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d55\Desktop\BC Homework\excel-challenge\"/>
    </mc:Choice>
  </mc:AlternateContent>
  <xr:revisionPtr revIDLastSave="0" documentId="13_ncr:1_{CF99F820-CBE3-4529-9E98-DE37D39F7097}" xr6:coauthVersionLast="45" xr6:coauthVersionMax="45" xr10:uidLastSave="{00000000-0000-0000-0000-000000000000}"/>
  <bookViews>
    <workbookView xWindow="-25710" yWindow="-110" windowWidth="25820" windowHeight="15620" xr2:uid="{00000000-000D-0000-FFFF-FFFF00000000}"/>
  </bookViews>
  <sheets>
    <sheet name="Category Stats" sheetId="2" r:id="rId1"/>
    <sheet name="Kickstarter Data" sheetId="1" r:id="rId2"/>
  </sheets>
  <definedNames>
    <definedName name="_xlnm._FilterDatabase" localSheetId="1" hidden="1">'Kickstarter Data'!$A$1:$N$1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 l="1"/>
  <c r="P2245" i="1" l="1"/>
  <c r="P1255" i="1"/>
  <c r="P1014" i="1"/>
  <c r="P2016" i="1"/>
  <c r="P3842" i="1"/>
  <c r="P2613" i="1"/>
  <c r="P80" i="1"/>
  <c r="P2247" i="1"/>
  <c r="P2261" i="1"/>
  <c r="P2187" i="1"/>
  <c r="P2271" i="1"/>
  <c r="P1945" i="1"/>
  <c r="P2077" i="1"/>
  <c r="P2723" i="1"/>
  <c r="P644" i="1"/>
  <c r="P1960" i="1"/>
  <c r="P2626" i="1"/>
  <c r="P2244" i="1"/>
  <c r="P2274" i="1"/>
  <c r="P1662" i="1"/>
  <c r="P2233" i="1"/>
  <c r="P1480" i="1"/>
  <c r="P2230" i="1"/>
  <c r="P2236" i="1"/>
  <c r="P1972" i="1"/>
  <c r="P1963" i="1"/>
  <c r="P2194" i="1"/>
  <c r="P1980" i="1"/>
  <c r="P2189" i="1"/>
  <c r="P2737" i="1"/>
  <c r="P2252" i="1"/>
  <c r="P2627" i="1"/>
  <c r="P2199" i="1"/>
  <c r="P2227" i="1"/>
  <c r="P2018" i="1"/>
  <c r="P1764" i="1"/>
  <c r="P2619" i="1"/>
  <c r="P2013" i="1"/>
  <c r="P2047" i="1"/>
  <c r="P2243" i="1"/>
  <c r="P1950" i="1"/>
  <c r="P1946" i="1"/>
  <c r="P1217" i="1"/>
  <c r="P2263" i="1"/>
  <c r="P2272" i="1"/>
  <c r="P2204" i="1"/>
  <c r="P1956" i="1"/>
  <c r="P1974" i="1"/>
  <c r="P1478" i="1"/>
  <c r="P2603" i="1"/>
  <c r="P2629" i="1"/>
  <c r="P2259" i="1"/>
  <c r="P2026" i="1"/>
  <c r="P1971" i="1"/>
  <c r="P1514" i="1"/>
  <c r="P2078" i="1"/>
  <c r="P2202" i="1"/>
  <c r="P2196" i="1"/>
  <c r="P2238" i="1"/>
  <c r="P2329" i="1"/>
  <c r="P2184" i="1"/>
  <c r="P2338" i="1"/>
  <c r="P2082" i="1"/>
  <c r="P2045" i="1"/>
  <c r="P2191" i="1"/>
  <c r="P1403" i="1"/>
  <c r="P2234" i="1"/>
  <c r="P2015" i="1"/>
  <c r="P2729" i="1"/>
  <c r="P2185" i="1"/>
  <c r="P2021" i="1"/>
  <c r="P1534" i="1"/>
  <c r="P2052" i="1"/>
  <c r="P2256" i="1"/>
  <c r="P2996" i="1"/>
  <c r="P1467" i="1"/>
  <c r="P2195" i="1"/>
  <c r="P2312" i="1"/>
  <c r="P2449" i="1"/>
  <c r="P1382" i="1"/>
  <c r="P2040" i="1"/>
  <c r="P1536" i="1"/>
  <c r="P2190" i="1"/>
  <c r="P2277" i="1"/>
  <c r="P2609" i="1"/>
  <c r="P2282" i="1"/>
  <c r="P1979" i="1"/>
  <c r="P1957" i="1"/>
  <c r="P79" i="1"/>
  <c r="P2036" i="1"/>
  <c r="P316" i="1"/>
  <c r="P2741" i="1"/>
  <c r="P2203" i="1"/>
  <c r="P2003" i="1"/>
  <c r="P2269" i="1"/>
  <c r="P1346" i="1"/>
  <c r="P2246" i="1"/>
  <c r="P1976" i="1"/>
  <c r="P1969" i="1"/>
  <c r="P2031" i="1"/>
  <c r="P1982" i="1"/>
  <c r="P2635" i="1"/>
  <c r="P2054" i="1"/>
  <c r="P2239" i="1"/>
  <c r="P1023" i="1"/>
  <c r="P2709" i="1"/>
  <c r="P2301" i="1"/>
  <c r="P1947" i="1"/>
  <c r="P1978" i="1"/>
  <c r="P1032" i="1"/>
  <c r="P3728" i="1"/>
  <c r="P3155" i="1"/>
  <c r="P2235" i="1"/>
  <c r="P3813" i="1"/>
  <c r="P2262" i="1"/>
  <c r="P2604" i="1"/>
  <c r="P1196" i="1"/>
  <c r="P2268" i="1"/>
  <c r="P2012" i="1"/>
  <c r="P3003" i="1"/>
  <c r="P2072" i="1"/>
  <c r="P738" i="1"/>
  <c r="P3355" i="1"/>
  <c r="P2005" i="1"/>
  <c r="P45" i="1"/>
  <c r="P1839" i="1"/>
  <c r="P248" i="1"/>
  <c r="P2011" i="1"/>
  <c r="P2034" i="1"/>
  <c r="P2611" i="1"/>
  <c r="P540" i="1"/>
  <c r="P3027" i="1"/>
  <c r="P2039" i="1"/>
  <c r="P646" i="1"/>
  <c r="P3710" i="1"/>
  <c r="P2267" i="1"/>
  <c r="P2726" i="1"/>
  <c r="P1259" i="1"/>
  <c r="P2341" i="1"/>
  <c r="P1958" i="1"/>
  <c r="P308" i="1"/>
  <c r="P2216" i="1"/>
  <c r="P1194" i="1"/>
  <c r="P3446" i="1"/>
  <c r="P2081" i="1"/>
  <c r="P3584" i="1"/>
  <c r="P2257" i="1"/>
  <c r="P3294" i="1"/>
  <c r="P1970" i="1"/>
  <c r="P2186" i="1"/>
  <c r="P320" i="1"/>
  <c r="P2273" i="1"/>
  <c r="P1530" i="1"/>
  <c r="P2023" i="1"/>
  <c r="P2073" i="1"/>
  <c r="P1224" i="1"/>
  <c r="P647" i="1"/>
  <c r="P1506" i="1"/>
  <c r="P2254" i="1"/>
  <c r="P1612" i="1"/>
  <c r="P2280" i="1"/>
  <c r="P2242" i="1"/>
  <c r="P1198" i="1"/>
  <c r="P656" i="1"/>
  <c r="P845" i="1"/>
  <c r="P2488" i="1"/>
  <c r="P1632" i="1"/>
  <c r="P2717" i="1"/>
  <c r="P1973" i="1"/>
  <c r="P1835" i="1"/>
  <c r="P1967" i="1"/>
  <c r="P1200" i="1"/>
  <c r="P1754" i="1"/>
  <c r="P1966" i="1"/>
  <c r="P1975" i="1"/>
  <c r="P384" i="1"/>
  <c r="P2330" i="1"/>
  <c r="P1212" i="1"/>
  <c r="P2107" i="1"/>
  <c r="P1199" i="1"/>
  <c r="P2724" i="1"/>
  <c r="P1378" i="1"/>
  <c r="P3654" i="1"/>
  <c r="P1538" i="1"/>
  <c r="P2177" i="1"/>
  <c r="P2042" i="1"/>
  <c r="P2008" i="1"/>
  <c r="P110" i="1"/>
  <c r="P3026" i="1"/>
  <c r="P2739" i="1"/>
  <c r="P2226" i="1"/>
  <c r="P1289" i="1"/>
  <c r="P2817" i="1"/>
  <c r="P1925" i="1"/>
  <c r="P264" i="1"/>
  <c r="P3720" i="1"/>
  <c r="P759" i="1"/>
  <c r="P1025" i="1"/>
  <c r="P2014" i="1"/>
  <c r="P2006" i="1"/>
  <c r="P833" i="1"/>
  <c r="P2710" i="1"/>
  <c r="P306" i="1"/>
  <c r="P287" i="1"/>
  <c r="P3820" i="1"/>
  <c r="P2032" i="1"/>
  <c r="P1955" i="1"/>
  <c r="P2117" i="1"/>
  <c r="P3832" i="1"/>
  <c r="P2610" i="1"/>
  <c r="P3393" i="1"/>
  <c r="P2258" i="1"/>
  <c r="P3368" i="1"/>
  <c r="P2275" i="1"/>
  <c r="P111" i="1"/>
  <c r="P1388" i="1"/>
  <c r="P2068" i="1"/>
  <c r="P858" i="1"/>
  <c r="P3364" i="1"/>
  <c r="P2004" i="1"/>
  <c r="P1509" i="1"/>
  <c r="P3473" i="1"/>
  <c r="P389" i="1"/>
  <c r="P658" i="1"/>
  <c r="P3039" i="1"/>
  <c r="P1260" i="1"/>
  <c r="P1953" i="1"/>
  <c r="P1385" i="1"/>
  <c r="P2335" i="1"/>
  <c r="P1285" i="1"/>
  <c r="P2037" i="1"/>
  <c r="P3410" i="1"/>
  <c r="P3316" i="1"/>
  <c r="P3721" i="1"/>
  <c r="P1977" i="1"/>
  <c r="P1526" i="1"/>
  <c r="P1968" i="1"/>
  <c r="P385" i="1"/>
  <c r="P1022" i="1"/>
  <c r="P1520" i="1"/>
  <c r="P1841" i="1"/>
  <c r="P1351" i="1"/>
  <c r="P790" i="1"/>
  <c r="P1380" i="1"/>
  <c r="P2501" i="1"/>
  <c r="P2445" i="1"/>
  <c r="P1257" i="1"/>
  <c r="P2059" i="1"/>
  <c r="P3464" i="1"/>
  <c r="P3601" i="1"/>
  <c r="P2730" i="1"/>
  <c r="P1676" i="1"/>
  <c r="P1752" i="1"/>
  <c r="P2027" i="1"/>
  <c r="P1952" i="1"/>
  <c r="P1838" i="1"/>
  <c r="P1252" i="1"/>
  <c r="P2215" i="1"/>
  <c r="P1204" i="1"/>
  <c r="P2067" i="1"/>
  <c r="P1256" i="1"/>
  <c r="P1954" i="1"/>
  <c r="P83" i="1"/>
  <c r="P2062" i="1"/>
  <c r="P2213" i="1"/>
  <c r="P1928" i="1"/>
  <c r="P2547" i="1"/>
  <c r="P846" i="1"/>
  <c r="P1964" i="1"/>
  <c r="P2022" i="1"/>
  <c r="P3458" i="1"/>
  <c r="P2066" i="1"/>
  <c r="P260" i="1"/>
  <c r="P3048" i="1"/>
  <c r="P3462" i="1"/>
  <c r="P1376" i="1"/>
  <c r="P1477" i="1"/>
  <c r="P3157" i="1"/>
  <c r="P2621" i="1"/>
  <c r="P2638" i="1"/>
  <c r="P1939" i="1"/>
  <c r="P2837" i="1"/>
  <c r="P3709" i="1"/>
  <c r="P3445" i="1"/>
  <c r="P2284" i="1"/>
  <c r="P2283" i="1"/>
  <c r="P2192" i="1"/>
  <c r="P254" i="1"/>
  <c r="P3397" i="1"/>
  <c r="P3607" i="1"/>
  <c r="P39" i="1"/>
  <c r="P1358" i="1"/>
  <c r="P2457" i="1"/>
  <c r="P2043" i="1"/>
  <c r="P391" i="1"/>
  <c r="P2458" i="1"/>
  <c r="P2172" i="1"/>
  <c r="P787" i="1"/>
  <c r="P3539" i="1"/>
  <c r="P2467" i="1"/>
  <c r="P2266" i="1"/>
  <c r="P3009" i="1"/>
  <c r="P3510" i="1"/>
  <c r="P1539" i="1"/>
  <c r="P825" i="1"/>
  <c r="P747" i="1"/>
  <c r="P301" i="1"/>
  <c r="P2035" i="1"/>
  <c r="P274" i="1"/>
  <c r="P2991" i="1"/>
  <c r="P289" i="1"/>
  <c r="P1533" i="1"/>
  <c r="P2315" i="1"/>
  <c r="P3308" i="1"/>
  <c r="P1681" i="1"/>
  <c r="P3257" i="1"/>
  <c r="P3593" i="1"/>
  <c r="P2975" i="1"/>
  <c r="P3656" i="1"/>
  <c r="P1655" i="1"/>
  <c r="P1527" i="1"/>
  <c r="P359" i="1"/>
  <c r="P66" i="1"/>
  <c r="P1362" i="1"/>
  <c r="P2293" i="1"/>
  <c r="P2447" i="1"/>
  <c r="P1883" i="1"/>
  <c r="P1935" i="1"/>
  <c r="P1220" i="1"/>
  <c r="P2998" i="1"/>
  <c r="P2614" i="1"/>
  <c r="P3180" i="1"/>
  <c r="P2978" i="1"/>
  <c r="P3345" i="1"/>
  <c r="P2479" i="1"/>
  <c r="P1377" i="1"/>
  <c r="P2231" i="1"/>
  <c r="P1942" i="1"/>
  <c r="P2670" i="1"/>
  <c r="P3605" i="1"/>
  <c r="P2304" i="1"/>
  <c r="P3451" i="1"/>
  <c r="P3295" i="1"/>
  <c r="P2732" i="1"/>
  <c r="P348" i="1"/>
  <c r="P2836" i="1"/>
  <c r="P1642" i="1"/>
  <c r="P2617" i="1"/>
  <c r="P3523" i="1"/>
  <c r="P2251" i="1"/>
  <c r="P2060" i="1"/>
  <c r="P3030" i="1"/>
  <c r="P2448" i="1"/>
  <c r="P1959" i="1"/>
  <c r="P1402" i="1"/>
  <c r="P2057" i="1"/>
  <c r="P1831" i="1"/>
  <c r="P37" i="1"/>
  <c r="P1266" i="1"/>
  <c r="P3050" i="1"/>
  <c r="P1503" i="1"/>
  <c r="P2639" i="1"/>
  <c r="P1890" i="1"/>
  <c r="P1762" i="1"/>
  <c r="P14" i="1"/>
  <c r="P2641" i="1"/>
  <c r="P3267" i="1"/>
  <c r="P1466" i="1"/>
  <c r="P3167" i="1"/>
  <c r="P2224" i="1"/>
  <c r="P2971" i="1"/>
  <c r="P3612" i="1"/>
  <c r="P1277" i="1"/>
  <c r="P1519" i="1"/>
  <c r="P2025" i="1"/>
  <c r="P2181" i="1"/>
  <c r="P3233" i="1"/>
  <c r="P1668" i="1"/>
  <c r="P1190" i="1"/>
  <c r="P3168" i="1"/>
  <c r="P734" i="1"/>
  <c r="P3837" i="1"/>
  <c r="P815" i="1"/>
  <c r="P15" i="1"/>
  <c r="P3485" i="1"/>
  <c r="P3311" i="1"/>
  <c r="P2668" i="1"/>
  <c r="P1221" i="1"/>
  <c r="P741" i="1"/>
  <c r="P3493" i="1"/>
  <c r="P3012" i="1"/>
  <c r="P2632" i="1"/>
  <c r="P2229" i="1"/>
  <c r="P281" i="1"/>
  <c r="P1517" i="1"/>
  <c r="P2316" i="1"/>
  <c r="P3015" i="1"/>
  <c r="P1961" i="1"/>
  <c r="P2525" i="1"/>
  <c r="P2545" i="1"/>
  <c r="P2217" i="1"/>
  <c r="P3536" i="1"/>
  <c r="P282" i="1"/>
  <c r="P276" i="1"/>
  <c r="P1633" i="1"/>
  <c r="P3718" i="1"/>
  <c r="P820" i="1"/>
  <c r="P2555" i="1"/>
  <c r="P729" i="1"/>
  <c r="P1627" i="1"/>
  <c r="P1210" i="1"/>
  <c r="P28" i="1"/>
  <c r="P3488" i="1"/>
  <c r="P852" i="1"/>
  <c r="P1763" i="1"/>
  <c r="P3698" i="1"/>
  <c r="P1276" i="1"/>
  <c r="P1280" i="1"/>
  <c r="P64" i="1"/>
  <c r="P2455" i="1"/>
  <c r="P113" i="1"/>
  <c r="P3274" i="1"/>
  <c r="P2264" i="1"/>
  <c r="P1857" i="1"/>
  <c r="P2712" i="1"/>
  <c r="P2281" i="1"/>
  <c r="P3714" i="1"/>
  <c r="P2058" i="1"/>
  <c r="P3351" i="1"/>
  <c r="P78" i="1"/>
  <c r="P3538" i="1"/>
  <c r="P3611" i="1"/>
  <c r="P2237" i="1"/>
  <c r="P3454" i="1"/>
  <c r="P2183" i="1"/>
  <c r="P3829" i="1"/>
  <c r="P272" i="1"/>
  <c r="P2075" i="1"/>
  <c r="P802" i="1"/>
  <c r="P2207" i="1"/>
  <c r="P3452" i="1"/>
  <c r="P814" i="1"/>
  <c r="P1250" i="1"/>
  <c r="P2211" i="1"/>
  <c r="P3787" i="1"/>
  <c r="P280" i="1"/>
  <c r="P1515" i="1"/>
  <c r="P2796" i="1"/>
  <c r="P3472" i="1"/>
  <c r="P1948" i="1"/>
  <c r="P2298" i="1"/>
  <c r="P3049" i="1"/>
  <c r="P3564" i="1"/>
  <c r="P2050" i="1"/>
  <c r="P63" i="1"/>
  <c r="P785" i="1"/>
  <c r="P1748" i="1"/>
  <c r="P2065" i="1"/>
  <c r="P745" i="1"/>
  <c r="P2740" i="1"/>
  <c r="P2119" i="1"/>
  <c r="P1465" i="1"/>
  <c r="P278" i="1"/>
  <c r="P1348" i="1"/>
  <c r="P271" i="1"/>
  <c r="P2201" i="1"/>
  <c r="P657" i="1"/>
  <c r="P2168" i="1"/>
  <c r="P2985" i="1"/>
  <c r="P3035" i="1"/>
  <c r="P2260" i="1"/>
  <c r="P3330" i="1"/>
  <c r="P2105" i="1"/>
  <c r="P2296" i="1"/>
  <c r="P3773" i="1"/>
  <c r="P2623" i="1"/>
  <c r="P1619" i="1"/>
  <c r="P1218" i="1"/>
  <c r="P1293" i="1"/>
  <c r="P268" i="1"/>
  <c r="P840" i="1"/>
  <c r="P1391" i="1"/>
  <c r="P1040" i="1"/>
  <c r="P21" i="1"/>
  <c r="P1535" i="1"/>
  <c r="P1609" i="1"/>
  <c r="P1892" i="1"/>
  <c r="P2727" i="1"/>
  <c r="P1900" i="1"/>
  <c r="P3614" i="1"/>
  <c r="P792" i="1"/>
  <c r="P2333" i="1"/>
  <c r="P642" i="1"/>
  <c r="P3298" i="1"/>
  <c r="P860" i="1"/>
  <c r="P3560" i="1"/>
  <c r="P722" i="1"/>
  <c r="P2622" i="1"/>
  <c r="P2061" i="1"/>
  <c r="P3028" i="1"/>
  <c r="P3822" i="1"/>
  <c r="P3779" i="1"/>
  <c r="P1657" i="1"/>
  <c r="P1834" i="1"/>
  <c r="P788" i="1"/>
  <c r="P3482" i="1"/>
  <c r="P3" i="1"/>
  <c r="P3396" i="1"/>
  <c r="P38" i="1"/>
  <c r="P44" i="1"/>
  <c r="P404" i="1"/>
  <c r="P2818" i="1"/>
  <c r="P1652" i="1"/>
  <c r="P382" i="1"/>
  <c r="P655" i="1"/>
  <c r="P2612" i="1"/>
  <c r="P1298" i="1"/>
  <c r="P3712" i="1"/>
  <c r="P2279" i="1"/>
  <c r="P115" i="1"/>
  <c r="P117" i="1"/>
  <c r="P3459" i="1"/>
  <c r="P3816" i="1"/>
  <c r="P2725" i="1"/>
  <c r="P3425" i="1"/>
  <c r="P3677" i="1"/>
  <c r="P651" i="1"/>
  <c r="P1671" i="1"/>
  <c r="P3684" i="1"/>
  <c r="P258" i="1"/>
  <c r="P3686" i="1"/>
  <c r="P3463" i="1"/>
  <c r="P1524" i="1"/>
  <c r="P1474" i="1"/>
  <c r="P2167" i="1"/>
  <c r="P2180" i="1"/>
  <c r="P3336" i="1"/>
  <c r="P3373" i="1"/>
  <c r="P1944" i="1"/>
  <c r="P3484" i="1"/>
  <c r="P3671" i="1"/>
  <c r="P3342" i="1"/>
  <c r="P3422" i="1"/>
  <c r="P1848" i="1"/>
  <c r="P1254" i="1"/>
  <c r="P3407" i="1"/>
  <c r="P305" i="1"/>
  <c r="P1677" i="1"/>
  <c r="P2240" i="1"/>
  <c r="P1481" i="1"/>
  <c r="P819" i="1"/>
  <c r="P2634" i="1"/>
  <c r="P2" i="1"/>
  <c r="P411" i="1"/>
  <c r="P1923" i="1"/>
  <c r="P2102" i="1"/>
  <c r="P1389" i="1"/>
  <c r="P1894" i="1"/>
  <c r="P329" i="1"/>
  <c r="P3706" i="1"/>
  <c r="P2041" i="1"/>
  <c r="P3302" i="1"/>
  <c r="P1354" i="1"/>
  <c r="P2104" i="1"/>
  <c r="P2822" i="1"/>
  <c r="P3613" i="1"/>
  <c r="P1541" i="1"/>
  <c r="P2474" i="1"/>
  <c r="P1886" i="1"/>
  <c r="P1192" i="1"/>
  <c r="P1197" i="1"/>
  <c r="P1302" i="1"/>
  <c r="P1823" i="1"/>
  <c r="P1532" i="1"/>
  <c r="P1390" i="1"/>
  <c r="P3441" i="1"/>
  <c r="P2120" i="1"/>
  <c r="P2253" i="1"/>
  <c r="P826" i="1"/>
  <c r="P249" i="1"/>
  <c r="P822" i="1"/>
  <c r="P2491" i="1"/>
  <c r="P2303" i="1"/>
  <c r="P1355" i="1"/>
  <c r="P2454" i="1"/>
  <c r="P2028" i="1"/>
  <c r="P3161" i="1"/>
  <c r="P1862" i="1"/>
  <c r="P3303" i="1"/>
  <c r="P2481" i="1"/>
  <c r="P27" i="1"/>
  <c r="P1621" i="1"/>
  <c r="P1901" i="1"/>
  <c r="P2939" i="1"/>
  <c r="P2803" i="1"/>
  <c r="P783" i="1"/>
  <c r="P297" i="1"/>
  <c r="P3291" i="1"/>
  <c r="P2802" i="1"/>
  <c r="P2200" i="1"/>
  <c r="P2206" i="1"/>
  <c r="P3047" i="1"/>
  <c r="P3753" i="1"/>
  <c r="P1537" i="1"/>
  <c r="P2101" i="1"/>
  <c r="P1660" i="1"/>
  <c r="P2165" i="1"/>
  <c r="P732" i="1"/>
  <c r="P724" i="1"/>
  <c r="P3531" i="1"/>
  <c r="P261" i="1"/>
  <c r="P648" i="1"/>
  <c r="P1861" i="1"/>
  <c r="P1216" i="1"/>
  <c r="P2038" i="1"/>
  <c r="P269" i="1"/>
  <c r="P3029" i="1"/>
  <c r="P97" i="1"/>
  <c r="P2714" i="1"/>
  <c r="P3268" i="1"/>
  <c r="P2080" i="1"/>
  <c r="P3234" i="1"/>
  <c r="P2624" i="1"/>
  <c r="P3150" i="1"/>
  <c r="P836" i="1"/>
  <c r="P41" i="1"/>
  <c r="P2929" i="1"/>
  <c r="P112" i="1"/>
  <c r="P376" i="1"/>
  <c r="P731" i="1"/>
  <c r="P3567" i="1"/>
  <c r="P36" i="1"/>
  <c r="P853" i="1"/>
  <c r="P531" i="1"/>
  <c r="P2053" i="1"/>
  <c r="P307" i="1"/>
  <c r="P3608" i="1"/>
  <c r="P1305" i="1"/>
  <c r="P1356" i="1"/>
  <c r="P1036" i="1"/>
  <c r="P2819" i="1"/>
  <c r="P3273" i="1"/>
  <c r="P3347" i="1"/>
  <c r="P3415" i="1"/>
  <c r="P3431" i="1"/>
  <c r="P3579" i="1"/>
  <c r="P3602" i="1"/>
  <c r="P1750" i="1"/>
  <c r="P3757" i="1"/>
  <c r="P2106" i="1"/>
  <c r="P2980" i="1"/>
  <c r="P3695" i="1"/>
  <c r="P1214" i="1"/>
  <c r="P2923" i="1"/>
  <c r="P57" i="1"/>
  <c r="P2983" i="1"/>
  <c r="P3785" i="1"/>
  <c r="P3678" i="1"/>
  <c r="P2495" i="1"/>
  <c r="P3540" i="1"/>
  <c r="P2071" i="1"/>
  <c r="P3455" i="1"/>
  <c r="P412" i="1"/>
  <c r="P1041" i="1"/>
  <c r="P1675" i="1"/>
  <c r="P3258" i="1"/>
  <c r="P2241" i="1"/>
  <c r="P53" i="1"/>
  <c r="P755" i="1"/>
  <c r="P2473" i="1"/>
  <c r="P2938" i="1"/>
  <c r="P3044" i="1"/>
  <c r="P3270" i="1"/>
  <c r="P3533" i="1"/>
  <c r="P3693" i="1"/>
  <c r="P2805" i="1"/>
  <c r="P3481" i="1"/>
  <c r="P3254" i="1"/>
  <c r="P3138" i="1"/>
  <c r="P104" i="1"/>
  <c r="P3489" i="1"/>
  <c r="P2631" i="1"/>
  <c r="P2815" i="1"/>
  <c r="P2497" i="1"/>
  <c r="P2480" i="1"/>
  <c r="P3492" i="1"/>
  <c r="P3591" i="1"/>
  <c r="P353" i="1"/>
  <c r="P3244" i="1"/>
  <c r="P816" i="1"/>
  <c r="P3594" i="1"/>
  <c r="P72" i="1"/>
  <c r="P3034" i="1"/>
  <c r="P70" i="1"/>
  <c r="P3164" i="1"/>
  <c r="P3468" i="1"/>
  <c r="P81" i="1"/>
  <c r="P1932" i="1"/>
  <c r="P3727" i="1"/>
  <c r="P2175" i="1"/>
  <c r="P1965" i="1"/>
  <c r="P2069" i="1"/>
  <c r="P1669" i="1"/>
  <c r="P414" i="1"/>
  <c r="P650" i="1"/>
  <c r="P3038" i="1"/>
  <c r="P3589" i="1"/>
  <c r="P1368" i="1"/>
  <c r="P3357" i="1"/>
  <c r="P3214" i="1"/>
  <c r="P3461" i="1"/>
  <c r="P3535" i="1"/>
  <c r="P2030" i="1"/>
  <c r="P390" i="1"/>
  <c r="P1401" i="1"/>
  <c r="P2534" i="1"/>
  <c r="P1943" i="1"/>
  <c r="P2178" i="1"/>
  <c r="P733" i="1"/>
  <c r="P2809" i="1"/>
  <c r="P3694" i="1"/>
  <c r="P11" i="1"/>
  <c r="P1363" i="1"/>
  <c r="P2232" i="1"/>
  <c r="P2444" i="1"/>
  <c r="P3596" i="1"/>
  <c r="P3325" i="1"/>
  <c r="P3212" i="1"/>
  <c r="P659" i="1"/>
  <c r="P1202" i="1"/>
  <c r="P3320" i="1"/>
  <c r="P253" i="1"/>
  <c r="P736" i="1"/>
  <c r="P87" i="1"/>
  <c r="P1264" i="1"/>
  <c r="P374" i="1"/>
  <c r="P1359" i="1"/>
  <c r="P1637" i="1"/>
  <c r="P1650" i="1"/>
  <c r="P1844" i="1"/>
  <c r="P2297" i="1"/>
  <c r="P335" i="1"/>
  <c r="P400" i="1"/>
  <c r="P2024" i="1"/>
  <c r="P1472" i="1"/>
  <c r="P1613" i="1"/>
  <c r="P2671" i="1"/>
  <c r="P2019" i="1"/>
  <c r="P1291" i="1"/>
  <c r="P342" i="1"/>
  <c r="P1347" i="1"/>
  <c r="P2494" i="1"/>
  <c r="P2928" i="1"/>
  <c r="P3229" i="1"/>
  <c r="P1525" i="1"/>
  <c r="P3224" i="1"/>
  <c r="P3618" i="1"/>
  <c r="P1645" i="1"/>
  <c r="P3498" i="1"/>
  <c r="P3460" i="1"/>
  <c r="P3170" i="1"/>
  <c r="P364" i="1"/>
  <c r="P1386" i="1"/>
  <c r="P1845" i="1"/>
  <c r="P1301" i="1"/>
  <c r="P1374" i="1"/>
  <c r="P2825" i="1"/>
  <c r="P1898" i="1"/>
  <c r="P73" i="1"/>
  <c r="P2007" i="1"/>
  <c r="P3013" i="1"/>
  <c r="P1511" i="1"/>
  <c r="P1936" i="1"/>
  <c r="P1284" i="1"/>
  <c r="P3411" i="1"/>
  <c r="P2087" i="1"/>
  <c r="P2044" i="1"/>
  <c r="P1751" i="1"/>
  <c r="P3705" i="1"/>
  <c r="P31" i="1"/>
  <c r="P347" i="1"/>
  <c r="P805" i="1"/>
  <c r="P534" i="1"/>
  <c r="P2667" i="1"/>
  <c r="P325" i="1"/>
  <c r="P3542" i="1"/>
  <c r="P6" i="1"/>
  <c r="P2738" i="1"/>
  <c r="P2220" i="1"/>
  <c r="P2556" i="1"/>
  <c r="P1357" i="1"/>
  <c r="P1666" i="1"/>
  <c r="P739" i="1"/>
  <c r="P3310" i="1"/>
  <c r="P1249" i="1"/>
  <c r="P1396" i="1"/>
  <c r="P723" i="1"/>
  <c r="P1606" i="1"/>
  <c r="P3573" i="1"/>
  <c r="P372" i="1"/>
  <c r="P848" i="1"/>
  <c r="P1296" i="1"/>
  <c r="P3406" i="1"/>
  <c r="P839" i="1"/>
  <c r="P2964" i="1"/>
  <c r="P3470" i="1"/>
  <c r="P3812" i="1"/>
  <c r="P2987" i="1"/>
  <c r="P3283" i="1"/>
  <c r="P2170" i="1"/>
  <c r="P2492" i="1"/>
  <c r="P2287" i="1"/>
  <c r="P3708" i="1"/>
  <c r="P3021" i="1"/>
  <c r="P1623" i="1"/>
  <c r="P3292" i="1"/>
  <c r="P3490" i="1"/>
  <c r="P3702" i="1"/>
  <c r="P2048" i="1"/>
  <c r="P2320" i="1"/>
  <c r="P1849" i="1"/>
  <c r="P1933" i="1"/>
  <c r="P525" i="1"/>
  <c r="P283" i="1"/>
  <c r="P2096" i="1"/>
  <c r="P1475" i="1"/>
  <c r="P13" i="1"/>
  <c r="P539" i="1"/>
  <c r="P3007" i="1"/>
  <c r="P735" i="1"/>
  <c r="P2093" i="1"/>
  <c r="P842" i="1"/>
  <c r="P2091" i="1"/>
  <c r="P847" i="1"/>
  <c r="P2033" i="1"/>
  <c r="P1528" i="1"/>
  <c r="P2197" i="1"/>
  <c r="P1247" i="1"/>
  <c r="P2829" i="1"/>
  <c r="P2840" i="1"/>
  <c r="P2029" i="1"/>
  <c r="P418" i="1"/>
  <c r="P2051" i="1"/>
  <c r="P2719" i="1"/>
  <c r="P293" i="1"/>
  <c r="P47" i="1"/>
  <c r="P93" i="1"/>
  <c r="P106" i="1"/>
  <c r="P377" i="1"/>
  <c r="P1757" i="1"/>
  <c r="P2169" i="1"/>
  <c r="P2784" i="1"/>
  <c r="P3625" i="1"/>
  <c r="P3692" i="1"/>
  <c r="P3756" i="1"/>
  <c r="P3782" i="1"/>
  <c r="P2718" i="1"/>
  <c r="P2289" i="1"/>
  <c r="P1656" i="1"/>
  <c r="P851" i="1"/>
  <c r="P2549" i="1"/>
  <c r="P3011" i="1"/>
  <c r="P3182" i="1"/>
  <c r="P3213" i="1"/>
  <c r="P2193" i="1"/>
  <c r="P2789" i="1"/>
  <c r="P3541" i="1"/>
  <c r="P2276" i="1"/>
  <c r="P3418" i="1"/>
  <c r="P1667" i="1"/>
  <c r="P3349" i="1"/>
  <c r="P3211" i="1"/>
  <c r="P2486" i="1"/>
  <c r="P3818" i="1"/>
  <c r="P824" i="1"/>
  <c r="P3828" i="1"/>
  <c r="P643" i="1"/>
  <c r="P1267" i="1"/>
  <c r="P3587" i="1"/>
  <c r="P1265" i="1"/>
  <c r="P2786" i="1"/>
  <c r="P3534" i="1"/>
  <c r="P311" i="1"/>
  <c r="P3619" i="1"/>
  <c r="P3001" i="1"/>
  <c r="P3235" i="1"/>
  <c r="P3483" i="1"/>
  <c r="P303" i="1"/>
  <c r="P298" i="1"/>
  <c r="P3369" i="1"/>
  <c r="P1366" i="1"/>
  <c r="P1026" i="1"/>
  <c r="P68" i="1"/>
  <c r="P25" i="1"/>
  <c r="P753" i="1"/>
  <c r="P2469" i="1"/>
  <c r="P3597" i="1"/>
  <c r="P1746" i="1"/>
  <c r="P2559" i="1"/>
  <c r="P1680" i="1"/>
  <c r="P3515" i="1"/>
  <c r="P1611" i="1"/>
  <c r="P3296" i="1"/>
  <c r="P3691" i="1"/>
  <c r="P538" i="1"/>
  <c r="P2734" i="1"/>
  <c r="P856" i="1"/>
  <c r="P266" i="1"/>
  <c r="P2722" i="1"/>
  <c r="P265" i="1"/>
  <c r="P1836" i="1"/>
  <c r="P1626" i="1"/>
  <c r="P1258" i="1"/>
  <c r="P1962" i="1"/>
  <c r="P1542" i="1"/>
  <c r="P2788" i="1"/>
  <c r="P3372" i="1"/>
  <c r="P758" i="1"/>
  <c r="P3149" i="1"/>
  <c r="P1682" i="1"/>
  <c r="P3179" i="1"/>
  <c r="P1030" i="1"/>
  <c r="P837" i="1"/>
  <c r="P24" i="1"/>
  <c r="P3014" i="1"/>
  <c r="P2010" i="1"/>
  <c r="P1482" i="1"/>
  <c r="P1248" i="1"/>
  <c r="P1629" i="1"/>
  <c r="P1854" i="1"/>
  <c r="P256" i="1"/>
  <c r="P2826" i="1"/>
  <c r="P3529" i="1"/>
  <c r="P3389" i="1"/>
  <c r="P3278" i="1"/>
  <c r="P338" i="1"/>
  <c r="P3331" i="1"/>
  <c r="P3769" i="1"/>
  <c r="P1270" i="1"/>
  <c r="P3835" i="1"/>
  <c r="P2801" i="1"/>
  <c r="P841" i="1"/>
  <c r="P354" i="1"/>
  <c r="P1938" i="1"/>
  <c r="P2716" i="1"/>
  <c r="P1887" i="1"/>
  <c r="P3189" i="1"/>
  <c r="P3657" i="1"/>
  <c r="P357" i="1"/>
  <c r="P69" i="1"/>
  <c r="P2465" i="1"/>
  <c r="P54" i="1"/>
  <c r="P3301" i="1"/>
  <c r="P3169" i="1"/>
  <c r="P1379" i="1"/>
  <c r="P381" i="1"/>
  <c r="P3315" i="1"/>
  <c r="P3023" i="1"/>
  <c r="P3219" i="1"/>
  <c r="P1759" i="1"/>
  <c r="P2538" i="1"/>
  <c r="P1940" i="1"/>
  <c r="P3305" i="1"/>
  <c r="P1825" i="1"/>
  <c r="P1361" i="1"/>
  <c r="P2163" i="1"/>
  <c r="P2009" i="1"/>
  <c r="P530" i="1"/>
  <c r="P1924" i="1"/>
  <c r="P2265" i="1"/>
  <c r="P2090" i="1"/>
  <c r="P2079" i="1"/>
  <c r="P2798" i="1"/>
  <c r="P3586" i="1"/>
  <c r="P2453" i="1"/>
  <c r="P77" i="1"/>
  <c r="P1678" i="1"/>
  <c r="P3479" i="1"/>
  <c r="P3243" i="1"/>
  <c r="P3667" i="1"/>
  <c r="P818" i="1"/>
  <c r="P1469" i="1"/>
  <c r="P91" i="1"/>
  <c r="P2092" i="1"/>
  <c r="P1208" i="1"/>
  <c r="P2806" i="1"/>
  <c r="P3174" i="1"/>
  <c r="P3786" i="1"/>
  <c r="P2064" i="1"/>
  <c r="P1981" i="1"/>
  <c r="P1024" i="1"/>
  <c r="P800" i="1"/>
  <c r="P3178" i="1"/>
  <c r="P352" i="1"/>
  <c r="P1272" i="1"/>
  <c r="P2834" i="1"/>
  <c r="P1760" i="1"/>
  <c r="P98" i="1"/>
  <c r="P524" i="1"/>
  <c r="P2633" i="1"/>
  <c r="P2083" i="1"/>
  <c r="P2618" i="1"/>
  <c r="P1896" i="1"/>
  <c r="P2785" i="1"/>
  <c r="P3391" i="1"/>
  <c r="P3549" i="1"/>
  <c r="P737" i="1"/>
  <c r="P379" i="1"/>
  <c r="P1926" i="1"/>
  <c r="P2214" i="1"/>
  <c r="P3572" i="1"/>
  <c r="P3281" i="1"/>
  <c r="P285" i="1"/>
  <c r="P1369" i="1"/>
  <c r="P3486" i="1"/>
  <c r="P373" i="1"/>
  <c r="P789" i="1"/>
  <c r="P3181" i="1"/>
  <c r="P1617" i="1"/>
  <c r="P1747" i="1"/>
  <c r="P528" i="1"/>
  <c r="P2625" i="1"/>
  <c r="P3160" i="1"/>
  <c r="P3293" i="1"/>
  <c r="P3713" i="1"/>
  <c r="P2969" i="1"/>
  <c r="P3582" i="1"/>
  <c r="P1399" i="1"/>
  <c r="P2198" i="1"/>
  <c r="P318" i="1"/>
  <c r="P246" i="1"/>
  <c r="P2485" i="1"/>
  <c r="P1262" i="1"/>
  <c r="P2471" i="1"/>
  <c r="P118" i="1"/>
  <c r="P3525" i="1"/>
  <c r="P1394" i="1"/>
  <c r="P2968" i="1"/>
  <c r="P3675" i="1"/>
  <c r="P2056" i="1"/>
  <c r="P2979" i="1"/>
  <c r="P65" i="1"/>
  <c r="P244" i="1"/>
  <c r="P3363" i="1"/>
  <c r="P3767" i="1"/>
  <c r="P3556" i="1"/>
  <c r="P3471" i="1"/>
  <c r="P2085" i="1"/>
  <c r="P2502" i="1"/>
  <c r="P3477" i="1"/>
  <c r="P2814" i="1"/>
  <c r="P2103" i="1"/>
  <c r="P3016" i="1"/>
  <c r="P120" i="1"/>
  <c r="P2540" i="1"/>
  <c r="P334" i="1"/>
  <c r="P2017" i="1"/>
  <c r="P1622" i="1"/>
  <c r="P3621" i="1"/>
  <c r="P3754" i="1"/>
  <c r="P2528" i="1"/>
  <c r="P1674" i="1"/>
  <c r="P76" i="1"/>
  <c r="P328" i="1"/>
  <c r="P3156" i="1"/>
  <c r="P251" i="1"/>
  <c r="P2483" i="1"/>
  <c r="P3480" i="1"/>
  <c r="P3606" i="1"/>
  <c r="P3006" i="1"/>
  <c r="P1661" i="1"/>
  <c r="P2499" i="1"/>
  <c r="P3682" i="1"/>
  <c r="P3491" i="1"/>
  <c r="P2255" i="1"/>
  <c r="P321" i="1"/>
  <c r="P243" i="1"/>
  <c r="P3036" i="1"/>
  <c r="P3327" i="1"/>
  <c r="P3838" i="1"/>
  <c r="P652" i="1"/>
  <c r="P1038" i="1"/>
  <c r="P3240" i="1"/>
  <c r="P402" i="1"/>
  <c r="P2708" i="1"/>
  <c r="P1476" i="1"/>
  <c r="P2164" i="1"/>
  <c r="P3172" i="1"/>
  <c r="P3265" i="1"/>
  <c r="P1225" i="1"/>
  <c r="P386" i="1"/>
  <c r="P3287" i="1"/>
  <c r="P2808" i="1"/>
  <c r="P2628" i="1"/>
  <c r="P3399" i="1"/>
  <c r="P3437" i="1"/>
  <c r="P1311" i="1"/>
  <c r="P3683" i="1"/>
  <c r="P396" i="1"/>
  <c r="P1397" i="1"/>
  <c r="P314" i="1"/>
  <c r="P1513" i="1"/>
  <c r="P797" i="1"/>
  <c r="P380" i="1"/>
  <c r="P1031" i="1"/>
  <c r="P29" i="1"/>
  <c r="P2548" i="1"/>
  <c r="P3385" i="1"/>
  <c r="P754" i="1"/>
  <c r="P1360" i="1"/>
  <c r="P1679" i="1"/>
  <c r="P1381" i="1"/>
  <c r="P349" i="1"/>
  <c r="P803" i="1"/>
  <c r="P2841" i="1"/>
  <c r="P2212" i="1"/>
  <c r="P1223" i="1"/>
  <c r="P270" i="1"/>
  <c r="P1508" i="1"/>
  <c r="P309" i="1"/>
  <c r="P1479" i="1"/>
  <c r="P2561" i="1"/>
  <c r="P3248" i="1"/>
  <c r="P3724" i="1"/>
  <c r="P1889" i="1"/>
  <c r="P3165" i="1"/>
  <c r="P267" i="1"/>
  <c r="P2466" i="1"/>
  <c r="P748" i="1"/>
  <c r="P363" i="1"/>
  <c r="P3400" i="1"/>
  <c r="P3570" i="1"/>
  <c r="P3663" i="1"/>
  <c r="P3788" i="1"/>
  <c r="P71" i="1"/>
  <c r="P1282" i="1"/>
  <c r="P3685" i="1"/>
  <c r="P1743" i="1"/>
  <c r="P1647" i="1"/>
  <c r="P1281" i="1"/>
  <c r="P1510" i="1"/>
  <c r="P3659" i="1"/>
  <c r="P2084" i="1"/>
  <c r="P3253" i="1"/>
  <c r="P2074" i="1"/>
  <c r="P744" i="1"/>
  <c r="P1283" i="1"/>
  <c r="P2464" i="1"/>
  <c r="P1370" i="1"/>
  <c r="P1941" i="1"/>
  <c r="P2535" i="1"/>
  <c r="P2669" i="1"/>
  <c r="P2833" i="1"/>
  <c r="P2339" i="1"/>
  <c r="P3595" i="1"/>
  <c r="P95" i="1"/>
  <c r="P2795" i="1"/>
  <c r="P1756" i="1"/>
  <c r="P3700" i="1"/>
  <c r="P3043" i="1"/>
  <c r="P395" i="1"/>
  <c r="P1529" i="1"/>
  <c r="P1387" i="1"/>
  <c r="P2989" i="1"/>
  <c r="P279" i="1"/>
  <c r="P2630" i="1"/>
  <c r="P1927" i="1"/>
  <c r="P3761" i="1"/>
  <c r="P1393" i="1"/>
  <c r="P1648" i="1"/>
  <c r="P3339" i="1"/>
  <c r="P3774" i="1"/>
  <c r="P2460" i="1"/>
  <c r="P366" i="1"/>
  <c r="P371" i="1"/>
  <c r="P340" i="1"/>
  <c r="P3600" i="1"/>
  <c r="P3681" i="1"/>
  <c r="P2608" i="1"/>
  <c r="P3520" i="1"/>
  <c r="P40" i="1"/>
  <c r="P3824" i="1"/>
  <c r="P3045" i="1"/>
  <c r="P1294" i="1"/>
  <c r="P1614" i="1"/>
  <c r="P2539" i="1"/>
  <c r="P2807" i="1"/>
  <c r="P3317" i="1"/>
  <c r="P3348" i="1"/>
  <c r="P3516" i="1"/>
  <c r="P1027" i="1"/>
  <c r="P3232" i="1"/>
  <c r="P3313" i="1"/>
  <c r="P7" i="1"/>
  <c r="P3404" i="1"/>
  <c r="P3450" i="1"/>
  <c r="P3623" i="1"/>
  <c r="P1400" i="1"/>
  <c r="P3031" i="1"/>
  <c r="P2188" i="1"/>
  <c r="P3783" i="1"/>
  <c r="P3434" i="1"/>
  <c r="P55" i="1"/>
  <c r="P2963" i="1"/>
  <c r="P3177" i="1"/>
  <c r="P2205" i="1"/>
  <c r="P3814" i="1"/>
  <c r="P3672" i="1"/>
  <c r="P1299" i="1"/>
  <c r="P3225" i="1"/>
  <c r="P1646" i="1"/>
  <c r="P2523" i="1"/>
  <c r="P3588" i="1"/>
  <c r="P791" i="1"/>
  <c r="P725" i="1"/>
  <c r="P3666" i="1"/>
  <c r="P1902" i="1"/>
  <c r="P2305" i="1"/>
  <c r="P3046" i="1"/>
  <c r="P3262" i="1"/>
  <c r="P2982" i="1"/>
  <c r="P3690" i="1"/>
  <c r="P3704" i="1"/>
  <c r="P1404" i="1"/>
  <c r="P288" i="1"/>
  <c r="P23" i="1"/>
  <c r="P1686" i="1"/>
  <c r="P1392" i="1"/>
  <c r="P1364" i="1"/>
  <c r="P3424" i="1"/>
  <c r="P1193" i="1"/>
  <c r="P3836" i="1"/>
  <c r="P2967" i="1"/>
  <c r="P3183" i="1"/>
  <c r="P3185" i="1"/>
  <c r="P300" i="1"/>
  <c r="P1842" i="1"/>
  <c r="P2560" i="1"/>
  <c r="P2721" i="1"/>
  <c r="P3173" i="1"/>
  <c r="P26" i="1"/>
  <c r="P3569" i="1"/>
  <c r="P3037" i="1"/>
  <c r="P821" i="1"/>
  <c r="P1744" i="1"/>
  <c r="P1860" i="1"/>
  <c r="P3041" i="1"/>
  <c r="P3499" i="1"/>
  <c r="P526" i="1"/>
  <c r="P2322" i="1"/>
  <c r="P1518" i="1"/>
  <c r="P1271" i="1"/>
  <c r="P355" i="1"/>
  <c r="P3130" i="1"/>
  <c r="P2446" i="1"/>
  <c r="P3279" i="1"/>
  <c r="P1292" i="1"/>
  <c r="P3432" i="1"/>
  <c r="P1464" i="1"/>
  <c r="P3759" i="1"/>
  <c r="P3004" i="1"/>
  <c r="P3412" i="1"/>
  <c r="P3585" i="1"/>
  <c r="P1034" i="1"/>
  <c r="P2228" i="1"/>
  <c r="P3562" i="1"/>
  <c r="P1471" i="1"/>
  <c r="P74" i="1"/>
  <c r="P1937" i="1"/>
  <c r="P277" i="1"/>
  <c r="P1288" i="1"/>
  <c r="P2086" i="1"/>
  <c r="P2835" i="1"/>
  <c r="P3711" i="1"/>
  <c r="P1603" i="1"/>
  <c r="P2295" i="1"/>
  <c r="P2046" i="1"/>
  <c r="P2812" i="1"/>
  <c r="P3448" i="1"/>
  <c r="P3775" i="1"/>
  <c r="P3428" i="1"/>
  <c r="P2223" i="1"/>
  <c r="P341" i="1"/>
  <c r="P397" i="1"/>
  <c r="P1665" i="1"/>
  <c r="P1755" i="1"/>
  <c r="P2451" i="1"/>
  <c r="P2936" i="1"/>
  <c r="P3135" i="1"/>
  <c r="P3321" i="1"/>
  <c r="P3699" i="1"/>
  <c r="P3826" i="1"/>
  <c r="P50" i="1"/>
  <c r="P2063" i="1"/>
  <c r="P324" i="1"/>
  <c r="P1505" i="1"/>
  <c r="P2443" i="1"/>
  <c r="P1468" i="1"/>
  <c r="P2314" i="1"/>
  <c r="P3231" i="1"/>
  <c r="P832" i="1"/>
  <c r="P3449" i="1"/>
  <c r="P532" i="1"/>
  <c r="P1191" i="1"/>
  <c r="P2838" i="1"/>
  <c r="P275" i="1"/>
  <c r="P2828" i="1"/>
  <c r="P3008" i="1"/>
  <c r="P2816" i="1"/>
  <c r="P2109" i="1"/>
  <c r="P3598" i="1"/>
  <c r="P408" i="1"/>
  <c r="P2321" i="1"/>
  <c r="P407" i="1"/>
  <c r="P3770" i="1"/>
  <c r="P1037" i="1"/>
  <c r="P3380" i="1"/>
  <c r="P242" i="1"/>
  <c r="P49" i="1"/>
  <c r="P2794" i="1"/>
  <c r="P3505" i="1"/>
  <c r="P2735" i="1"/>
  <c r="P799" i="1"/>
  <c r="P67" i="1"/>
  <c r="P3354" i="1"/>
  <c r="P2450" i="1"/>
  <c r="P3042" i="1"/>
  <c r="P3696" i="1"/>
  <c r="P2607" i="1"/>
  <c r="P107" i="1"/>
  <c r="P263" i="1"/>
  <c r="P742" i="1"/>
  <c r="P1033" i="1"/>
  <c r="P2291" i="1"/>
  <c r="P3275" i="1"/>
  <c r="P3323" i="1"/>
  <c r="P1850" i="1"/>
  <c r="P2557" i="1"/>
  <c r="P2110" i="1"/>
  <c r="P1398" i="1"/>
  <c r="P58" i="1"/>
  <c r="P2294" i="1"/>
  <c r="P82" i="1"/>
  <c r="P3819" i="1"/>
  <c r="P2530" i="1"/>
  <c r="P2942" i="1"/>
  <c r="P2470" i="1"/>
  <c r="P2250" i="1"/>
  <c r="P3186" i="1"/>
  <c r="P2182" i="1"/>
  <c r="P1383" i="1"/>
  <c r="P3409" i="1"/>
  <c r="P1373" i="1"/>
  <c r="P649" i="1"/>
  <c r="P2108" i="1"/>
  <c r="P2543" i="1"/>
  <c r="P817" i="1"/>
  <c r="P830" i="1"/>
  <c r="P1934" i="1"/>
  <c r="P3497" i="1"/>
  <c r="P2965" i="1"/>
  <c r="P1523" i="1"/>
  <c r="P401" i="1"/>
  <c r="P2664" i="1"/>
  <c r="P3617" i="1"/>
  <c r="P3166" i="1"/>
  <c r="P2308" i="1"/>
  <c r="P740" i="1"/>
  <c r="P1188" i="1"/>
  <c r="P257" i="1"/>
  <c r="P259" i="1"/>
  <c r="P343" i="1"/>
  <c r="P3778" i="1"/>
  <c r="P2490" i="1"/>
  <c r="P3032" i="1"/>
  <c r="P292" i="1"/>
  <c r="P3309" i="1"/>
  <c r="P2311" i="1"/>
  <c r="P375" i="1"/>
  <c r="P398" i="1"/>
  <c r="P3051" i="1"/>
  <c r="P2309" i="1"/>
  <c r="P351" i="1"/>
  <c r="P333" i="1"/>
  <c r="P17" i="1"/>
  <c r="P1761" i="1"/>
  <c r="P1891" i="1"/>
  <c r="P322" i="1"/>
  <c r="P3376" i="1"/>
  <c r="P3421" i="1"/>
  <c r="P2111" i="1"/>
  <c r="P2831" i="1"/>
  <c r="P2113" i="1"/>
  <c r="P2554" i="1"/>
  <c r="P8" i="1"/>
  <c r="P1516" i="1"/>
  <c r="P88" i="1"/>
  <c r="P262" i="1"/>
  <c r="P3821" i="1"/>
  <c r="P3511" i="1"/>
  <c r="P20" i="1"/>
  <c r="P2334" i="1"/>
  <c r="P3502" i="1"/>
  <c r="P3259" i="1"/>
  <c r="P3555" i="1"/>
  <c r="P3332" i="1"/>
  <c r="P99" i="1"/>
  <c r="P100" i="1"/>
  <c r="P3361" i="1"/>
  <c r="P3764" i="1"/>
  <c r="P2286" i="1"/>
  <c r="P3319" i="1"/>
  <c r="P3261" i="1"/>
  <c r="P1279" i="1"/>
  <c r="P3576" i="1"/>
  <c r="P2173" i="1"/>
  <c r="P2820" i="1"/>
  <c r="P3833" i="1"/>
  <c r="P2636" i="1"/>
  <c r="P101" i="1"/>
  <c r="P1951" i="1"/>
  <c r="P1211" i="1"/>
  <c r="P1274" i="1"/>
  <c r="P2933" i="1"/>
  <c r="P2970" i="1"/>
  <c r="P2972" i="1"/>
  <c r="P3052" i="1"/>
  <c r="P3527" i="1"/>
  <c r="P3825" i="1"/>
  <c r="P387" i="1"/>
  <c r="P378" i="1"/>
  <c r="P3154" i="1"/>
  <c r="P3366" i="1"/>
  <c r="P2331" i="1"/>
  <c r="P3241" i="1"/>
  <c r="P3438" i="1"/>
  <c r="P3249" i="1"/>
  <c r="P3019" i="1"/>
  <c r="P3658" i="1"/>
  <c r="P2278" i="1"/>
  <c r="P645" i="1"/>
  <c r="P2225" i="1"/>
  <c r="P3395" i="1"/>
  <c r="P2342" i="1"/>
  <c r="P2728" i="1"/>
  <c r="P3687" i="1"/>
  <c r="P2218" i="1"/>
  <c r="P2642" i="1"/>
  <c r="P2500" i="1"/>
  <c r="P252" i="1"/>
  <c r="P310" i="1"/>
  <c r="P730" i="1"/>
  <c r="P751" i="1"/>
  <c r="P1893" i="1"/>
  <c r="P3436" i="1"/>
  <c r="P2558" i="1"/>
  <c r="P331" i="1"/>
  <c r="P2988" i="1"/>
  <c r="P3501" i="1"/>
  <c r="P3565" i="1"/>
  <c r="P726" i="1"/>
  <c r="P3609" i="1"/>
  <c r="P1187" i="1"/>
  <c r="P3827" i="1"/>
  <c r="P3504" i="1"/>
  <c r="P2620" i="1"/>
  <c r="P2974" i="1"/>
  <c r="P1371" i="1"/>
  <c r="P2792" i="1"/>
  <c r="P796" i="1"/>
  <c r="P2783" i="1"/>
  <c r="P3494" i="1"/>
  <c r="P405" i="1"/>
  <c r="P2070" i="1"/>
  <c r="P3442" i="1"/>
  <c r="P3260" i="1"/>
  <c r="P94" i="1"/>
  <c r="P3622" i="1"/>
  <c r="P105" i="1"/>
  <c r="P809" i="1"/>
  <c r="P3163" i="1"/>
  <c r="P2934" i="1"/>
  <c r="P415" i="1"/>
  <c r="P2300" i="1"/>
  <c r="P1620" i="1"/>
  <c r="P1827" i="1"/>
  <c r="P3780" i="1"/>
  <c r="P2478" i="1"/>
  <c r="P1375" i="1"/>
  <c r="P4" i="1"/>
  <c r="P807" i="1"/>
  <c r="P812" i="1"/>
  <c r="P1640" i="1"/>
  <c r="P2536" i="1"/>
  <c r="P3388" i="1"/>
  <c r="P3543" i="1"/>
  <c r="P3751" i="1"/>
  <c r="P854" i="1"/>
  <c r="P2997" i="1"/>
  <c r="P1749" i="1"/>
  <c r="P1186" i="1"/>
  <c r="P1659" i="1"/>
  <c r="P3626" i="1"/>
  <c r="P3251" i="1"/>
  <c r="P2115" i="1"/>
  <c r="P361" i="1"/>
  <c r="P291" i="1"/>
  <c r="P1885" i="1"/>
  <c r="P2821" i="1"/>
  <c r="P3552" i="1"/>
  <c r="P3285" i="1"/>
  <c r="P3568" i="1"/>
  <c r="P315" i="1"/>
  <c r="P383" i="1"/>
  <c r="P1649" i="1"/>
  <c r="P2477" i="1"/>
  <c r="P2116" i="1"/>
  <c r="P273" i="1"/>
  <c r="P2787" i="1"/>
  <c r="P861" i="1"/>
  <c r="P536" i="1"/>
  <c r="P3545" i="1"/>
  <c r="P3834" i="1"/>
  <c r="P1300" i="1"/>
  <c r="P523" i="1"/>
  <c r="P286" i="1"/>
  <c r="P89" i="1"/>
  <c r="P3370" i="1"/>
  <c r="P2665" i="1"/>
  <c r="P3335" i="1"/>
  <c r="P121" i="1"/>
  <c r="P3823" i="1"/>
  <c r="P3333" i="1"/>
  <c r="P3306" i="1"/>
  <c r="P3722" i="1"/>
  <c r="P2994" i="1"/>
  <c r="P660" i="1"/>
  <c r="P2249" i="1"/>
  <c r="P1251" i="1"/>
  <c r="P2731" i="1"/>
  <c r="P808" i="1"/>
  <c r="P3382" i="1"/>
  <c r="P3352" i="1"/>
  <c r="P1278" i="1"/>
  <c r="P3509" i="1"/>
  <c r="P327" i="1"/>
  <c r="P1384" i="1"/>
  <c r="P3341" i="1"/>
  <c r="P3603" i="1"/>
  <c r="P3398" i="1"/>
  <c r="P844" i="1"/>
  <c r="P3247" i="1"/>
  <c r="P2733" i="1"/>
  <c r="P2797" i="1"/>
  <c r="P2531" i="1"/>
  <c r="P1261" i="1"/>
  <c r="P2606" i="1"/>
  <c r="P1618" i="1"/>
  <c r="P3440" i="1"/>
  <c r="P1209" i="1"/>
  <c r="P48" i="1"/>
  <c r="P3228" i="1"/>
  <c r="P312" i="1"/>
  <c r="P1189" i="1"/>
  <c r="P370" i="1"/>
  <c r="P2313" i="1"/>
  <c r="P313" i="1"/>
  <c r="P2292" i="1"/>
  <c r="P1352" i="1"/>
  <c r="P2318" i="1"/>
  <c r="P96" i="1"/>
  <c r="P114" i="1"/>
  <c r="P782" i="1"/>
  <c r="P813" i="1"/>
  <c r="P831" i="1"/>
  <c r="P1003" i="1"/>
  <c r="P1837" i="1"/>
  <c r="P1895" i="1"/>
  <c r="P2319" i="1"/>
  <c r="P2842" i="1"/>
  <c r="P3151" i="1"/>
  <c r="P3367" i="1"/>
  <c r="P3478" i="1"/>
  <c r="P3651" i="1"/>
  <c r="P3653" i="1"/>
  <c r="P3665" i="1"/>
  <c r="P3781" i="1"/>
  <c r="P367" i="1"/>
  <c r="P1195" i="1"/>
  <c r="P356" i="1"/>
  <c r="P399" i="1"/>
  <c r="P5" i="1"/>
  <c r="P3371" i="1"/>
  <c r="P793" i="1"/>
  <c r="P1473" i="1"/>
  <c r="P403" i="1"/>
  <c r="P1246" i="1"/>
  <c r="P1639" i="1"/>
  <c r="P2463" i="1"/>
  <c r="P3390" i="1"/>
  <c r="P811" i="1"/>
  <c r="P2537" i="1"/>
  <c r="P1222" i="1"/>
  <c r="P3507" i="1"/>
  <c r="P756" i="1"/>
  <c r="P2705" i="1"/>
  <c r="P3401" i="1"/>
  <c r="P2999" i="1"/>
  <c r="P247" i="1"/>
  <c r="P1372" i="1"/>
  <c r="P1631" i="1"/>
  <c r="P3381" i="1"/>
  <c r="P330" i="1"/>
  <c r="P2720" i="1"/>
  <c r="P3426" i="1"/>
  <c r="P1507" i="1"/>
  <c r="P2544" i="1"/>
  <c r="P3413" i="1"/>
  <c r="P1638" i="1"/>
  <c r="P2089" i="1"/>
  <c r="P3750" i="1"/>
  <c r="P1275" i="1"/>
  <c r="P3210" i="1"/>
  <c r="P3374" i="1"/>
  <c r="P3416" i="1"/>
  <c r="P3561" i="1"/>
  <c r="P3670" i="1"/>
  <c r="P1522" i="1"/>
  <c r="P3707" i="1"/>
  <c r="P857" i="1"/>
  <c r="P2666" i="1"/>
  <c r="P3223" i="1"/>
  <c r="P2542" i="1"/>
  <c r="P3280" i="1"/>
  <c r="P3304" i="1"/>
  <c r="P3465" i="1"/>
  <c r="P1521" i="1"/>
  <c r="P369" i="1"/>
  <c r="P3755" i="1"/>
  <c r="P116" i="1"/>
  <c r="P829" i="1"/>
  <c r="P1929" i="1"/>
  <c r="P2742" i="1"/>
  <c r="P2827" i="1"/>
  <c r="P62" i="1"/>
  <c r="P2993" i="1"/>
  <c r="P2487" i="1"/>
  <c r="P290" i="1"/>
  <c r="P3237" i="1"/>
  <c r="P2493" i="1"/>
  <c r="P2926" i="1"/>
  <c r="P3017" i="1"/>
  <c r="P3669" i="1"/>
  <c r="P2472" i="1"/>
  <c r="P3537" i="1"/>
  <c r="P1930" i="1"/>
  <c r="P1029" i="1"/>
  <c r="P406" i="1"/>
  <c r="P360" i="1"/>
  <c r="P3264" i="1"/>
  <c r="P3000" i="1"/>
  <c r="P3171" i="1"/>
  <c r="P350" i="1"/>
  <c r="P1833" i="1"/>
  <c r="P3025" i="1"/>
  <c r="P3175" i="1"/>
  <c r="P3266" i="1"/>
  <c r="P3282" i="1"/>
  <c r="P3467" i="1"/>
  <c r="P2049" i="1"/>
  <c r="P3360" i="1"/>
  <c r="P2176" i="1"/>
  <c r="P3427" i="1"/>
  <c r="P1206" i="1"/>
  <c r="P3246" i="1"/>
  <c r="P60" i="1"/>
  <c r="P3679" i="1"/>
  <c r="P1753" i="1"/>
  <c r="P2663" i="1"/>
  <c r="P2941" i="1"/>
  <c r="P1035" i="1"/>
  <c r="P3297" i="1"/>
  <c r="P90" i="1"/>
  <c r="P1687" i="1"/>
  <c r="P416" i="1"/>
  <c r="P3245" i="1"/>
  <c r="P1758" i="1"/>
  <c r="P2551" i="1"/>
  <c r="P3575" i="1"/>
  <c r="P795" i="1"/>
  <c r="P337" i="1"/>
  <c r="P2935" i="1"/>
  <c r="P1303" i="1"/>
  <c r="P3430" i="1"/>
  <c r="P2553" i="1"/>
  <c r="P2208" i="1"/>
  <c r="P1616" i="1"/>
  <c r="P358" i="1"/>
  <c r="P3517" i="1"/>
  <c r="P3627" i="1"/>
  <c r="P323" i="1"/>
  <c r="P3768" i="1"/>
  <c r="P3284" i="1"/>
  <c r="P2799" i="1"/>
  <c r="P1664" i="1"/>
  <c r="P1670" i="1"/>
  <c r="P2166" i="1"/>
  <c r="P1540" i="1"/>
  <c r="P3018" i="1"/>
  <c r="P1219" i="1"/>
  <c r="P1672" i="1"/>
  <c r="P2270" i="1"/>
  <c r="P2317" i="1"/>
  <c r="P3443" i="1"/>
  <c r="P3599" i="1"/>
  <c r="P245" i="1"/>
  <c r="P752" i="1"/>
  <c r="P1405" i="1"/>
  <c r="P3717" i="1"/>
  <c r="P3726" i="1"/>
  <c r="P1663" i="1"/>
  <c r="P85" i="1"/>
  <c r="P537" i="1"/>
  <c r="P786" i="1"/>
  <c r="P2076" i="1"/>
  <c r="P2790" i="1"/>
  <c r="P2793" i="1"/>
  <c r="P3680" i="1"/>
  <c r="P109" i="1"/>
  <c r="P2095" i="1"/>
  <c r="P1899" i="1"/>
  <c r="P1205" i="1"/>
  <c r="P2927" i="1"/>
  <c r="P1203" i="1"/>
  <c r="P3500" i="1"/>
  <c r="P2332" i="1"/>
  <c r="P2811" i="1"/>
  <c r="P3392" i="1"/>
  <c r="P3563" i="1"/>
  <c r="P1470" i="1"/>
  <c r="P1395" i="1"/>
  <c r="P3227" i="1"/>
  <c r="P3716" i="1"/>
  <c r="P3230" i="1"/>
  <c r="P3760" i="1"/>
  <c r="P3466" i="1"/>
  <c r="P746" i="1"/>
  <c r="P2459" i="1"/>
  <c r="P1345" i="1"/>
  <c r="P3548" i="1"/>
  <c r="P2337" i="1"/>
  <c r="P743" i="1"/>
  <c r="P2461" i="1"/>
  <c r="P3383" i="1"/>
  <c r="P2020" i="1"/>
  <c r="P2715" i="1"/>
  <c r="P3544" i="1"/>
  <c r="P1295" i="1"/>
  <c r="P1215" i="1"/>
  <c r="P1349" i="1"/>
  <c r="P3188" i="1"/>
  <c r="P3340" i="1"/>
  <c r="P417" i="1"/>
  <c r="P3216" i="1"/>
  <c r="P2529" i="1"/>
  <c r="P1856" i="1"/>
  <c r="P522" i="1"/>
  <c r="P1039" i="1"/>
  <c r="P3220" i="1"/>
  <c r="P3269" i="1"/>
  <c r="P3839" i="1"/>
  <c r="P35" i="1"/>
  <c r="P346" i="1"/>
  <c r="P1888" i="1"/>
  <c r="P2931" i="1"/>
  <c r="P2984" i="1"/>
  <c r="P3474" i="1"/>
  <c r="P3725" i="1"/>
  <c r="P3226" i="1"/>
  <c r="P3661" i="1"/>
  <c r="P345" i="1"/>
  <c r="P3307" i="1"/>
  <c r="P760" i="1"/>
  <c r="P2616" i="1"/>
  <c r="P2976" i="1"/>
  <c r="P3528" i="1"/>
  <c r="P3551" i="1"/>
  <c r="P1297" i="1"/>
  <c r="P2336" i="1"/>
  <c r="P3356" i="1"/>
  <c r="P761" i="1"/>
  <c r="P1765" i="1"/>
  <c r="P757" i="1"/>
  <c r="P3550" i="1"/>
  <c r="P59" i="1"/>
  <c r="P1855" i="1"/>
  <c r="P1350" i="1"/>
  <c r="P3403" i="1"/>
  <c r="P2550" i="1"/>
  <c r="P2804" i="1"/>
  <c r="P3553" i="1"/>
  <c r="P332" i="1"/>
  <c r="P3255" i="1"/>
  <c r="P3628" i="1"/>
  <c r="P3158" i="1"/>
  <c r="P1253" i="1"/>
  <c r="P1269" i="1"/>
  <c r="P1273" i="1"/>
  <c r="P3288" i="1"/>
  <c r="P1843" i="1"/>
  <c r="P3784" i="1"/>
  <c r="P3300" i="1"/>
  <c r="P2640" i="1"/>
  <c r="P1624" i="1"/>
  <c r="P302" i="1"/>
  <c r="P1897" i="1"/>
  <c r="P835" i="1"/>
  <c r="P2098" i="1"/>
  <c r="P3272" i="1"/>
  <c r="P3326" i="1"/>
  <c r="P3344" i="1"/>
  <c r="P1287" i="1"/>
  <c r="P1634" i="1"/>
  <c r="P2711" i="1"/>
  <c r="P326" i="1"/>
  <c r="P2210" i="1"/>
  <c r="P2526" i="1"/>
  <c r="P3286" i="1"/>
  <c r="P3526" i="1"/>
  <c r="P3252" i="1"/>
  <c r="P409" i="1"/>
  <c r="P2452" i="1"/>
  <c r="P1832" i="1"/>
  <c r="P3162" i="1"/>
  <c r="P3674" i="1"/>
  <c r="P1852" i="1"/>
  <c r="P3324" i="1"/>
  <c r="P294" i="1"/>
  <c r="P1615" i="1"/>
  <c r="P2221" i="1"/>
  <c r="P3271" i="1"/>
  <c r="P3508" i="1"/>
  <c r="P3715" i="1"/>
  <c r="P2605" i="1"/>
  <c r="P828" i="1"/>
  <c r="P1504" i="1"/>
  <c r="P3346" i="1"/>
  <c r="P410" i="1"/>
  <c r="P3688" i="1"/>
  <c r="P3664" i="1"/>
  <c r="P1683" i="1"/>
  <c r="P3365" i="1"/>
  <c r="P728" i="1"/>
  <c r="P1643" i="1"/>
  <c r="P1846" i="1"/>
  <c r="P2800" i="1"/>
  <c r="P2981" i="1"/>
  <c r="P3358" i="1"/>
  <c r="P295" i="1"/>
  <c r="P3362" i="1"/>
  <c r="P362" i="1"/>
  <c r="P2940" i="1"/>
  <c r="P3328" i="1"/>
  <c r="P42" i="1"/>
  <c r="P798" i="1"/>
  <c r="P3521" i="1"/>
  <c r="P365" i="1"/>
  <c r="P804" i="1"/>
  <c r="P250" i="1"/>
  <c r="P3577" i="1"/>
  <c r="P3276" i="1"/>
  <c r="P843" i="1"/>
  <c r="P1201" i="1"/>
  <c r="P368" i="1"/>
  <c r="P2310" i="1"/>
  <c r="P32" i="1"/>
  <c r="P2094" i="1"/>
  <c r="P1353" i="1"/>
  <c r="P3256" i="1"/>
  <c r="P1263" i="1"/>
  <c r="P1610" i="1"/>
  <c r="P1858" i="1"/>
  <c r="P2302" i="1"/>
  <c r="P3329" i="1"/>
  <c r="P3811" i="1"/>
  <c r="P3841" i="1"/>
  <c r="P317" i="1"/>
  <c r="P1463" i="1"/>
  <c r="P3453" i="1"/>
  <c r="P2307" i="1"/>
  <c r="P9" i="1"/>
  <c r="P3513" i="1"/>
  <c r="P2219" i="1"/>
  <c r="P336" i="1"/>
  <c r="P284" i="1"/>
  <c r="P1628" i="1"/>
  <c r="P339" i="1"/>
  <c r="P2791" i="1"/>
  <c r="P3005" i="1"/>
  <c r="P3010" i="1"/>
  <c r="P3530" i="1"/>
  <c r="P3423" i="1"/>
  <c r="P2340" i="1"/>
  <c r="P2222" i="1"/>
  <c r="P3176" i="1"/>
  <c r="P3758" i="1"/>
  <c r="P1213" i="1"/>
  <c r="P3353" i="1"/>
  <c r="P1625" i="1"/>
  <c r="P413" i="1"/>
  <c r="P3379" i="1"/>
  <c r="P1512" i="1"/>
  <c r="P2055" i="1"/>
  <c r="P3762" i="1"/>
  <c r="P2615" i="1"/>
  <c r="P2496" i="1"/>
  <c r="P1608" i="1"/>
  <c r="P56" i="1"/>
  <c r="P1286" i="1"/>
  <c r="P1828" i="1"/>
  <c r="P3152" i="1"/>
  <c r="P3159" i="1"/>
  <c r="P3322" i="1"/>
  <c r="P3359" i="1"/>
  <c r="P3439" i="1"/>
  <c r="P3469" i="1"/>
  <c r="P3476" i="1"/>
  <c r="P3620" i="1"/>
  <c r="P3815" i="1"/>
  <c r="P16" i="1"/>
  <c r="P838" i="1"/>
  <c r="P1630" i="1"/>
  <c r="P2932" i="1"/>
  <c r="P2118" i="1"/>
  <c r="P394" i="1"/>
  <c r="P1884" i="1"/>
  <c r="P2937" i="1"/>
  <c r="P3184" i="1"/>
  <c r="P2122" i="1"/>
  <c r="P3024" i="1"/>
  <c r="P3420" i="1"/>
  <c r="P1207" i="1"/>
  <c r="P3673" i="1"/>
  <c r="P2285" i="1"/>
  <c r="P529" i="1"/>
  <c r="P2552" i="1"/>
  <c r="P2456" i="1"/>
  <c r="P3222" i="1"/>
  <c r="P3840" i="1"/>
  <c r="P2546" i="1"/>
  <c r="P319" i="1"/>
  <c r="P3616" i="1"/>
  <c r="P3701" i="1"/>
  <c r="P3723" i="1"/>
  <c r="P3250" i="1"/>
  <c r="P2462" i="1"/>
  <c r="P3239" i="1"/>
  <c r="P1653" i="1"/>
  <c r="P2121" i="1"/>
  <c r="P3522" i="1"/>
  <c r="P3719" i="1"/>
  <c r="P3729" i="1"/>
  <c r="P3384" i="1"/>
  <c r="P255" i="1"/>
  <c r="P2713" i="1"/>
  <c r="P3020" i="1"/>
  <c r="P3456" i="1"/>
  <c r="P2966" i="1"/>
  <c r="P2306" i="1"/>
  <c r="P2088" i="1"/>
  <c r="P1607" i="1"/>
  <c r="P1531" i="1"/>
  <c r="P1673" i="1"/>
  <c r="P19" i="1"/>
  <c r="P1654" i="1"/>
  <c r="P3503" i="1"/>
  <c r="P3660" i="1"/>
  <c r="P1829" i="1"/>
  <c r="P3457" i="1"/>
  <c r="P541" i="1"/>
  <c r="P299" i="1"/>
  <c r="P420" i="1"/>
  <c r="P1949" i="1"/>
  <c r="P393" i="1"/>
  <c r="P834" i="1"/>
  <c r="P3487" i="1"/>
  <c r="P2299" i="1"/>
  <c r="P3238" i="1"/>
  <c r="P1651" i="1"/>
  <c r="P3022" i="1"/>
  <c r="P661" i="1"/>
  <c r="P3242" i="1"/>
  <c r="P3512" i="1"/>
  <c r="P653" i="1"/>
  <c r="P12" i="1"/>
  <c r="P108" i="1"/>
  <c r="P1636" i="1"/>
  <c r="P3040" i="1"/>
  <c r="P3566" i="1"/>
  <c r="P3590" i="1"/>
  <c r="P3655" i="1"/>
  <c r="P119" i="1"/>
  <c r="P3571" i="1"/>
  <c r="P1268" i="1"/>
  <c r="P654" i="1"/>
  <c r="P304" i="1"/>
  <c r="P3263" i="1"/>
  <c r="P3558" i="1"/>
  <c r="P1290" i="1"/>
  <c r="P3752" i="1"/>
  <c r="P794" i="1"/>
  <c r="P421" i="1"/>
  <c r="P827" i="1"/>
  <c r="P1745" i="1"/>
  <c r="P3402" i="1"/>
  <c r="P92" i="1"/>
  <c r="P2533" i="1"/>
  <c r="P3153" i="1"/>
  <c r="P3547" i="1"/>
  <c r="P3236" i="1"/>
  <c r="P3650" i="1"/>
  <c r="P2830" i="1"/>
  <c r="P344" i="1"/>
  <c r="P2986" i="1"/>
  <c r="P3217" i="1"/>
  <c r="P30" i="1"/>
  <c r="P727" i="1"/>
  <c r="P2112" i="1"/>
  <c r="P1658" i="1"/>
  <c r="P1851" i="1"/>
  <c r="P2100" i="1"/>
  <c r="P3703" i="1"/>
  <c r="P2527" i="1"/>
  <c r="P3337" i="1"/>
  <c r="P1931" i="1"/>
  <c r="P3408" i="1"/>
  <c r="P2995" i="1"/>
  <c r="P3350" i="1"/>
  <c r="P3789" i="1"/>
  <c r="P3277" i="1"/>
  <c r="P2813" i="1"/>
  <c r="P1367" i="1"/>
  <c r="P3290" i="1"/>
  <c r="P3435" i="1"/>
  <c r="P750" i="1"/>
  <c r="P2541" i="1"/>
  <c r="P3375" i="1"/>
  <c r="P3777" i="1"/>
  <c r="P419" i="1"/>
  <c r="P34" i="1"/>
  <c r="P3689" i="1"/>
  <c r="P2810" i="1"/>
  <c r="P18" i="1"/>
  <c r="P22" i="1"/>
  <c r="P535" i="1"/>
  <c r="P3831" i="1"/>
  <c r="P388" i="1"/>
  <c r="P1604" i="1"/>
  <c r="P1830" i="1"/>
  <c r="P2973" i="1"/>
  <c r="P1840" i="1"/>
  <c r="P61" i="1"/>
  <c r="P2977" i="1"/>
  <c r="P3697" i="1"/>
  <c r="P2179" i="1"/>
  <c r="P2248" i="1"/>
  <c r="P3215" i="1"/>
  <c r="P3221" i="1"/>
  <c r="P2290" i="1"/>
  <c r="P2484" i="1"/>
  <c r="P2562" i="1"/>
  <c r="P3624" i="1"/>
  <c r="P3318" i="1"/>
  <c r="P1853" i="1"/>
  <c r="P3312" i="1"/>
  <c r="P3299" i="1"/>
  <c r="P1826" i="1"/>
  <c r="P2288" i="1"/>
  <c r="P3592" i="1"/>
  <c r="P2489" i="1"/>
  <c r="P3218" i="1"/>
  <c r="P3604" i="1"/>
  <c r="P10" i="1"/>
  <c r="P749" i="1"/>
  <c r="P3314" i="1"/>
  <c r="P3559" i="1"/>
  <c r="P1605" i="1"/>
  <c r="P801" i="1"/>
  <c r="P3580" i="1"/>
  <c r="P84" i="1"/>
  <c r="P3378" i="1"/>
  <c r="P3386" i="1"/>
  <c r="P1028" i="1"/>
  <c r="P2476" i="1"/>
  <c r="P3817" i="1"/>
  <c r="P3419" i="1"/>
  <c r="P33" i="1"/>
  <c r="P43" i="1"/>
  <c r="P46" i="1"/>
  <c r="P51" i="1"/>
  <c r="P52" i="1"/>
  <c r="P75" i="1"/>
  <c r="P86" i="1"/>
  <c r="P102" i="1"/>
  <c r="P103" i="1"/>
  <c r="P141" i="1"/>
  <c r="P296" i="1"/>
  <c r="P392" i="1"/>
  <c r="P527" i="1"/>
  <c r="P533" i="1"/>
  <c r="P784" i="1"/>
  <c r="P806" i="1"/>
  <c r="P810" i="1"/>
  <c r="P823" i="1"/>
  <c r="P849" i="1"/>
  <c r="P850" i="1"/>
  <c r="P855" i="1"/>
  <c r="P859" i="1"/>
  <c r="P1304" i="1"/>
  <c r="P1365" i="1"/>
  <c r="P1635" i="1"/>
  <c r="P1641" i="1"/>
  <c r="P1644" i="1"/>
  <c r="P1691" i="1"/>
  <c r="P1824" i="1"/>
  <c r="P1847" i="1"/>
  <c r="P1859" i="1"/>
  <c r="P2097" i="1"/>
  <c r="P2099" i="1"/>
  <c r="P2114" i="1"/>
  <c r="P2171" i="1"/>
  <c r="P2174" i="1"/>
  <c r="P2209" i="1"/>
  <c r="P2468" i="1"/>
  <c r="P2475" i="1"/>
  <c r="P2482" i="1"/>
  <c r="P2498" i="1"/>
  <c r="P2524" i="1"/>
  <c r="P2532" i="1"/>
  <c r="P2637" i="1"/>
  <c r="P2823" i="1"/>
  <c r="P2824" i="1"/>
  <c r="P2832" i="1"/>
  <c r="P2839" i="1"/>
  <c r="P2924" i="1"/>
  <c r="P2925" i="1"/>
  <c r="P2930" i="1"/>
  <c r="P2990" i="1"/>
  <c r="P2992" i="1"/>
  <c r="P3002" i="1"/>
  <c r="P3033" i="1"/>
  <c r="P3187" i="1"/>
  <c r="P3289" i="1"/>
  <c r="P3334" i="1"/>
  <c r="P3338" i="1"/>
  <c r="P3343" i="1"/>
  <c r="P3377" i="1"/>
  <c r="P3387" i="1"/>
  <c r="P3394" i="1"/>
  <c r="P3405" i="1"/>
  <c r="P3414" i="1"/>
  <c r="P3417" i="1"/>
  <c r="P3429" i="1"/>
  <c r="P3433" i="1"/>
  <c r="P3444" i="1"/>
  <c r="P3447" i="1"/>
  <c r="P3475" i="1"/>
  <c r="P3495" i="1"/>
  <c r="P3496" i="1"/>
  <c r="P3506" i="1"/>
  <c r="P3514" i="1"/>
  <c r="P3518" i="1"/>
  <c r="P3519" i="1"/>
  <c r="P3524" i="1"/>
  <c r="P3532" i="1"/>
  <c r="P3546" i="1"/>
  <c r="P3554" i="1"/>
  <c r="P3557" i="1"/>
  <c r="P3574" i="1"/>
  <c r="P3578" i="1"/>
  <c r="P3581" i="1"/>
  <c r="P3583" i="1"/>
  <c r="P3610" i="1"/>
  <c r="P3615" i="1"/>
  <c r="P3629" i="1"/>
  <c r="P3652" i="1"/>
  <c r="P3662" i="1"/>
  <c r="P3668" i="1"/>
  <c r="P3676" i="1"/>
  <c r="P3763" i="1"/>
  <c r="P3765" i="1"/>
  <c r="P3766" i="1"/>
  <c r="P3771" i="1"/>
  <c r="P3772" i="1"/>
  <c r="P3776" i="1"/>
  <c r="P3810" i="1"/>
  <c r="P3830" i="1"/>
  <c r="P1064" i="1"/>
  <c r="P3799" i="1"/>
  <c r="P3939" i="1"/>
  <c r="P1338" i="1"/>
  <c r="P981" i="1"/>
  <c r="P701" i="1"/>
  <c r="P1006" i="1"/>
  <c r="P1587" i="1"/>
  <c r="P709" i="1"/>
  <c r="P3975" i="1"/>
  <c r="P3146" i="1"/>
  <c r="P1007" i="1"/>
  <c r="P887" i="1"/>
  <c r="P690" i="1"/>
  <c r="P1873" i="1"/>
  <c r="P4108" i="1"/>
  <c r="P1343" i="1"/>
  <c r="P776" i="1"/>
  <c r="P4024" i="1"/>
  <c r="P1730" i="1"/>
  <c r="P3125" i="1"/>
  <c r="P879" i="1"/>
  <c r="P1799" i="1"/>
  <c r="P3908" i="1"/>
  <c r="P3064" i="1"/>
  <c r="P1308" i="1"/>
  <c r="P1777" i="1"/>
  <c r="P1706" i="1"/>
  <c r="P3190" i="1"/>
  <c r="P454" i="1"/>
  <c r="P2676" i="1"/>
  <c r="P1078" i="1"/>
  <c r="P2902" i="1"/>
  <c r="P1794" i="1"/>
  <c r="P2917" i="1"/>
  <c r="P4069" i="1"/>
  <c r="P168" i="1"/>
  <c r="P4041" i="1"/>
  <c r="P3073" i="1"/>
  <c r="P3795" i="1"/>
  <c r="P2957" i="1"/>
  <c r="P1767" i="1"/>
  <c r="P1914" i="1"/>
  <c r="P3197" i="1"/>
  <c r="P1000" i="1"/>
  <c r="P203" i="1"/>
  <c r="P3124" i="1"/>
  <c r="P691" i="1"/>
  <c r="P3118" i="1"/>
  <c r="P4000" i="1"/>
  <c r="P1772" i="1"/>
  <c r="P980" i="1"/>
  <c r="P218" i="1"/>
  <c r="P3204" i="1"/>
  <c r="P4058" i="1"/>
  <c r="P3878" i="1"/>
  <c r="P1919" i="1"/>
  <c r="P1819" i="1"/>
  <c r="P3201" i="1"/>
  <c r="P2757" i="1"/>
  <c r="P3143" i="1"/>
  <c r="P778" i="1"/>
  <c r="P3633" i="1"/>
  <c r="P1243" i="1"/>
  <c r="P206" i="1"/>
  <c r="P2678" i="1"/>
  <c r="P485" i="1"/>
  <c r="P2857" i="1"/>
  <c r="P1339" i="1"/>
  <c r="P1554" i="1"/>
  <c r="P1816" i="1"/>
  <c r="P3904" i="1"/>
  <c r="P1804" i="1"/>
  <c r="P2325" i="1"/>
  <c r="P1694" i="1"/>
  <c r="P3978" i="1"/>
  <c r="P1788" i="1"/>
  <c r="P1921" i="1"/>
  <c r="P1021" i="1"/>
  <c r="P4038" i="1"/>
  <c r="P971" i="1"/>
  <c r="P1905" i="1"/>
  <c r="P699" i="1"/>
  <c r="P3209" i="1"/>
  <c r="P2703" i="1"/>
  <c r="P962" i="1"/>
  <c r="P972" i="1"/>
  <c r="P1776" i="1"/>
  <c r="P1769" i="1"/>
  <c r="P1558" i="1"/>
  <c r="P213" i="1"/>
  <c r="P1009" i="1"/>
  <c r="P1690" i="1"/>
  <c r="P3937" i="1"/>
  <c r="P956" i="1"/>
  <c r="P1922" i="1"/>
  <c r="P1866" i="1"/>
  <c r="P1908" i="1"/>
  <c r="P1719" i="1"/>
  <c r="P1989" i="1"/>
  <c r="P3107" i="1"/>
  <c r="P963" i="1"/>
  <c r="P2870" i="1"/>
  <c r="P198" i="1"/>
  <c r="P2856" i="1"/>
  <c r="P866" i="1"/>
  <c r="P3846" i="1"/>
  <c r="P1810" i="1"/>
  <c r="P771" i="1"/>
  <c r="P1572" i="1"/>
  <c r="P2408" i="1"/>
  <c r="P1108" i="1"/>
  <c r="P888" i="1"/>
  <c r="P878" i="1"/>
  <c r="P894" i="1"/>
  <c r="P1317" i="1"/>
  <c r="P236" i="1"/>
  <c r="P885" i="1"/>
  <c r="P179" i="1"/>
  <c r="P898" i="1"/>
  <c r="P954" i="1"/>
  <c r="P1786" i="1"/>
  <c r="P1782" i="1"/>
  <c r="P1306" i="1"/>
  <c r="P1139" i="1"/>
  <c r="P673" i="1"/>
  <c r="P1912" i="1"/>
  <c r="P444" i="1"/>
  <c r="P896" i="1"/>
  <c r="P2323" i="1"/>
  <c r="P3104" i="1"/>
  <c r="P2600" i="1"/>
  <c r="P961" i="1"/>
  <c r="P1797" i="1"/>
  <c r="P1071" i="1"/>
  <c r="P953" i="1"/>
  <c r="P932" i="1"/>
  <c r="P2875" i="1"/>
  <c r="P2891" i="1"/>
  <c r="P3989" i="1"/>
  <c r="P4003" i="1"/>
  <c r="P4054" i="1"/>
  <c r="P4046" i="1"/>
  <c r="P3913" i="1"/>
  <c r="P901" i="1"/>
  <c r="P4037" i="1"/>
  <c r="P556" i="1"/>
  <c r="P2913" i="1"/>
  <c r="P4096" i="1"/>
  <c r="P3637" i="1"/>
  <c r="P1807" i="1"/>
  <c r="P3916" i="1"/>
  <c r="P1781" i="1"/>
  <c r="P767" i="1"/>
  <c r="P185" i="1"/>
  <c r="P3945" i="1"/>
  <c r="P1114" i="1"/>
  <c r="P695" i="1"/>
  <c r="P3635" i="1"/>
  <c r="P1806" i="1"/>
  <c r="P3997" i="1"/>
  <c r="P3985" i="1"/>
  <c r="P974" i="1"/>
  <c r="P1015" i="1"/>
  <c r="P2704" i="1"/>
  <c r="P4071" i="1"/>
  <c r="P3853" i="1"/>
  <c r="P600" i="1"/>
  <c r="P1551" i="1"/>
  <c r="P713" i="1"/>
  <c r="P1728" i="1"/>
  <c r="P979" i="1"/>
  <c r="P2884" i="1"/>
  <c r="P2645" i="1"/>
  <c r="P1693" i="1"/>
  <c r="P182" i="1"/>
  <c r="P2674" i="1"/>
  <c r="P481" i="1"/>
  <c r="P3900" i="1"/>
  <c r="P2887" i="1"/>
  <c r="P3893" i="1"/>
  <c r="P3960" i="1"/>
  <c r="P3987" i="1"/>
  <c r="P1313" i="1"/>
  <c r="P2863" i="1"/>
  <c r="P3976" i="1"/>
  <c r="P1433" i="1"/>
  <c r="P2847" i="1"/>
  <c r="P1689" i="1"/>
  <c r="P4042" i="1"/>
  <c r="P1315" i="1"/>
  <c r="P923" i="1"/>
  <c r="P3639" i="1"/>
  <c r="P1492" i="1"/>
  <c r="P704" i="1"/>
  <c r="P1805" i="1"/>
  <c r="P881" i="1"/>
  <c r="P1016" i="1"/>
  <c r="P2147" i="1"/>
  <c r="P936" i="1"/>
  <c r="P3809" i="1"/>
  <c r="P205" i="1"/>
  <c r="P3106" i="1"/>
  <c r="P1004" i="1"/>
  <c r="P985" i="1"/>
  <c r="P1079" i="1"/>
  <c r="P1230" i="1"/>
  <c r="P672" i="1"/>
  <c r="P2744" i="1"/>
  <c r="P1593" i="1"/>
  <c r="P1548" i="1"/>
  <c r="P2129" i="1"/>
  <c r="P4077" i="1"/>
  <c r="P4112" i="1"/>
  <c r="P2364" i="1"/>
  <c r="P964" i="1"/>
  <c r="P3736" i="1"/>
  <c r="P2139" i="1"/>
  <c r="P2684" i="1"/>
  <c r="P2159" i="1"/>
  <c r="P4030" i="1"/>
  <c r="P952" i="1"/>
  <c r="P2749" i="1"/>
  <c r="P687" i="1"/>
  <c r="P146" i="1"/>
  <c r="P2675" i="1"/>
  <c r="P4104" i="1"/>
  <c r="P547" i="1"/>
  <c r="P2920" i="1"/>
  <c r="P3890" i="1"/>
  <c r="P467" i="1"/>
  <c r="P3867" i="1"/>
  <c r="P1439" i="1"/>
  <c r="P2922" i="1"/>
  <c r="P4076" i="1"/>
  <c r="P2748" i="1"/>
  <c r="P3113" i="1"/>
  <c r="P703" i="1"/>
  <c r="P2699" i="1"/>
  <c r="P2000" i="1"/>
  <c r="P202" i="1"/>
  <c r="P1702" i="1"/>
  <c r="P1069" i="1"/>
  <c r="P1307" i="1"/>
  <c r="P682" i="1"/>
  <c r="P1783" i="1"/>
  <c r="P4035" i="1"/>
  <c r="P679" i="1"/>
  <c r="P2780" i="1"/>
  <c r="P517" i="1"/>
  <c r="P1692" i="1"/>
  <c r="P2409" i="1"/>
  <c r="P212" i="1"/>
  <c r="P995" i="1"/>
  <c r="P1502" i="1"/>
  <c r="P3111" i="1"/>
  <c r="P241" i="1"/>
  <c r="P3205" i="1"/>
  <c r="P876" i="1"/>
  <c r="P3961" i="1"/>
  <c r="P3957" i="1"/>
  <c r="P4012" i="1"/>
  <c r="P3969" i="1"/>
  <c r="P869" i="1"/>
  <c r="P1785" i="1"/>
  <c r="P3053" i="1"/>
  <c r="P2598" i="1"/>
  <c r="P3091" i="1"/>
  <c r="P2882" i="1"/>
  <c r="P152" i="1"/>
  <c r="P595" i="1"/>
  <c r="P1577" i="1"/>
  <c r="P521" i="1"/>
  <c r="P1019" i="1"/>
  <c r="P3095" i="1"/>
  <c r="P2407" i="1"/>
  <c r="P3136" i="1"/>
  <c r="P1332" i="1"/>
  <c r="P171" i="1"/>
  <c r="P912" i="1"/>
  <c r="P4059" i="1"/>
  <c r="P710" i="1"/>
  <c r="P1798" i="1"/>
  <c r="P4055" i="1"/>
  <c r="P3844" i="1"/>
  <c r="P487" i="1"/>
  <c r="P2747" i="1"/>
  <c r="P2919" i="1"/>
  <c r="P1685" i="1"/>
  <c r="P4085" i="1"/>
  <c r="P674" i="1"/>
  <c r="P469" i="1"/>
  <c r="P3895" i="1"/>
  <c r="P671" i="1"/>
  <c r="P3739" i="1"/>
  <c r="P4106" i="1"/>
  <c r="P615" i="1"/>
  <c r="P1773" i="1"/>
  <c r="P3845" i="1"/>
  <c r="P1568" i="1"/>
  <c r="P1739" i="1"/>
  <c r="P1986" i="1"/>
  <c r="P3974" i="1"/>
  <c r="P183" i="1"/>
  <c r="P924" i="1"/>
  <c r="P2657" i="1"/>
  <c r="P3137" i="1"/>
  <c r="P2898" i="1"/>
  <c r="P2326" i="1"/>
  <c r="P1167" i="1"/>
  <c r="P1596" i="1"/>
  <c r="P1802" i="1"/>
  <c r="P2944" i="1"/>
  <c r="P1426" i="1"/>
  <c r="P1787" i="1"/>
  <c r="P1699" i="1"/>
  <c r="P2869" i="1"/>
  <c r="P884" i="1"/>
  <c r="P3741" i="1"/>
  <c r="P1882" i="1"/>
  <c r="P181" i="1"/>
  <c r="P3634" i="1"/>
  <c r="P3984" i="1"/>
  <c r="P3993" i="1"/>
  <c r="P3109" i="1"/>
  <c r="P1337" i="1"/>
  <c r="P2859" i="1"/>
  <c r="P3805" i="1"/>
  <c r="P1766" i="1"/>
  <c r="P3065" i="1"/>
  <c r="P482" i="1"/>
  <c r="P4066" i="1"/>
  <c r="P1168" i="1"/>
  <c r="P2885" i="1"/>
  <c r="P2755" i="1"/>
  <c r="P2659" i="1"/>
  <c r="P667" i="1"/>
  <c r="P2517" i="1"/>
  <c r="P1096" i="1"/>
  <c r="P868" i="1"/>
  <c r="P1417" i="1"/>
  <c r="P862" i="1"/>
  <c r="P3740" i="1"/>
  <c r="P3982" i="1"/>
  <c r="P1098" i="1"/>
  <c r="P3742" i="1"/>
  <c r="P969" i="1"/>
  <c r="P1240" i="1"/>
  <c r="P2907" i="1"/>
  <c r="P3862" i="1"/>
  <c r="P4050" i="1"/>
  <c r="P221" i="1"/>
  <c r="P474" i="1"/>
  <c r="P4057" i="1"/>
  <c r="P3899" i="1"/>
  <c r="P2679" i="1"/>
  <c r="P628" i="1"/>
  <c r="P942" i="1"/>
  <c r="P3099" i="1"/>
  <c r="P1992" i="1"/>
  <c r="P2405" i="1"/>
  <c r="P3892" i="1"/>
  <c r="P991" i="1"/>
  <c r="P2958" i="1"/>
  <c r="P4022" i="1"/>
  <c r="P3998" i="1"/>
  <c r="P4001" i="1"/>
  <c r="P4072" i="1"/>
  <c r="P3646" i="1"/>
  <c r="P3850" i="1"/>
  <c r="P3856" i="1"/>
  <c r="P207" i="1"/>
  <c r="P3849" i="1"/>
  <c r="P1005" i="1"/>
  <c r="P189" i="1"/>
  <c r="P4032" i="1"/>
  <c r="P3093" i="1"/>
  <c r="P3951" i="1"/>
  <c r="P3935" i="1"/>
  <c r="P4083" i="1"/>
  <c r="P3133" i="1"/>
  <c r="P1774" i="1"/>
  <c r="P164" i="1"/>
  <c r="P1312" i="1"/>
  <c r="P1784" i="1"/>
  <c r="P681" i="1"/>
  <c r="P3734" i="1"/>
  <c r="P700" i="1"/>
  <c r="P1789" i="1"/>
  <c r="P1320" i="1"/>
  <c r="P3909" i="1"/>
  <c r="P3926" i="1"/>
  <c r="P3102" i="1"/>
  <c r="P209" i="1"/>
  <c r="P1321" i="1"/>
  <c r="P3078" i="1"/>
  <c r="P2872" i="1"/>
  <c r="P3872" i="1"/>
  <c r="P716" i="1"/>
  <c r="P982" i="1"/>
  <c r="P677" i="1"/>
  <c r="P2422" i="1"/>
  <c r="P968" i="1"/>
  <c r="P2361" i="1"/>
  <c r="P934" i="1"/>
  <c r="P1134" i="1"/>
  <c r="P2770" i="1"/>
  <c r="P2776" i="1"/>
  <c r="P3967" i="1"/>
  <c r="P1090" i="1"/>
  <c r="P1911" i="1"/>
  <c r="P3071" i="1"/>
  <c r="P1245" i="1"/>
  <c r="P1095" i="1"/>
  <c r="P2914" i="1"/>
  <c r="P127" i="1"/>
  <c r="P4018" i="1"/>
  <c r="P515" i="1"/>
  <c r="P3101" i="1"/>
  <c r="P1803" i="1"/>
  <c r="P433" i="1"/>
  <c r="P1570" i="1"/>
  <c r="P1800" i="1"/>
  <c r="P1779" i="1"/>
  <c r="P1552" i="1"/>
  <c r="P137" i="1"/>
  <c r="P3737" i="1"/>
  <c r="P946" i="1"/>
  <c r="P1814" i="1"/>
  <c r="P989" i="1"/>
  <c r="P1011" i="1"/>
  <c r="P3882" i="1"/>
  <c r="P3930" i="1"/>
  <c r="P224" i="1"/>
  <c r="P1578" i="1"/>
  <c r="P2140" i="1"/>
  <c r="P988" i="1"/>
  <c r="P4093" i="1"/>
  <c r="P3869" i="1"/>
  <c r="P1093" i="1"/>
  <c r="P2002" i="1"/>
  <c r="P635" i="1"/>
  <c r="P692" i="1"/>
  <c r="P3191" i="1"/>
  <c r="P3940" i="1"/>
  <c r="P2597" i="1"/>
  <c r="P4040" i="1"/>
  <c r="P3925" i="1"/>
  <c r="P950" i="1"/>
  <c r="P3103" i="1"/>
  <c r="P3068" i="1"/>
  <c r="P219" i="1"/>
  <c r="P473" i="1"/>
  <c r="P871" i="1"/>
  <c r="P2131" i="1"/>
  <c r="P1182" i="1"/>
  <c r="P3195" i="1"/>
  <c r="P1697" i="1"/>
  <c r="P2760" i="1"/>
  <c r="P1235" i="1"/>
  <c r="P3086" i="1"/>
  <c r="P3907" i="1"/>
  <c r="P2655" i="1"/>
  <c r="P1309" i="1"/>
  <c r="P2754" i="1"/>
  <c r="P3199" i="1"/>
  <c r="P2658" i="1"/>
  <c r="P4039" i="1"/>
  <c r="P4098" i="1"/>
  <c r="P1310" i="1"/>
  <c r="P2673" i="1"/>
  <c r="P960" i="1"/>
  <c r="P3066" i="1"/>
  <c r="P3733" i="1"/>
  <c r="P2145" i="1"/>
  <c r="P1796" i="1"/>
  <c r="P1809" i="1"/>
  <c r="P1737" i="1"/>
  <c r="P3936" i="1"/>
  <c r="P926" i="1"/>
  <c r="P2378" i="1"/>
  <c r="P930" i="1"/>
  <c r="P1811" i="1"/>
  <c r="P2879" i="1"/>
  <c r="P1580" i="1"/>
  <c r="P4090" i="1"/>
  <c r="P143" i="1"/>
  <c r="P1336" i="1"/>
  <c r="P2692" i="1"/>
  <c r="P3980" i="1"/>
  <c r="P3898" i="1"/>
  <c r="P2583" i="1"/>
  <c r="P3970" i="1"/>
  <c r="P2707" i="1"/>
  <c r="P2368" i="1"/>
  <c r="P1457" i="1"/>
  <c r="P1713" i="1"/>
  <c r="P2647" i="1"/>
  <c r="P2761" i="1"/>
  <c r="P3148" i="1"/>
  <c r="P199" i="1"/>
  <c r="P2758" i="1"/>
  <c r="P2126" i="1"/>
  <c r="P2772" i="1"/>
  <c r="P1872" i="1"/>
  <c r="P718" i="1"/>
  <c r="P1727" i="1"/>
  <c r="P1152" i="1"/>
  <c r="P4005" i="1"/>
  <c r="P669" i="1"/>
  <c r="P895" i="1"/>
  <c r="P2125" i="1"/>
  <c r="P3732" i="1"/>
  <c r="P3747" i="1"/>
  <c r="P3915" i="1"/>
  <c r="P3927" i="1"/>
  <c r="P4105" i="1"/>
  <c r="P1436" i="1"/>
  <c r="P1326" i="1"/>
  <c r="P2519" i="1"/>
  <c r="P3988" i="1"/>
  <c r="P1709" i="1"/>
  <c r="P945" i="1"/>
  <c r="P134" i="1"/>
  <c r="P2137" i="1"/>
  <c r="P501" i="1"/>
  <c r="P434" i="1"/>
  <c r="P891" i="1"/>
  <c r="P2908" i="1"/>
  <c r="P440" i="1"/>
  <c r="P1695" i="1"/>
  <c r="P3730" i="1"/>
  <c r="P1584" i="1"/>
  <c r="P1082" i="1"/>
  <c r="P2894" i="1"/>
  <c r="P589" i="1"/>
  <c r="P1916" i="1"/>
  <c r="P1066" i="1"/>
  <c r="P944" i="1"/>
  <c r="P1496" i="1"/>
  <c r="P4079" i="1"/>
  <c r="P1325" i="1"/>
  <c r="P1148" i="1"/>
  <c r="P3843" i="1"/>
  <c r="P3910" i="1"/>
  <c r="P4020" i="1"/>
  <c r="P3077" i="1"/>
  <c r="P1550" i="1"/>
  <c r="P1045" i="1"/>
  <c r="P3803" i="1"/>
  <c r="P2921" i="1"/>
  <c r="P2648" i="1"/>
  <c r="P1429" i="1"/>
  <c r="P1493" i="1"/>
  <c r="P1119" i="1"/>
  <c r="P4048" i="1"/>
  <c r="P460" i="1"/>
  <c r="P3924" i="1"/>
  <c r="P1864" i="1"/>
  <c r="P1432" i="1"/>
  <c r="P2954" i="1"/>
  <c r="P2327" i="1"/>
  <c r="P2778" i="1"/>
  <c r="P1716" i="1"/>
  <c r="P2918" i="1"/>
  <c r="P1091" i="1"/>
  <c r="P1997" i="1"/>
  <c r="P1001" i="1"/>
  <c r="P4013" i="1"/>
  <c r="P2677" i="1"/>
  <c r="P666" i="1"/>
  <c r="P147" i="1"/>
  <c r="P1080" i="1"/>
  <c r="P1718" i="1"/>
  <c r="P686" i="1"/>
  <c r="P3971" i="1"/>
  <c r="P1602" i="1"/>
  <c r="P448" i="1"/>
  <c r="P997" i="1"/>
  <c r="P3731" i="1"/>
  <c r="P1100" i="1"/>
  <c r="P890" i="1"/>
  <c r="P1410" i="1"/>
  <c r="P4029" i="1"/>
  <c r="P1226" i="1"/>
  <c r="P1421" i="1"/>
  <c r="P3851" i="1"/>
  <c r="P1993" i="1"/>
  <c r="P4107" i="1"/>
  <c r="P2602" i="1"/>
  <c r="P4034" i="1"/>
  <c r="P426" i="1"/>
  <c r="P1435" i="1"/>
  <c r="P1778" i="1"/>
  <c r="P2862" i="1"/>
  <c r="P1341" i="1"/>
  <c r="P915" i="1"/>
  <c r="P1441" i="1"/>
  <c r="P2160" i="1"/>
  <c r="P1822" i="1"/>
  <c r="P933" i="1"/>
  <c r="P3640" i="1"/>
  <c r="P694" i="1"/>
  <c r="P1156" i="1"/>
  <c r="P1725" i="1"/>
  <c r="P177" i="1"/>
  <c r="P1138" i="1"/>
  <c r="P2672" i="1"/>
  <c r="P3986" i="1"/>
  <c r="P1076" i="1"/>
  <c r="P3966" i="1"/>
  <c r="P987" i="1"/>
  <c r="P1775" i="1"/>
  <c r="P483" i="1"/>
  <c r="P2706" i="1"/>
  <c r="P935" i="1"/>
  <c r="P3649" i="1"/>
  <c r="P4010" i="1"/>
  <c r="P1176" i="1"/>
  <c r="P1008" i="1"/>
  <c r="P917" i="1"/>
  <c r="P1319" i="1"/>
  <c r="P2144" i="1"/>
  <c r="P1154" i="1"/>
  <c r="P624" i="1"/>
  <c r="P1170" i="1"/>
  <c r="P2599" i="1"/>
  <c r="P957" i="1"/>
  <c r="P2698" i="1"/>
  <c r="P430" i="1"/>
  <c r="P1722" i="1"/>
  <c r="P705" i="1"/>
  <c r="P128" i="1"/>
  <c r="P187" i="1"/>
  <c r="P3642" i="1"/>
  <c r="P2846" i="1"/>
  <c r="P2141" i="1"/>
  <c r="P2876" i="1"/>
  <c r="P873" i="1"/>
  <c r="P3994" i="1"/>
  <c r="P3141" i="1"/>
  <c r="P3902" i="1"/>
  <c r="P3922" i="1"/>
  <c r="P1181" i="1"/>
  <c r="P1104" i="1"/>
  <c r="P2746" i="1"/>
  <c r="P3859" i="1"/>
  <c r="P158" i="1"/>
  <c r="P3092" i="1"/>
  <c r="P1983" i="1"/>
  <c r="P1576" i="1"/>
  <c r="P717" i="1"/>
  <c r="P553" i="1"/>
  <c r="P1097" i="1"/>
  <c r="P920" i="1"/>
  <c r="P193" i="1"/>
  <c r="P436" i="1"/>
  <c r="P446" i="1"/>
  <c r="P1137" i="1"/>
  <c r="P1415" i="1"/>
  <c r="P1574" i="1"/>
  <c r="P2133" i="1"/>
  <c r="P2888" i="1"/>
  <c r="P2906" i="1"/>
  <c r="P3863" i="1"/>
  <c r="P3883" i="1"/>
  <c r="P3897" i="1"/>
  <c r="P4027" i="1"/>
  <c r="P3879" i="1"/>
  <c r="P1792" i="1"/>
  <c r="P1106" i="1"/>
  <c r="P1870" i="1"/>
  <c r="P2858" i="1"/>
  <c r="P1711" i="1"/>
  <c r="P3648" i="1"/>
  <c r="P4091" i="1"/>
  <c r="P3114" i="1"/>
  <c r="P763" i="1"/>
  <c r="P4088" i="1"/>
  <c r="P2873" i="1"/>
  <c r="P1560" i="1"/>
  <c r="P2897" i="1"/>
  <c r="P500" i="1"/>
  <c r="P2899" i="1"/>
  <c r="P1414" i="1"/>
  <c r="P670" i="1"/>
  <c r="P865" i="1"/>
  <c r="P1077" i="1"/>
  <c r="P1430" i="1"/>
  <c r="P592" i="1"/>
  <c r="P1227" i="1"/>
  <c r="P2385" i="1"/>
  <c r="P1985" i="1"/>
  <c r="P2949" i="1"/>
  <c r="P3636" i="1"/>
  <c r="P3115" i="1"/>
  <c r="P993" i="1"/>
  <c r="P1701" i="1"/>
  <c r="P2900" i="1"/>
  <c r="P1184" i="1"/>
  <c r="P3992" i="1"/>
  <c r="P892" i="1"/>
  <c r="P3128" i="1"/>
  <c r="P1569" i="1"/>
  <c r="P3108" i="1"/>
  <c r="P3983" i="1"/>
  <c r="P170" i="1"/>
  <c r="P3193" i="1"/>
  <c r="P3801" i="1"/>
  <c r="P3802" i="1"/>
  <c r="P1185" i="1"/>
  <c r="P1544" i="1"/>
  <c r="P1559" i="1"/>
  <c r="P3098" i="1"/>
  <c r="P605" i="1"/>
  <c r="P2852" i="1"/>
  <c r="P4011" i="1"/>
  <c r="P2590" i="1"/>
  <c r="P1228" i="1"/>
  <c r="P1162" i="1"/>
  <c r="P680" i="1"/>
  <c r="P3852" i="1"/>
  <c r="P1562" i="1"/>
  <c r="P3132" i="1"/>
  <c r="P1770" i="1"/>
  <c r="P3100" i="1"/>
  <c r="P1793" i="1"/>
  <c r="P1329" i="1"/>
  <c r="P689" i="1"/>
  <c r="P769" i="1"/>
  <c r="P3896" i="1"/>
  <c r="P3871" i="1"/>
  <c r="P1087" i="1"/>
  <c r="P3207" i="1"/>
  <c r="P186" i="1"/>
  <c r="P1068" i="1"/>
  <c r="P3949" i="1"/>
  <c r="P590" i="1"/>
  <c r="P3072" i="1"/>
  <c r="P516" i="1"/>
  <c r="P594" i="1"/>
  <c r="P774" i="1"/>
  <c r="P1812" i="1"/>
  <c r="P3139" i="1"/>
  <c r="P502" i="1"/>
  <c r="P1340" i="1"/>
  <c r="P450" i="1"/>
  <c r="P2374" i="1"/>
  <c r="P3791" i="1"/>
  <c r="P172" i="1"/>
  <c r="P893" i="1"/>
  <c r="P911" i="1"/>
  <c r="P3948" i="1"/>
  <c r="P3964" i="1"/>
  <c r="P509" i="1"/>
  <c r="P905" i="1"/>
  <c r="P4092" i="1"/>
  <c r="P1987" i="1"/>
  <c r="P2324" i="1"/>
  <c r="P140" i="1"/>
  <c r="P4113" i="1"/>
  <c r="P1020" i="1"/>
  <c r="P3912" i="1"/>
  <c r="P2416" i="1"/>
  <c r="P662" i="1"/>
  <c r="P907" i="1"/>
  <c r="P1242" i="1"/>
  <c r="P3061" i="1"/>
  <c r="P513" i="1"/>
  <c r="P619" i="1"/>
  <c r="P1440" i="1"/>
  <c r="P2345" i="1"/>
  <c r="P2777" i="1"/>
  <c r="P3117" i="1"/>
  <c r="P882" i="1"/>
  <c r="P1808" i="1"/>
  <c r="P1110" i="1"/>
  <c r="P1177" i="1"/>
  <c r="P1458" i="1"/>
  <c r="P475" i="1"/>
  <c r="P4062" i="1"/>
  <c r="P1018" i="1"/>
  <c r="P900" i="1"/>
  <c r="P1237" i="1"/>
  <c r="P234" i="1"/>
  <c r="P2910" i="1"/>
  <c r="P2893" i="1"/>
  <c r="P1422" i="1"/>
  <c r="P2661" i="1"/>
  <c r="P551" i="1"/>
  <c r="P1771" i="1"/>
  <c r="P1067" i="1"/>
  <c r="P3848" i="1"/>
  <c r="P1903" i="1"/>
  <c r="P702" i="1"/>
  <c r="P156" i="1"/>
  <c r="P781" i="1"/>
  <c r="P927" i="1"/>
  <c r="P1017" i="1"/>
  <c r="P3873" i="1"/>
  <c r="P4097" i="1"/>
  <c r="P2158" i="1"/>
  <c r="P1047" i="1"/>
  <c r="P607" i="1"/>
  <c r="P1081" i="1"/>
  <c r="P977" i="1"/>
  <c r="P2503" i="1"/>
  <c r="P4060" i="1"/>
  <c r="P558" i="1"/>
  <c r="P1102" i="1"/>
  <c r="P1567" i="1"/>
  <c r="P2384" i="1"/>
  <c r="P2951" i="1"/>
  <c r="P3069" i="1"/>
  <c r="P3857" i="1"/>
  <c r="P4061" i="1"/>
  <c r="P947" i="1"/>
  <c r="P1575" i="1"/>
  <c r="P4064" i="1"/>
  <c r="P3087" i="1"/>
  <c r="P897" i="1"/>
  <c r="P2589" i="1"/>
  <c r="P1327" i="1"/>
  <c r="P1120" i="1"/>
  <c r="P432" i="1"/>
  <c r="P1490" i="1"/>
  <c r="P4095" i="1"/>
  <c r="P3748" i="1"/>
  <c r="P129" i="1"/>
  <c r="P996" i="1"/>
  <c r="P1330" i="1"/>
  <c r="P943" i="1"/>
  <c r="P1598" i="1"/>
  <c r="P2157" i="1"/>
  <c r="P465" i="1"/>
  <c r="P3931" i="1"/>
  <c r="P451" i="1"/>
  <c r="P863" i="1"/>
  <c r="P1487" i="1"/>
  <c r="P2571" i="1"/>
  <c r="P478" i="1"/>
  <c r="P1002" i="1"/>
  <c r="P925" i="1"/>
  <c r="P4049" i="1"/>
  <c r="P2953" i="1"/>
  <c r="P3644" i="1"/>
  <c r="P3990" i="1"/>
  <c r="P2781" i="1"/>
  <c r="P2134" i="1"/>
  <c r="P3847" i="1"/>
  <c r="P1483" i="1"/>
  <c r="P2880" i="1"/>
  <c r="P1821" i="1"/>
  <c r="P975" i="1"/>
  <c r="P2646" i="1"/>
  <c r="P4109" i="1"/>
  <c r="P867" i="1"/>
  <c r="P1818" i="1"/>
  <c r="P423" i="1"/>
  <c r="P220" i="1"/>
  <c r="P602" i="1"/>
  <c r="P2150" i="1"/>
  <c r="P2768" i="1"/>
  <c r="P3744" i="1"/>
  <c r="P3860" i="1"/>
  <c r="P4084" i="1"/>
  <c r="P1780" i="1"/>
  <c r="P4110" i="1"/>
  <c r="P959" i="1"/>
  <c r="P978" i="1"/>
  <c r="P948" i="1"/>
  <c r="P1500" i="1"/>
  <c r="P2854" i="1"/>
  <c r="P2653" i="1"/>
  <c r="P130" i="1"/>
  <c r="P2959" i="1"/>
  <c r="P2411" i="1"/>
  <c r="P4004" i="1"/>
  <c r="P3981" i="1"/>
  <c r="P2383" i="1"/>
  <c r="P3921" i="1"/>
  <c r="P505" i="1"/>
  <c r="P2516" i="1"/>
  <c r="P2861" i="1"/>
  <c r="P3889" i="1"/>
  <c r="P1801" i="1"/>
  <c r="P2136" i="1"/>
  <c r="P2593" i="1"/>
  <c r="P1910" i="1"/>
  <c r="P958" i="1"/>
  <c r="P2146" i="1"/>
  <c r="P777" i="1"/>
  <c r="P1592" i="1"/>
  <c r="P1129" i="1"/>
  <c r="P1715" i="1"/>
  <c r="P3797" i="1"/>
  <c r="P1406" i="1"/>
  <c r="P3144" i="1"/>
  <c r="P1169" i="1"/>
  <c r="P998" i="1"/>
  <c r="P1105" i="1"/>
  <c r="P1917" i="1"/>
  <c r="P2135" i="1"/>
  <c r="P2866" i="1"/>
  <c r="P1044" i="1"/>
  <c r="P1159" i="1"/>
  <c r="P2349" i="1"/>
  <c r="P3962" i="1"/>
  <c r="P4036" i="1"/>
  <c r="P3891" i="1"/>
  <c r="P678" i="1"/>
  <c r="P3800" i="1"/>
  <c r="P581" i="1"/>
  <c r="P941" i="1"/>
  <c r="P3979" i="1"/>
  <c r="P2649" i="1"/>
  <c r="P2431" i="1"/>
  <c r="P937" i="1"/>
  <c r="P4065" i="1"/>
  <c r="P2127" i="1"/>
  <c r="P1565" i="1"/>
  <c r="P1050" i="1"/>
  <c r="P603" i="1"/>
  <c r="P1790" i="1"/>
  <c r="P633" i="1"/>
  <c r="P506" i="1"/>
  <c r="P1333" i="1"/>
  <c r="P519" i="1"/>
  <c r="P951" i="1"/>
  <c r="P2369" i="1"/>
  <c r="P1075" i="1"/>
  <c r="P1795" i="1"/>
  <c r="P4007" i="1"/>
  <c r="P428" i="1"/>
  <c r="P1915" i="1"/>
  <c r="P970" i="1"/>
  <c r="P1323" i="1"/>
  <c r="P880" i="1"/>
  <c r="P999" i="1"/>
  <c r="P4015" i="1"/>
  <c r="P721" i="1"/>
  <c r="P875" i="1"/>
  <c r="P2390" i="1"/>
  <c r="P3203" i="1"/>
  <c r="P3901" i="1"/>
  <c r="P4026" i="1"/>
  <c r="P2426" i="1"/>
  <c r="P1419" i="1"/>
  <c r="P2387" i="1"/>
  <c r="P546" i="1"/>
  <c r="P1904" i="1"/>
  <c r="P3866" i="1"/>
  <c r="P967" i="1"/>
  <c r="P3094" i="1"/>
  <c r="P504" i="1"/>
  <c r="P939" i="1"/>
  <c r="P2686" i="1"/>
  <c r="P1328" i="1"/>
  <c r="P1316" i="1"/>
  <c r="P2766" i="1"/>
  <c r="P1443" i="1"/>
  <c r="P200" i="1"/>
  <c r="P4101" i="1"/>
  <c r="P2751" i="1"/>
  <c r="P965" i="1"/>
  <c r="P424" i="1"/>
  <c r="P697" i="1"/>
  <c r="P986" i="1"/>
  <c r="P1874" i="1"/>
  <c r="P2750" i="1"/>
  <c r="P4075" i="1"/>
  <c r="P2511" i="1"/>
  <c r="P1094" i="1"/>
  <c r="P2892" i="1"/>
  <c r="P4019" i="1"/>
  <c r="P623" i="1"/>
  <c r="P1920" i="1"/>
  <c r="P472" i="1"/>
  <c r="P1705" i="1"/>
  <c r="P3194" i="1"/>
  <c r="P570" i="1"/>
  <c r="P586" i="1"/>
  <c r="P622" i="1"/>
  <c r="P886" i="1"/>
  <c r="P1055" i="1"/>
  <c r="P1062" i="1"/>
  <c r="P1991" i="1"/>
  <c r="P2567" i="1"/>
  <c r="P2643" i="1"/>
  <c r="P2843" i="1"/>
  <c r="P2851" i="1"/>
  <c r="P2946" i="1"/>
  <c r="P3749" i="1"/>
  <c r="P3796" i="1"/>
  <c r="P3929" i="1"/>
  <c r="P4070" i="1"/>
  <c r="P2601" i="1"/>
  <c r="P707" i="1"/>
  <c r="P610" i="1"/>
  <c r="P3973" i="1"/>
  <c r="P3142" i="1"/>
  <c r="P663" i="1"/>
  <c r="P151" i="1"/>
  <c r="P559" i="1"/>
  <c r="P1231" i="1"/>
  <c r="P3943" i="1"/>
  <c r="P2868" i="1"/>
  <c r="P2654" i="1"/>
  <c r="P2871" i="1"/>
  <c r="P2650" i="1"/>
  <c r="P1721" i="1"/>
  <c r="P706" i="1"/>
  <c r="P2682" i="1"/>
  <c r="P228" i="1"/>
  <c r="P914" i="1"/>
  <c r="P1456" i="1"/>
  <c r="P685" i="1"/>
  <c r="P775" i="1"/>
  <c r="P2162" i="1"/>
  <c r="P2769" i="1"/>
  <c r="P2572" i="1"/>
  <c r="P3081" i="1"/>
  <c r="P1581" i="1"/>
  <c r="P955" i="1"/>
  <c r="P2415" i="1"/>
  <c r="P3903" i="1"/>
  <c r="P4023" i="1"/>
  <c r="P4021" i="1"/>
  <c r="P456" i="1"/>
  <c r="P1085" i="1"/>
  <c r="P1331" i="1"/>
  <c r="P874" i="1"/>
  <c r="P2152" i="1"/>
  <c r="P510" i="1"/>
  <c r="P571" i="1"/>
  <c r="P883" i="1"/>
  <c r="P1234" i="1"/>
  <c r="P2156" i="1"/>
  <c r="P2386" i="1"/>
  <c r="P2695" i="1"/>
  <c r="P2903" i="1"/>
  <c r="P3131" i="1"/>
  <c r="P966" i="1"/>
  <c r="P715" i="1"/>
  <c r="P452" i="1"/>
  <c r="P2905" i="1"/>
  <c r="P1438" i="1"/>
  <c r="P2764" i="1"/>
  <c r="P425" i="1"/>
  <c r="P2001" i="1"/>
  <c r="P468" i="1"/>
  <c r="P1157" i="1"/>
  <c r="P720" i="1"/>
  <c r="P1494" i="1"/>
  <c r="P2564" i="1"/>
  <c r="P1738" i="1"/>
  <c r="P2161" i="1"/>
  <c r="P222" i="1"/>
  <c r="P2328" i="1"/>
  <c r="P2763" i="1"/>
  <c r="P155" i="1"/>
  <c r="P2403" i="1"/>
  <c r="P576" i="1"/>
  <c r="P1485" i="1"/>
  <c r="P2694" i="1"/>
  <c r="P2702" i="1"/>
  <c r="P552" i="1"/>
  <c r="P779" i="1"/>
  <c r="P1072" i="1"/>
  <c r="P2432" i="1"/>
  <c r="P2149" i="1"/>
  <c r="P2357" i="1"/>
  <c r="P2683" i="1"/>
  <c r="P458" i="1"/>
  <c r="P2389" i="1"/>
  <c r="P1712" i="1"/>
  <c r="P4067" i="1"/>
  <c r="P1563" i="1"/>
  <c r="P499" i="1"/>
  <c r="P1135" i="1"/>
  <c r="P2759" i="1"/>
  <c r="P3123" i="1"/>
  <c r="P3738" i="1"/>
  <c r="P3790" i="1"/>
  <c r="P1573" i="1"/>
  <c r="P611" i="1"/>
  <c r="P1155" i="1"/>
  <c r="P3089" i="1"/>
  <c r="P3952" i="1"/>
  <c r="P1314" i="1"/>
  <c r="P2413" i="1"/>
  <c r="P919" i="1"/>
  <c r="P2508" i="1"/>
  <c r="P2582" i="1"/>
  <c r="P3968" i="1"/>
  <c r="P2652" i="1"/>
  <c r="P1726" i="1"/>
  <c r="P148" i="1"/>
  <c r="P2353" i="1"/>
  <c r="P2123" i="1"/>
  <c r="P588" i="1"/>
  <c r="P976" i="1"/>
  <c r="P1084" i="1"/>
  <c r="P2417" i="1"/>
  <c r="P543" i="1"/>
  <c r="P1579" i="1"/>
  <c r="P3868" i="1"/>
  <c r="P1244" i="1"/>
  <c r="P166" i="1"/>
  <c r="P693" i="1"/>
  <c r="P1112" i="1"/>
  <c r="P1877" i="1"/>
  <c r="P1918" i="1"/>
  <c r="P1322" i="1"/>
  <c r="P921" i="1"/>
  <c r="P1101" i="1"/>
  <c r="P1115" i="1"/>
  <c r="P1128" i="1"/>
  <c r="P1409" i="1"/>
  <c r="P1583" i="1"/>
  <c r="P1791" i="1"/>
  <c r="P1868" i="1"/>
  <c r="P2570" i="1"/>
  <c r="P2585" i="1"/>
  <c r="P2895" i="1"/>
  <c r="P555" i="1"/>
  <c r="P2437" i="1"/>
  <c r="P1150" i="1"/>
  <c r="P3079" i="1"/>
  <c r="P2697" i="1"/>
  <c r="P1126" i="1"/>
  <c r="P994" i="1"/>
  <c r="P1160" i="1"/>
  <c r="P1111" i="1"/>
  <c r="P1875" i="1"/>
  <c r="P1545" i="1"/>
  <c r="P422" i="1"/>
  <c r="P2743" i="1"/>
  <c r="P507" i="1"/>
  <c r="P2404" i="1"/>
  <c r="P2864" i="1"/>
  <c r="P577" i="1"/>
  <c r="P597" i="1"/>
  <c r="P573" i="1"/>
  <c r="P902" i="1"/>
  <c r="P1407" i="1"/>
  <c r="P3963" i="1"/>
  <c r="P4043" i="1"/>
  <c r="P192" i="1"/>
  <c r="P1990" i="1"/>
  <c r="P1145" i="1"/>
  <c r="P2886" i="1"/>
  <c r="P711" i="1"/>
  <c r="P232" i="1"/>
  <c r="P664" i="1"/>
  <c r="P780" i="1"/>
  <c r="P1172" i="1"/>
  <c r="P1740" i="1"/>
  <c r="P1865" i="1"/>
  <c r="P3055" i="1"/>
  <c r="P4074" i="1"/>
  <c r="P696" i="1"/>
  <c r="P575" i="1"/>
  <c r="P2124" i="1"/>
  <c r="P2350" i="1"/>
  <c r="P1013" i="1"/>
  <c r="P563" i="1"/>
  <c r="P2382" i="1"/>
  <c r="P3200" i="1"/>
  <c r="P1688" i="1"/>
  <c r="P940" i="1"/>
  <c r="P1140" i="1"/>
  <c r="P665" i="1"/>
  <c r="P864" i="1"/>
  <c r="P3097" i="1"/>
  <c r="P144" i="1"/>
  <c r="P239" i="1"/>
  <c r="P1425" i="1"/>
  <c r="P1561" i="1"/>
  <c r="P2440" i="1"/>
  <c r="P2779" i="1"/>
  <c r="P3917" i="1"/>
  <c r="P4086" i="1"/>
  <c r="P2681" i="1"/>
  <c r="P2372" i="1"/>
  <c r="P2700" i="1"/>
  <c r="P545" i="1"/>
  <c r="P872" i="1"/>
  <c r="P3120" i="1"/>
  <c r="P719" i="1"/>
  <c r="P1324" i="1"/>
  <c r="P906" i="1"/>
  <c r="P904" i="1"/>
  <c r="P3928" i="1"/>
  <c r="P462" i="1"/>
  <c r="P1042" i="1"/>
  <c r="P491" i="1"/>
  <c r="P3919" i="1"/>
  <c r="P4087" i="1"/>
  <c r="P1909" i="1"/>
  <c r="P1597" i="1"/>
  <c r="P3085" i="1"/>
  <c r="P3794" i="1"/>
  <c r="P125" i="1"/>
  <c r="P3105" i="1"/>
  <c r="P1010" i="1"/>
  <c r="P159" i="1"/>
  <c r="P599" i="1"/>
  <c r="P2569" i="1"/>
  <c r="P2153" i="1"/>
  <c r="P2881" i="1"/>
  <c r="P1501" i="1"/>
  <c r="P2370" i="1"/>
  <c r="P2573" i="1"/>
  <c r="P2771" i="1"/>
  <c r="P3088" i="1"/>
  <c r="P3947" i="1"/>
  <c r="P3996" i="1"/>
  <c r="P4009" i="1"/>
  <c r="P1488" i="1"/>
  <c r="P2685" i="1"/>
  <c r="P1121" i="1"/>
  <c r="P1413" i="1"/>
  <c r="P2765" i="1"/>
  <c r="P217" i="1"/>
  <c r="P973" i="1"/>
  <c r="P3911" i="1"/>
  <c r="P1125" i="1"/>
  <c r="P1132" i="1"/>
  <c r="P1717" i="1"/>
  <c r="P3942" i="1"/>
  <c r="P714" i="1"/>
  <c r="P1720" i="1"/>
  <c r="P3083" i="1"/>
  <c r="P4044" i="1"/>
  <c r="P675" i="1"/>
  <c r="P2132" i="1"/>
  <c r="P511" i="1"/>
  <c r="P579" i="1"/>
  <c r="P608" i="1"/>
  <c r="P638" i="1"/>
  <c r="P1344" i="1"/>
  <c r="P1416" i="1"/>
  <c r="P1420" i="1"/>
  <c r="P2398" i="1"/>
  <c r="P2410" i="1"/>
  <c r="P2424" i="1"/>
  <c r="P2442" i="1"/>
  <c r="P2850" i="1"/>
  <c r="P3854" i="1"/>
  <c r="P3870" i="1"/>
  <c r="P3920" i="1"/>
  <c r="P4006" i="1"/>
  <c r="P4115" i="1"/>
  <c r="P1703" i="1"/>
  <c r="P3090" i="1"/>
  <c r="P1012" i="1"/>
  <c r="P2775" i="1"/>
  <c r="P2391" i="1"/>
  <c r="P486" i="1"/>
  <c r="P631" i="1"/>
  <c r="P1171" i="1"/>
  <c r="P1907" i="1"/>
  <c r="P572" i="1"/>
  <c r="P1116" i="1"/>
  <c r="P2130" i="1"/>
  <c r="P2154" i="1"/>
  <c r="P2587" i="1"/>
  <c r="P2588" i="1"/>
  <c r="P2594" i="1"/>
  <c r="P2889" i="1"/>
  <c r="P4068" i="1"/>
  <c r="P4081" i="1"/>
  <c r="P1107" i="1"/>
  <c r="P496" i="1"/>
  <c r="P3062" i="1"/>
  <c r="P2955" i="1"/>
  <c r="P1070" i="1"/>
  <c r="P1151" i="1"/>
  <c r="P2512" i="1"/>
  <c r="P3054" i="1"/>
  <c r="P2690" i="1"/>
  <c r="P2581" i="1"/>
  <c r="P514" i="1"/>
  <c r="P1994" i="1"/>
  <c r="P1117" i="1"/>
  <c r="P2436" i="1"/>
  <c r="P508" i="1"/>
  <c r="P1147" i="1"/>
  <c r="P1408" i="1"/>
  <c r="P1600" i="1"/>
  <c r="P2393" i="1"/>
  <c r="P4002" i="1"/>
  <c r="P196" i="1"/>
  <c r="P1881" i="1"/>
  <c r="P3080" i="1"/>
  <c r="P765" i="1"/>
  <c r="P2142" i="1"/>
  <c r="P870" i="1"/>
  <c r="P684" i="1"/>
  <c r="P1131" i="1"/>
  <c r="P596" i="1"/>
  <c r="P992" i="1"/>
  <c r="P1424" i="1"/>
  <c r="P442" i="1"/>
  <c r="P445" i="1"/>
  <c r="P484" i="1"/>
  <c r="P1130" i="1"/>
  <c r="P1173" i="1"/>
  <c r="P1423" i="1"/>
  <c r="P1437" i="1"/>
  <c r="P1484" i="1"/>
  <c r="P1566" i="1"/>
  <c r="P1741" i="1"/>
  <c r="P1906" i="1"/>
  <c r="P2346" i="1"/>
  <c r="P2948" i="1"/>
  <c r="P3119" i="1"/>
  <c r="P3647" i="1"/>
  <c r="P3941" i="1"/>
  <c r="P2651" i="1"/>
  <c r="P466" i="1"/>
  <c r="P3954" i="1"/>
  <c r="P2662" i="1"/>
  <c r="P2660" i="1"/>
  <c r="P565" i="1"/>
  <c r="P550" i="1"/>
  <c r="P3076" i="1"/>
  <c r="P548" i="1"/>
  <c r="P1046" i="1"/>
  <c r="P632" i="1"/>
  <c r="P1088" i="1"/>
  <c r="P150" i="1"/>
  <c r="P2909" i="1"/>
  <c r="P4051" i="1"/>
  <c r="P2504" i="1"/>
  <c r="P1585" i="1"/>
  <c r="P1813" i="1"/>
  <c r="P3972" i="1"/>
  <c r="P2356" i="1"/>
  <c r="P3070" i="1"/>
  <c r="P457" i="1"/>
  <c r="P191" i="1"/>
  <c r="P1074" i="1"/>
  <c r="P3808" i="1"/>
  <c r="P4052" i="1"/>
  <c r="P2348" i="1"/>
  <c r="P461" i="1"/>
  <c r="P1141" i="1"/>
  <c r="P601" i="1"/>
  <c r="P593" i="1"/>
  <c r="P2396" i="1"/>
  <c r="P3198" i="1"/>
  <c r="P2138" i="1"/>
  <c r="P1164" i="1"/>
  <c r="P153" i="1"/>
  <c r="P3880" i="1"/>
  <c r="P2693" i="1"/>
  <c r="P3110" i="1"/>
  <c r="P2656" i="1"/>
  <c r="P1049" i="1"/>
  <c r="P1696" i="1"/>
  <c r="P1869" i="1"/>
  <c r="P1988" i="1"/>
  <c r="P2128" i="1"/>
  <c r="P2395" i="1"/>
  <c r="P3121" i="1"/>
  <c r="P1099" i="1"/>
  <c r="P2376" i="1"/>
  <c r="P2521" i="1"/>
  <c r="P1103" i="1"/>
  <c r="P215" i="1"/>
  <c r="P683" i="1"/>
  <c r="P1113" i="1"/>
  <c r="P2362" i="1"/>
  <c r="P2865" i="1"/>
  <c r="P3067" i="1"/>
  <c r="P3112" i="1"/>
  <c r="P3861" i="1"/>
  <c r="P4114" i="1"/>
  <c r="P1092" i="1"/>
  <c r="P2438" i="1"/>
  <c r="P1118" i="1"/>
  <c r="P2877" i="1"/>
  <c r="P1724" i="1"/>
  <c r="P123" i="1"/>
  <c r="P582" i="1"/>
  <c r="P1543" i="1"/>
  <c r="P1547" i="1"/>
  <c r="P1729" i="1"/>
  <c r="P3134" i="1"/>
  <c r="P3632" i="1"/>
  <c r="P476" i="1"/>
  <c r="P598" i="1"/>
  <c r="P676" i="1"/>
  <c r="P3906" i="1"/>
  <c r="P2427" i="1"/>
  <c r="P455" i="1"/>
  <c r="P773" i="1"/>
  <c r="P3855" i="1"/>
  <c r="P2418" i="1"/>
  <c r="P3096" i="1"/>
  <c r="P3959" i="1"/>
  <c r="P1175" i="1"/>
  <c r="P1913" i="1"/>
  <c r="P3075" i="1"/>
  <c r="P1736" i="1"/>
  <c r="P561" i="1"/>
  <c r="P568" i="1"/>
  <c r="P629" i="1"/>
  <c r="P636" i="1"/>
  <c r="P2148" i="1"/>
  <c r="P2420" i="1"/>
  <c r="P2687" i="1"/>
  <c r="P2915" i="1"/>
  <c r="P3858" i="1"/>
  <c r="P4047" i="1"/>
  <c r="P3082" i="1"/>
  <c r="P4094" i="1"/>
  <c r="P1083" i="1"/>
  <c r="P984" i="1"/>
  <c r="P449" i="1"/>
  <c r="P1412" i="1"/>
  <c r="P2423" i="1"/>
  <c r="P2904" i="1"/>
  <c r="P3060" i="1"/>
  <c r="P3074" i="1"/>
  <c r="P1876" i="1"/>
  <c r="P214" i="1"/>
  <c r="P1449" i="1"/>
  <c r="P122" i="1"/>
  <c r="P2434" i="1"/>
  <c r="P4017" i="1"/>
  <c r="P2680" i="1"/>
  <c r="P1595" i="1"/>
  <c r="P591" i="1"/>
  <c r="P1589" i="1"/>
  <c r="P2425" i="1"/>
  <c r="P3864" i="1"/>
  <c r="P983" i="1"/>
  <c r="P427" i="1"/>
  <c r="P562" i="1"/>
  <c r="P1123" i="1"/>
  <c r="P580" i="1"/>
  <c r="P585" i="1"/>
  <c r="P2911" i="1"/>
  <c r="P1453" i="1"/>
  <c r="P163" i="1"/>
  <c r="P169" i="1"/>
  <c r="P2591" i="1"/>
  <c r="P3122" i="1"/>
  <c r="P2155" i="1"/>
  <c r="P488" i="1"/>
  <c r="P640" i="1"/>
  <c r="P3934" i="1"/>
  <c r="P216" i="1"/>
  <c r="P637" i="1"/>
  <c r="P1183" i="1"/>
  <c r="P154" i="1"/>
  <c r="P1442" i="1"/>
  <c r="P542" i="1"/>
  <c r="P1180" i="1"/>
  <c r="P1499" i="1"/>
  <c r="P3914" i="1"/>
  <c r="P4008" i="1"/>
  <c r="P1704" i="1"/>
  <c r="P157" i="1"/>
  <c r="P3995" i="1"/>
  <c r="P2375" i="1"/>
  <c r="P1178" i="1"/>
  <c r="P566" i="1"/>
  <c r="P3057" i="1"/>
  <c r="P2950" i="1"/>
  <c r="P3798" i="1"/>
  <c r="P668" i="1"/>
  <c r="P1136" i="1"/>
  <c r="P2916" i="1"/>
  <c r="P2943" i="1"/>
  <c r="P3641" i="1"/>
  <c r="P1867" i="1"/>
  <c r="P447" i="1"/>
  <c r="P2696" i="1"/>
  <c r="P2912" i="1"/>
  <c r="P3126" i="1"/>
  <c r="P2430" i="1"/>
  <c r="P2691" i="1"/>
  <c r="P437" i="1"/>
  <c r="P161" i="1"/>
  <c r="P173" i="1"/>
  <c r="P2429" i="1"/>
  <c r="P2433" i="1"/>
  <c r="P3202" i="1"/>
  <c r="P3807" i="1"/>
  <c r="P194" i="1"/>
  <c r="P498" i="1"/>
  <c r="P1318" i="1"/>
  <c r="P578" i="1"/>
  <c r="P2596" i="1"/>
  <c r="P2584" i="1"/>
  <c r="P1452" i="1"/>
  <c r="P698" i="1"/>
  <c r="P3953" i="1"/>
  <c r="P544" i="1"/>
  <c r="P3631" i="1"/>
  <c r="P641" i="1"/>
  <c r="P621" i="1"/>
  <c r="P124" i="1"/>
  <c r="P126" i="1"/>
  <c r="P131" i="1"/>
  <c r="P132" i="1"/>
  <c r="P133" i="1"/>
  <c r="P135" i="1"/>
  <c r="P136" i="1"/>
  <c r="P138" i="1"/>
  <c r="P139" i="1"/>
  <c r="P142" i="1"/>
  <c r="P145" i="1"/>
  <c r="P149" i="1"/>
  <c r="P160" i="1"/>
  <c r="P162" i="1"/>
  <c r="P165" i="1"/>
  <c r="P167" i="1"/>
  <c r="P174" i="1"/>
  <c r="P175" i="1"/>
  <c r="P176" i="1"/>
  <c r="P178" i="1"/>
  <c r="P180" i="1"/>
  <c r="P184" i="1"/>
  <c r="P188" i="1"/>
  <c r="P190" i="1"/>
  <c r="P195" i="1"/>
  <c r="P197" i="1"/>
  <c r="P201" i="1"/>
  <c r="P204" i="1"/>
  <c r="P208" i="1"/>
  <c r="P210" i="1"/>
  <c r="P211" i="1"/>
  <c r="P223" i="1"/>
  <c r="P225" i="1"/>
  <c r="P226" i="1"/>
  <c r="P227" i="1"/>
  <c r="P229" i="1"/>
  <c r="P230" i="1"/>
  <c r="P231" i="1"/>
  <c r="P233" i="1"/>
  <c r="P235" i="1"/>
  <c r="P237" i="1"/>
  <c r="P238" i="1"/>
  <c r="P240" i="1"/>
  <c r="P429" i="1"/>
  <c r="P431" i="1"/>
  <c r="P435" i="1"/>
  <c r="P438" i="1"/>
  <c r="P439" i="1"/>
  <c r="P441" i="1"/>
  <c r="P443" i="1"/>
  <c r="P453" i="1"/>
  <c r="P459" i="1"/>
  <c r="P463" i="1"/>
  <c r="P464" i="1"/>
  <c r="P470" i="1"/>
  <c r="P471" i="1"/>
  <c r="P477" i="1"/>
  <c r="P479" i="1"/>
  <c r="P480" i="1"/>
  <c r="P489" i="1"/>
  <c r="P490" i="1"/>
  <c r="P492" i="1"/>
  <c r="P493" i="1"/>
  <c r="P494" i="1"/>
  <c r="P495" i="1"/>
  <c r="P497" i="1"/>
  <c r="P503" i="1"/>
  <c r="P512" i="1"/>
  <c r="P518" i="1"/>
  <c r="P520" i="1"/>
  <c r="P549" i="1"/>
  <c r="P554" i="1"/>
  <c r="P557" i="1"/>
  <c r="P560" i="1"/>
  <c r="P564" i="1"/>
  <c r="P567" i="1"/>
  <c r="P569" i="1"/>
  <c r="P574" i="1"/>
  <c r="P583" i="1"/>
  <c r="P584" i="1"/>
  <c r="P587" i="1"/>
  <c r="P604" i="1"/>
  <c r="P606" i="1"/>
  <c r="P609" i="1"/>
  <c r="P612" i="1"/>
  <c r="P613" i="1"/>
  <c r="P614" i="1"/>
  <c r="P616" i="1"/>
  <c r="P617" i="1"/>
  <c r="P618" i="1"/>
  <c r="P620" i="1"/>
  <c r="P625" i="1"/>
  <c r="P626" i="1"/>
  <c r="P627" i="1"/>
  <c r="P630" i="1"/>
  <c r="P634" i="1"/>
  <c r="P639" i="1"/>
  <c r="P688" i="1"/>
  <c r="P708" i="1"/>
  <c r="P712" i="1"/>
  <c r="P762" i="1"/>
  <c r="P764" i="1"/>
  <c r="P766" i="1"/>
  <c r="P768" i="1"/>
  <c r="P770" i="1"/>
  <c r="P772" i="1"/>
  <c r="P877" i="1"/>
  <c r="P889" i="1"/>
  <c r="P899" i="1"/>
  <c r="P903" i="1"/>
  <c r="P908" i="1"/>
  <c r="P909" i="1"/>
  <c r="P910" i="1"/>
  <c r="P913" i="1"/>
  <c r="P916" i="1"/>
  <c r="P918" i="1"/>
  <c r="P922" i="1"/>
  <c r="P928" i="1"/>
  <c r="P929" i="1"/>
  <c r="P931" i="1"/>
  <c r="P938" i="1"/>
  <c r="P949" i="1"/>
  <c r="P990" i="1"/>
  <c r="P1043" i="1"/>
  <c r="P1048" i="1"/>
  <c r="P1051" i="1"/>
  <c r="P1052" i="1"/>
  <c r="P1053" i="1"/>
  <c r="P1054" i="1"/>
  <c r="P1056" i="1"/>
  <c r="P1057" i="1"/>
  <c r="P1058" i="1"/>
  <c r="P1059" i="1"/>
  <c r="P1060" i="1"/>
  <c r="P1061" i="1"/>
  <c r="P1063" i="1"/>
  <c r="P1065" i="1"/>
  <c r="P1073" i="1"/>
  <c r="P1086" i="1"/>
  <c r="P1089" i="1"/>
  <c r="P1109" i="1"/>
  <c r="P1122" i="1"/>
  <c r="P1124" i="1"/>
  <c r="P1127" i="1"/>
  <c r="P1133" i="1"/>
  <c r="P1142" i="1"/>
  <c r="P1143" i="1"/>
  <c r="P1144" i="1"/>
  <c r="P1146" i="1"/>
  <c r="P1149" i="1"/>
  <c r="P1153" i="1"/>
  <c r="P1158" i="1"/>
  <c r="P1161" i="1"/>
  <c r="P1163" i="1"/>
  <c r="P1165" i="1"/>
  <c r="P1166" i="1"/>
  <c r="P1174" i="1"/>
  <c r="P1179" i="1"/>
  <c r="P1229" i="1"/>
  <c r="P1232" i="1"/>
  <c r="P1233" i="1"/>
  <c r="P1236" i="1"/>
  <c r="P1238" i="1"/>
  <c r="P1239" i="1"/>
  <c r="P1241" i="1"/>
  <c r="P1334" i="1"/>
  <c r="P1335" i="1"/>
  <c r="P1342" i="1"/>
  <c r="P1411" i="1"/>
  <c r="P1418" i="1"/>
  <c r="P1427" i="1"/>
  <c r="P1428" i="1"/>
  <c r="P1431" i="1"/>
  <c r="P1434" i="1"/>
  <c r="P1444" i="1"/>
  <c r="P1445" i="1"/>
  <c r="P1446" i="1"/>
  <c r="P1447" i="1"/>
  <c r="P1448" i="1"/>
  <c r="P1450" i="1"/>
  <c r="P1451" i="1"/>
  <c r="P1454" i="1"/>
  <c r="P1455" i="1"/>
  <c r="P1459" i="1"/>
  <c r="P1460" i="1"/>
  <c r="P1461" i="1"/>
  <c r="P1462" i="1"/>
  <c r="P1486" i="1"/>
  <c r="P1489" i="1"/>
  <c r="P1491" i="1"/>
  <c r="P1495" i="1"/>
  <c r="P1497" i="1"/>
  <c r="P1498" i="1"/>
  <c r="P1546" i="1"/>
  <c r="P1549" i="1"/>
  <c r="P1553" i="1"/>
  <c r="P1555" i="1"/>
  <c r="P1556" i="1"/>
  <c r="P1557" i="1"/>
  <c r="P1564" i="1"/>
  <c r="P1571" i="1"/>
  <c r="P1582" i="1"/>
  <c r="P1586" i="1"/>
  <c r="P1588" i="1"/>
  <c r="P1590" i="1"/>
  <c r="P1591" i="1"/>
  <c r="P1594" i="1"/>
  <c r="P1599" i="1"/>
  <c r="P1601" i="1"/>
  <c r="P1684" i="1"/>
  <c r="P1698" i="1"/>
  <c r="P1700" i="1"/>
  <c r="P1707" i="1"/>
  <c r="P1708" i="1"/>
  <c r="P1710" i="1"/>
  <c r="P1714" i="1"/>
  <c r="P1723" i="1"/>
  <c r="P1731" i="1"/>
  <c r="P1732" i="1"/>
  <c r="P1733" i="1"/>
  <c r="P1734" i="1"/>
  <c r="P1735" i="1"/>
  <c r="P1742" i="1"/>
  <c r="P1768" i="1"/>
  <c r="P1815" i="1"/>
  <c r="P1817" i="1"/>
  <c r="P1820" i="1"/>
  <c r="P1863" i="1"/>
  <c r="P1871" i="1"/>
  <c r="P1878" i="1"/>
  <c r="P1879" i="1"/>
  <c r="P1880" i="1"/>
  <c r="P1984" i="1"/>
  <c r="P1995" i="1"/>
  <c r="P1996" i="1"/>
  <c r="P1998" i="1"/>
  <c r="P1999" i="1"/>
  <c r="P2143" i="1"/>
  <c r="P2151" i="1"/>
  <c r="P2343" i="1"/>
  <c r="P2344" i="1"/>
  <c r="P2347" i="1"/>
  <c r="P2351" i="1"/>
  <c r="P2352" i="1"/>
  <c r="P2354" i="1"/>
  <c r="P2355" i="1"/>
  <c r="P2358" i="1"/>
  <c r="P2359" i="1"/>
  <c r="P2360" i="1"/>
  <c r="P2363" i="1"/>
  <c r="P2365" i="1"/>
  <c r="P2366" i="1"/>
  <c r="P2367" i="1"/>
  <c r="P2371" i="1"/>
  <c r="P2373" i="1"/>
  <c r="P2377" i="1"/>
  <c r="P2379" i="1"/>
  <c r="P2380" i="1"/>
  <c r="P2381" i="1"/>
  <c r="P2388" i="1"/>
  <c r="P2392" i="1"/>
  <c r="P2394" i="1"/>
  <c r="P2397" i="1"/>
  <c r="P2399" i="1"/>
  <c r="P2400" i="1"/>
  <c r="P2401" i="1"/>
  <c r="P2402" i="1"/>
  <c r="P2406" i="1"/>
  <c r="P2412" i="1"/>
  <c r="P2414" i="1"/>
  <c r="P2419" i="1"/>
  <c r="P2421" i="1"/>
  <c r="P2428" i="1"/>
  <c r="P2435" i="1"/>
  <c r="P2439" i="1"/>
  <c r="P2441" i="1"/>
  <c r="P2505" i="1"/>
  <c r="P2506" i="1"/>
  <c r="P2507" i="1"/>
  <c r="P2509" i="1"/>
  <c r="P2510" i="1"/>
  <c r="P2513" i="1"/>
  <c r="P2514" i="1"/>
  <c r="P2515" i="1"/>
  <c r="P2518" i="1"/>
  <c r="P2520" i="1"/>
  <c r="P2522" i="1"/>
  <c r="P2563" i="1"/>
  <c r="P2565" i="1"/>
  <c r="P2566" i="1"/>
  <c r="P2568" i="1"/>
  <c r="P2574" i="1"/>
  <c r="P2575" i="1"/>
  <c r="P2576" i="1"/>
  <c r="P2577" i="1"/>
  <c r="P2578" i="1"/>
  <c r="P2579" i="1"/>
  <c r="P2580" i="1"/>
  <c r="P2586" i="1"/>
  <c r="P2592" i="1"/>
  <c r="P2595" i="1"/>
  <c r="P2644" i="1"/>
  <c r="P2688" i="1"/>
  <c r="P2689" i="1"/>
  <c r="P2701" i="1"/>
  <c r="P2745" i="1"/>
  <c r="P2752" i="1"/>
  <c r="P2753" i="1"/>
  <c r="P2756" i="1"/>
  <c r="P2762" i="1"/>
  <c r="P2767" i="1"/>
  <c r="P2773" i="1"/>
  <c r="P2774" i="1"/>
  <c r="P2782" i="1"/>
  <c r="P2844" i="1"/>
  <c r="P2845" i="1"/>
  <c r="P2848" i="1"/>
  <c r="P2849" i="1"/>
  <c r="P2853" i="1"/>
  <c r="P2855" i="1"/>
  <c r="P2860" i="1"/>
  <c r="P2867" i="1"/>
  <c r="P2874" i="1"/>
  <c r="P2878" i="1"/>
  <c r="P2883" i="1"/>
  <c r="P2890" i="1"/>
  <c r="P2896" i="1"/>
  <c r="P2901" i="1"/>
  <c r="P2945" i="1"/>
  <c r="P2947" i="1"/>
  <c r="P2952" i="1"/>
  <c r="P2956" i="1"/>
  <c r="P2960" i="1"/>
  <c r="P2961" i="1"/>
  <c r="P2962" i="1"/>
  <c r="P3056" i="1"/>
  <c r="P3058" i="1"/>
  <c r="P3059" i="1"/>
  <c r="P3063" i="1"/>
  <c r="P3084" i="1"/>
  <c r="P3116" i="1"/>
  <c r="P3127" i="1"/>
  <c r="P3129" i="1"/>
  <c r="P3140" i="1"/>
  <c r="P3145" i="1"/>
  <c r="P3147" i="1"/>
  <c r="P3192" i="1"/>
  <c r="P3196" i="1"/>
  <c r="P3206" i="1"/>
  <c r="P3208" i="1"/>
  <c r="P3630" i="1"/>
  <c r="P3638" i="1"/>
  <c r="P3643" i="1"/>
  <c r="P3645" i="1"/>
  <c r="P3735" i="1"/>
  <c r="P3743" i="1"/>
  <c r="P3745" i="1"/>
  <c r="P3746" i="1"/>
  <c r="P3792" i="1"/>
  <c r="P3793" i="1"/>
  <c r="P3804" i="1"/>
  <c r="P3806" i="1"/>
  <c r="P3865" i="1"/>
  <c r="P3874" i="1"/>
  <c r="P3875" i="1"/>
  <c r="P3876" i="1"/>
  <c r="P3877" i="1"/>
  <c r="P3881" i="1"/>
  <c r="P3884" i="1"/>
  <c r="P3885" i="1"/>
  <c r="P3886" i="1"/>
  <c r="P3887" i="1"/>
  <c r="P3888" i="1"/>
  <c r="P3894" i="1"/>
  <c r="P3905" i="1"/>
  <c r="P3918" i="1"/>
  <c r="P3923" i="1"/>
  <c r="P3932" i="1"/>
  <c r="P3933" i="1"/>
  <c r="P3938" i="1"/>
  <c r="P3944" i="1"/>
  <c r="P3946" i="1"/>
  <c r="P3950" i="1"/>
  <c r="P3955" i="1"/>
  <c r="P3956" i="1"/>
  <c r="P3958" i="1"/>
  <c r="P3965" i="1"/>
  <c r="P3977" i="1"/>
  <c r="P3991" i="1"/>
  <c r="P3999" i="1"/>
  <c r="P4014" i="1"/>
  <c r="P4016" i="1"/>
  <c r="P4025" i="1"/>
  <c r="P4028" i="1"/>
  <c r="P4031" i="1"/>
  <c r="P4033" i="1"/>
  <c r="P4045" i="1"/>
  <c r="P4053" i="1"/>
  <c r="P4056" i="1"/>
  <c r="P4063" i="1"/>
  <c r="P4073" i="1"/>
  <c r="P4078" i="1"/>
  <c r="P4080" i="1"/>
  <c r="P4082" i="1"/>
  <c r="P4089" i="1"/>
  <c r="P4099" i="1"/>
  <c r="P4100" i="1"/>
  <c r="P4102" i="1"/>
  <c r="P4103" i="1"/>
  <c r="P4111" i="1"/>
  <c r="P2736" i="1"/>
</calcChain>
</file>

<file path=xl/sharedStrings.xml><?xml version="1.0" encoding="utf-8"?>
<sst xmlns="http://schemas.openxmlformats.org/spreadsheetml/2006/main" count="32948" uniqueCount="8365">
  <si>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</si>
  <si>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</si>
  <si>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</si>
  <si>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</si>
  <si>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</si>
  <si>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</si>
  <si>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</si>
  <si>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</si>
  <si>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</si>
  <si>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</si>
  <si>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</si>
  <si>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</si>
  <si>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</si>
  <si>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</si>
  <si>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</si>
  <si>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</si>
  <si>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</si>
  <si>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</si>
  <si>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</si>
  <si>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</si>
  <si>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</si>
  <si>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</si>
  <si>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</si>
  <si>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</si>
  <si>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</si>
  <si>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</si>
  <si>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</si>
  <si>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</si>
  <si>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</si>
  <si>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</si>
  <si>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</si>
  <si>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</si>
  <si>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</si>
  <si>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</si>
  <si>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</si>
  <si>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</si>
  <si>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</si>
  <si>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</si>
  <si>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</si>
  <si>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</si>
  <si>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</si>
  <si>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</si>
  <si>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</si>
  <si>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</si>
  <si>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</si>
  <si>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</si>
  <si>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</si>
  <si>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</si>
  <si>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</si>
  <si>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</si>
  <si>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</si>
  <si>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</si>
  <si>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</si>
  <si>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</si>
  <si>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</si>
  <si>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</si>
  <si>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</si>
  <si>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</si>
  <si>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</si>
  <si>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</si>
  <si>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</si>
  <si>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</si>
  <si>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</si>
  <si>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</si>
  <si>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</si>
  <si>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</si>
  <si>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</si>
  <si>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</si>
  <si>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</si>
  <si>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</si>
  <si>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</si>
  <si>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</si>
  <si>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</si>
  <si>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</si>
  <si>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</si>
  <si>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</si>
  <si>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</si>
  <si>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</si>
  <si>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</si>
  <si>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</si>
  <si>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</si>
  <si>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</si>
  <si>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</si>
  <si>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</si>
  <si>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</si>
  <si>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</si>
  <si>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</si>
  <si>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</si>
  <si>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</si>
  <si>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</si>
  <si>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</si>
  <si>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</si>
  <si>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</si>
  <si>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</si>
  <si>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</si>
  <si>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</si>
  <si>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</si>
  <si>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</si>
  <si>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</si>
  <si>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</si>
  <si>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</si>
  <si>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</si>
  <si>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</si>
  <si>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</si>
  <si>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</si>
  <si>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</si>
  <si>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</si>
  <si>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</si>
  <si>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</si>
  <si>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</si>
  <si>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</si>
  <si>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</si>
  <si>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</si>
  <si>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</si>
  <si>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</si>
  <si>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</si>
  <si>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</si>
  <si>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</si>
  <si>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</si>
  <si>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</si>
  <si>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</si>
  <si>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</si>
  <si>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</si>
  <si>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</si>
  <si>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</si>
  <si>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</si>
  <si>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</si>
  <si>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</si>
  <si>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</si>
  <si>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</si>
  <si>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</si>
  <si>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</si>
  <si>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</si>
  <si>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</si>
  <si>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</si>
  <si>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</si>
  <si>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</si>
  <si>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</si>
  <si>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</si>
  <si>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</si>
  <si>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</si>
  <si>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</si>
  <si>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</si>
  <si>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</si>
  <si>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</si>
  <si>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</si>
  <si>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</si>
  <si>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</si>
  <si>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</si>
  <si>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</si>
  <si>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</si>
  <si>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</si>
  <si>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</si>
  <si>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</si>
  <si>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</si>
  <si>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</si>
  <si>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</si>
  <si>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</si>
  <si>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</si>
  <si>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</si>
  <si>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</si>
  <si>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</si>
  <si>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</si>
  <si>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</si>
  <si>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</si>
  <si>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</si>
  <si>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</si>
  <si>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</si>
  <si>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</si>
  <si>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</si>
  <si>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</si>
  <si>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</si>
  <si>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</si>
  <si>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</si>
  <si>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</si>
  <si>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</si>
  <si>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</si>
  <si>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</si>
  <si>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</si>
  <si>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</si>
  <si>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</si>
  <si>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</si>
  <si>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</si>
  <si>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</si>
  <si>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</si>
  <si>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</si>
  <si>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</si>
  <si>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</si>
  <si>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</si>
  <si>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</si>
  <si>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</si>
  <si>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</si>
  <si>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</si>
  <si>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</si>
  <si>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</si>
  <si>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</si>
  <si>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</si>
  <si>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</si>
  <si>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</si>
  <si>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</si>
  <si>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</si>
  <si>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</si>
  <si>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</si>
  <si>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</si>
  <si>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</si>
  <si>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</si>
  <si>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</si>
  <si>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</si>
  <si>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</si>
  <si>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</si>
  <si>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</si>
  <si>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</si>
  <si>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</si>
  <si>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</si>
  <si>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</si>
  <si>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</si>
  <si>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</si>
  <si>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</si>
  <si>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</si>
  <si>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</si>
  <si>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</si>
  <si>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</si>
  <si>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</si>
  <si>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</si>
  <si>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</si>
  <si>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</si>
  <si>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</si>
  <si>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</si>
  <si>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</si>
  <si>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</si>
  <si>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</si>
  <si>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</si>
  <si>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</si>
  <si>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</si>
  <si>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</si>
  <si>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</si>
  <si>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</si>
  <si>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</si>
  <si>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</si>
  <si>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</si>
  <si>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</si>
  <si>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</si>
  <si>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</si>
  <si>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</si>
  <si>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</si>
  <si>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</si>
  <si>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</si>
  <si>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</si>
  <si>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</si>
  <si>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</si>
  <si>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</si>
  <si>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</si>
  <si>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</si>
  <si>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</si>
  <si>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</si>
  <si>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</si>
  <si>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</si>
  <si>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</si>
  <si>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</si>
  <si>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</si>
  <si>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</si>
  <si>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</si>
  <si>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</si>
  <si>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</si>
  <si>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</si>
  <si>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</si>
  <si>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</si>
  <si>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</si>
  <si>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</si>
  <si>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</si>
  <si>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</si>
  <si>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</si>
  <si>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</si>
  <si>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</si>
  <si>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</si>
  <si>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</si>
  <si>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</si>
  <si>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</si>
  <si>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</si>
  <si>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</si>
  <si>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</si>
  <si>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</si>
  <si>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</si>
  <si>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</si>
  <si>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</si>
  <si>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</si>
  <si>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</si>
  <si>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</si>
  <si>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</si>
  <si>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</si>
  <si>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</si>
  <si>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</si>
  <si>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</si>
  <si>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</si>
  <si>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</si>
  <si>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</si>
  <si>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</si>
  <si>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</si>
  <si>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</si>
  <si>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</si>
  <si>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</si>
  <si>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</si>
  <si>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</si>
  <si>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</si>
  <si>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</si>
  <si>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</si>
  <si>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</si>
  <si>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</si>
  <si>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</si>
  <si>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</si>
  <si>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</si>
  <si>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</si>
  <si>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</si>
  <si>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</si>
  <si>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</si>
  <si>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</si>
  <si>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</si>
  <si>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</si>
  <si>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</si>
  <si>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</si>
  <si>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</si>
  <si>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</si>
  <si>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</si>
  <si>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</si>
  <si>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</si>
  <si>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</si>
  <si>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</si>
  <si>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</si>
  <si>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</si>
  <si>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</si>
  <si>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</si>
  <si>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</si>
  <si>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</si>
  <si>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</si>
  <si>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</si>
  <si>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</si>
  <si>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</si>
  <si>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</si>
  <si>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</si>
  <si>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</si>
  <si>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</si>
  <si>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</si>
  <si>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</si>
  <si>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</si>
  <si>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</si>
  <si>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</si>
  <si>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</si>
  <si>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</si>
  <si>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</si>
  <si>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</si>
  <si>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</si>
  <si>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</si>
  <si>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</si>
  <si>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</si>
  <si>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</si>
  <si>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</si>
  <si>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</si>
  <si>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</si>
  <si>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</si>
  <si>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</si>
  <si>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</si>
  <si>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</si>
  <si>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</si>
  <si>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</si>
  <si>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</si>
  <si>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</si>
  <si>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</si>
  <si>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</si>
  <si>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</si>
  <si>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</si>
  <si>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</si>
  <si>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</si>
  <si>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</si>
  <si>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</si>
  <si>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</si>
  <si>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</si>
  <si>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</si>
  <si>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</si>
  <si>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</si>
  <si>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</si>
  <si>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</si>
  <si>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</si>
  <si>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</si>
  <si>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</si>
  <si>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</si>
  <si>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</si>
  <si>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</si>
  <si>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</si>
  <si>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</si>
  <si>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</si>
  <si>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</si>
  <si>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</si>
  <si>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</si>
  <si>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</si>
  <si>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</si>
  <si>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</si>
  <si>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</si>
  <si>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</si>
  <si>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</si>
  <si>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</si>
  <si>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</si>
  <si>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</si>
  <si>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</si>
  <si>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</si>
  <si>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</si>
  <si>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</si>
  <si>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</si>
  <si>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</si>
  <si>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</si>
  <si>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</si>
  <si>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</si>
  <si>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</si>
  <si>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</si>
  <si>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</si>
  <si>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</si>
  <si>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</si>
  <si>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</si>
  <si>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</si>
  <si>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</si>
  <si>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</si>
  <si>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</si>
  <si>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</si>
  <si>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</si>
  <si>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</si>
  <si>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</si>
  <si>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</si>
  <si>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</si>
  <si>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</si>
  <si>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</si>
  <si>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</si>
  <si>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</si>
  <si>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</si>
  <si>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</si>
  <si>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</si>
  <si>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</si>
  <si>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</si>
  <si>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</si>
  <si>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</si>
  <si>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</si>
  <si>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</si>
  <si>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</si>
  <si>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</si>
  <si>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</si>
  <si>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</si>
  <si>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</si>
  <si>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</si>
  <si>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</si>
  <si>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</si>
  <si>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</si>
  <si>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</si>
  <si>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</si>
  <si>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</si>
  <si>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</si>
  <si>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</si>
  <si>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</si>
  <si>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</si>
  <si>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</si>
  <si>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</si>
  <si>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</si>
  <si>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</si>
  <si>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</si>
  <si>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</si>
  <si>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</si>
  <si>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</si>
  <si>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</si>
  <si>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</si>
  <si>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</si>
  <si>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</si>
  <si>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</si>
  <si>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</si>
  <si>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</si>
  <si>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</si>
  <si>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</si>
  <si>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</si>
  <si>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</si>
  <si>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</si>
  <si>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</si>
  <si>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</si>
  <si>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</si>
  <si>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</si>
  <si>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</si>
  <si>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</si>
  <si>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</si>
  <si>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</si>
  <si>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</si>
  <si>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</si>
  <si>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</si>
  <si>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</si>
  <si>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</si>
  <si>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</si>
  <si>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</si>
  <si>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</si>
  <si>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</si>
  <si>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</si>
  <si>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</si>
  <si>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</si>
  <si>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</si>
  <si>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</si>
  <si>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</si>
  <si>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</si>
  <si>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</si>
  <si>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</si>
  <si>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</si>
  <si>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</si>
  <si>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</si>
  <si>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</si>
  <si>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</si>
  <si>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</si>
  <si>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</si>
  <si>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</si>
  <si>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</si>
  <si>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</si>
  <si>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</si>
  <si>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</si>
  <si>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</si>
  <si>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</si>
  <si>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</si>
  <si>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</si>
  <si>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</si>
  <si>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</si>
  <si>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</si>
  <si>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</si>
  <si>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</si>
  <si>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</si>
  <si>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</si>
  <si>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</si>
  <si>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</si>
  <si>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</si>
  <si>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</si>
  <si>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</si>
  <si>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</si>
  <si>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</si>
  <si>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</si>
  <si>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</si>
  <si>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</si>
  <si>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</si>
  <si>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</si>
  <si>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</si>
  <si>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</si>
  <si>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</si>
  <si>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</si>
  <si>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</si>
  <si>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</si>
  <si>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</si>
  <si>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</si>
  <si>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</si>
  <si>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</si>
  <si>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</si>
  <si>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</si>
  <si>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</si>
  <si>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</si>
  <si>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</si>
  <si>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</si>
  <si>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</si>
  <si>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</si>
  <si>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</si>
  <si>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</si>
  <si>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</si>
  <si>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</si>
  <si>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</si>
  <si>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</si>
  <si>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</si>
  <si>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</si>
  <si>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</si>
  <si>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</si>
  <si>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</si>
  <si>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</si>
  <si>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</si>
  <si>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</si>
  <si>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</si>
  <si>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</si>
  <si>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</si>
  <si>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</si>
  <si>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</si>
  <si>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</si>
  <si>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</si>
  <si>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</si>
  <si>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</si>
  <si>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</si>
  <si>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</si>
  <si>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</si>
  <si>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</si>
  <si>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</si>
  <si>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</si>
  <si>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</si>
  <si>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</si>
  <si>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</si>
  <si>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</si>
  <si>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</si>
  <si>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</si>
  <si>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</si>
  <si>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</si>
  <si>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</si>
  <si>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</si>
  <si>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</si>
  <si>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</si>
  <si>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</si>
  <si>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</si>
  <si>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</si>
  <si>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</si>
  <si>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</si>
  <si>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</si>
  <si>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</si>
  <si>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</si>
  <si>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</si>
  <si>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</si>
  <si>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</si>
  <si>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</si>
  <si>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</si>
  <si>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</si>
  <si>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</si>
  <si>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</si>
  <si>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</si>
  <si>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</si>
  <si>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</si>
  <si>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</si>
  <si>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</si>
  <si>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</si>
  <si>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</si>
  <si>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</si>
  <si>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</si>
  <si>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</si>
  <si>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</si>
  <si>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</si>
  <si>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</si>
  <si>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</si>
  <si>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</si>
  <si>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</si>
  <si>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</si>
  <si>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</si>
  <si>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</si>
  <si>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</si>
  <si>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</si>
  <si>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</si>
  <si>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</si>
  <si>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</si>
  <si>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</si>
  <si>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</si>
  <si>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</si>
  <si>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</si>
  <si>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</si>
  <si>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</si>
  <si>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</si>
  <si>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</si>
  <si>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</si>
  <si>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</si>
  <si>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</si>
  <si>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</si>
  <si>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</si>
  <si>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</si>
  <si>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</si>
  <si>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</si>
  <si>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</si>
  <si>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</si>
  <si>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</si>
  <si>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</si>
  <si>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</si>
  <si>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</si>
  <si>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</si>
  <si>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</si>
  <si>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</si>
  <si>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</si>
  <si>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</si>
  <si>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</si>
  <si>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</si>
  <si>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</si>
  <si>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</si>
  <si>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</si>
  <si>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</si>
  <si>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</si>
  <si>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</si>
  <si>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</si>
  <si>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</si>
  <si>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</si>
  <si>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</si>
  <si>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</si>
  <si>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</si>
  <si>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</si>
  <si>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</si>
  <si>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</si>
  <si>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</si>
  <si>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</si>
  <si>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</si>
  <si>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</si>
  <si>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</si>
  <si>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</si>
  <si>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</si>
  <si>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</si>
  <si>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</si>
  <si>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</si>
  <si>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</si>
  <si>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</si>
  <si>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</si>
  <si>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</si>
  <si>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</si>
  <si>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</si>
  <si>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</si>
  <si>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</si>
  <si>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</si>
  <si>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</si>
  <si>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</si>
  <si>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</si>
  <si>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</si>
  <si>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</si>
  <si>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</si>
  <si>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</si>
  <si>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</si>
  <si>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</si>
  <si>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</si>
  <si>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</si>
  <si>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</si>
  <si>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</si>
  <si>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</si>
  <si>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</si>
  <si>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</si>
  <si>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</si>
  <si>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</si>
  <si>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</si>
  <si>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</si>
  <si>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</si>
  <si>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</si>
  <si>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</si>
  <si>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</si>
  <si>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</si>
  <si>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</si>
  <si>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</si>
  <si>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</si>
  <si>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</si>
  <si>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</si>
  <si>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</si>
  <si>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</si>
  <si>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</si>
  <si>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</si>
  <si>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</si>
  <si>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</si>
  <si>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</si>
  <si>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</si>
  <si>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</si>
  <si>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</si>
  <si>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</si>
  <si>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</si>
  <si>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</si>
  <si>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</si>
  <si>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</si>
  <si>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</si>
  <si>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</si>
  <si>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</si>
  <si>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</si>
  <si>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</si>
  <si>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</si>
  <si>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</si>
  <si>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</si>
  <si>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</si>
  <si>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</si>
  <si>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</si>
  <si>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</si>
  <si>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</si>
  <si>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</si>
  <si>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</si>
  <si>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</si>
  <si>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</si>
  <si>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</si>
  <si>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</si>
  <si>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</si>
  <si>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</si>
  <si>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</si>
  <si>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</si>
  <si>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</si>
  <si>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</si>
  <si>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</si>
  <si>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</si>
  <si>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</si>
  <si>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</si>
  <si>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</si>
  <si>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</si>
  <si>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</si>
  <si>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</si>
  <si>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</si>
  <si>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</si>
  <si>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</si>
  <si>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</si>
  <si>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</si>
  <si>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</si>
  <si>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</si>
  <si>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</si>
  <si>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</si>
  <si>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</si>
  <si>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</si>
  <si>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</si>
  <si>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</si>
  <si>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</si>
  <si>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</si>
  <si>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</si>
  <si>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</si>
  <si>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</si>
  <si>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</si>
  <si>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</si>
  <si>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</si>
  <si>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</si>
  <si>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</si>
  <si>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</si>
  <si>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</si>
  <si>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</si>
  <si>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</si>
  <si>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</si>
  <si>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</si>
  <si>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</si>
  <si>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</si>
  <si>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</si>
  <si>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</si>
  <si>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</si>
  <si>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</si>
  <si>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</si>
  <si>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</si>
  <si>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</si>
  <si>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</si>
  <si>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</si>
  <si>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</si>
  <si>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</si>
  <si>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</si>
  <si>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</si>
  <si>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</si>
  <si>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</si>
  <si>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</si>
  <si>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</si>
  <si>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</si>
  <si>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</si>
  <si>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</si>
  <si>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</si>
  <si>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</si>
  <si>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</si>
  <si>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</si>
  <si>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</si>
  <si>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</si>
  <si>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</si>
  <si>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</si>
  <si>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</si>
  <si>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</si>
  <si>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</si>
  <si>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</si>
  <si>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</si>
  <si>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</si>
  <si>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</si>
  <si>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</si>
  <si>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</si>
  <si>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</si>
  <si>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</si>
  <si>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</si>
  <si>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</si>
  <si>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</si>
  <si>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</si>
  <si>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</si>
  <si>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</si>
  <si>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</si>
  <si>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</si>
  <si>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</si>
  <si>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</si>
  <si>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</si>
  <si>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</si>
  <si>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</si>
  <si>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</si>
  <si>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</si>
  <si>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</si>
  <si>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</si>
  <si>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</si>
  <si>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</si>
  <si>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</si>
  <si>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</si>
  <si>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</si>
  <si>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</si>
  <si>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</si>
  <si>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</si>
  <si>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</si>
  <si>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</si>
  <si>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</si>
  <si>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</si>
  <si>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</si>
  <si>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</si>
  <si>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</si>
  <si>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</si>
  <si>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</si>
  <si>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</si>
  <si>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</si>
  <si>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</si>
  <si>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</si>
  <si>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</si>
  <si>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</si>
  <si>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</si>
  <si>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</si>
  <si>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</si>
  <si>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</si>
  <si>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</si>
  <si>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</si>
  <si>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</si>
  <si>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</si>
  <si>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</si>
  <si>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</si>
  <si>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</si>
  <si>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</si>
  <si>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</si>
  <si>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</si>
  <si>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</si>
  <si>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</si>
  <si>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</si>
  <si>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</si>
  <si>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</si>
  <si>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</si>
  <si>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</si>
  <si>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</si>
  <si>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</si>
  <si>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</si>
  <si>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</si>
  <si>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</si>
  <si>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</si>
  <si>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</si>
  <si>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</si>
  <si>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</si>
  <si>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</si>
  <si>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</si>
  <si>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</si>
  <si>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</si>
  <si>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</si>
  <si>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</si>
  <si>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</si>
  <si>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</si>
  <si>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</si>
  <si>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</si>
  <si>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</si>
  <si>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</si>
  <si>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</si>
  <si>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</si>
  <si>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</si>
  <si>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</si>
  <si>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</si>
  <si>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</si>
  <si>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</si>
  <si>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</si>
  <si>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</si>
  <si>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</si>
  <si>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</si>
  <si>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</si>
  <si>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</si>
  <si>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</si>
  <si>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</si>
  <si>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</si>
  <si>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</si>
  <si>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</si>
  <si>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</si>
  <si>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</si>
  <si>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</si>
  <si>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</si>
  <si>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</si>
  <si>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</si>
  <si>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</si>
  <si>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</si>
  <si>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</si>
  <si>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</si>
  <si>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</si>
  <si>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</si>
  <si>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</si>
  <si>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</si>
  <si>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</si>
  <si>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</si>
  <si>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</si>
  <si>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</si>
  <si>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</si>
  <si>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</si>
  <si>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</si>
  <si>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</si>
  <si>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</si>
  <si>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</si>
  <si>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</si>
  <si>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</si>
  <si>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</si>
  <si>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</si>
  <si>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</si>
  <si>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</si>
  <si>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</si>
  <si>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</si>
  <si>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</si>
  <si>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</si>
  <si>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</si>
  <si>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</si>
  <si>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</si>
  <si>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</si>
  <si>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</si>
  <si>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</si>
  <si>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</si>
  <si>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</si>
  <si>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</si>
  <si>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</si>
  <si>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</si>
  <si>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</si>
  <si>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</si>
  <si>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</si>
  <si>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</si>
  <si>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</si>
  <si>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</si>
  <si>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</si>
  <si>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</si>
  <si>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</si>
  <si>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</si>
  <si>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</si>
  <si>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</si>
  <si>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</si>
  <si>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</si>
  <si>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</si>
  <si>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</si>
  <si>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</si>
  <si>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</si>
  <si>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</si>
  <si>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</si>
  <si>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</si>
  <si>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</si>
  <si>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</si>
  <si>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</si>
  <si>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</si>
  <si>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</si>
  <si>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</si>
  <si>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</si>
  <si>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</si>
  <si>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</si>
  <si>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</si>
  <si>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</si>
  <si>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</si>
  <si>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</si>
  <si>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</si>
  <si>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</si>
  <si>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</si>
  <si>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</si>
  <si>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</si>
  <si>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</si>
  <si>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</si>
  <si>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</si>
  <si>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</si>
  <si>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</si>
  <si>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</si>
  <si>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</si>
  <si>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</si>
  <si>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</si>
  <si>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</si>
  <si>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</si>
  <si>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</si>
  <si>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</si>
  <si>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</si>
  <si>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</si>
  <si>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</si>
  <si>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</si>
  <si>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</si>
  <si>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</si>
  <si>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</si>
  <si>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</si>
  <si>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</si>
  <si>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</si>
  <si>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</si>
  <si>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</si>
  <si>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</si>
  <si>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</si>
  <si>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</si>
  <si>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</si>
  <si>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</si>
  <si>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</si>
  <si>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</si>
  <si>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</si>
  <si>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</si>
  <si>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</si>
  <si>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</si>
  <si>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</si>
  <si>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</si>
  <si>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</si>
  <si>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</si>
  <si>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</si>
  <si>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</si>
  <si>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</si>
  <si>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</si>
  <si>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</si>
  <si>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</si>
  <si>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</si>
  <si>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</si>
  <si>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</si>
  <si>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</si>
  <si>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</si>
  <si>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</si>
  <si>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</si>
  <si>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</si>
  <si>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</si>
  <si>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</si>
  <si>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</si>
  <si>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</si>
  <si>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</si>
  <si>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</si>
  <si>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</si>
  <si>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</si>
  <si>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</si>
  <si>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</si>
  <si>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</si>
  <si>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</si>
  <si>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</si>
  <si>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</si>
  <si>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</si>
  <si>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</si>
  <si>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</si>
  <si>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</si>
  <si>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</si>
  <si>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</si>
  <si>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</si>
  <si>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</si>
  <si>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</si>
  <si>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</si>
  <si>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</si>
  <si>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</si>
  <si>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</si>
  <si>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</si>
  <si>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</si>
  <si>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</si>
  <si>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</si>
  <si>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</si>
  <si>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</si>
  <si>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</si>
  <si>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</si>
  <si>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</si>
  <si>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</si>
  <si>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</si>
  <si>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</si>
  <si>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</si>
  <si>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</si>
  <si>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</si>
  <si>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</si>
  <si>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</si>
  <si>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</si>
  <si>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</si>
  <si>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</si>
  <si>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</si>
  <si>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</si>
  <si>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</si>
  <si>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</si>
  <si>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</si>
  <si>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</si>
  <si>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</si>
  <si>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</si>
  <si>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</si>
  <si>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</si>
  <si>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</si>
  <si>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</si>
  <si>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</si>
  <si>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</si>
  <si>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</si>
  <si>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</si>
  <si>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</si>
  <si>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</si>
  <si>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</si>
  <si>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</si>
  <si>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</si>
  <si>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</si>
  <si>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</si>
  <si>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</si>
  <si>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</si>
  <si>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</si>
  <si>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</si>
  <si>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</si>
  <si>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</si>
  <si>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</si>
  <si>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</si>
  <si>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</si>
  <si>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</si>
  <si>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</si>
  <si>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</si>
  <si>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</si>
  <si>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</si>
  <si>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</si>
  <si>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</si>
  <si>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</si>
  <si>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</si>
  <si>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</si>
  <si>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</si>
  <si>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</si>
  <si>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</si>
  <si>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</si>
  <si>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</si>
  <si>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</si>
  <si>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</si>
  <si>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</si>
  <si>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</si>
  <si>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</si>
  <si>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</si>
  <si>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</si>
  <si>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</si>
  <si>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</si>
  <si>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</si>
  <si>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</si>
  <si>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</si>
  <si>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</si>
  <si>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</si>
  <si>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</si>
  <si>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</si>
  <si>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</si>
  <si>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</si>
  <si>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</si>
  <si>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</si>
  <si>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</si>
  <si>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</si>
  <si>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</si>
  <si>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</si>
  <si>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</si>
  <si>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</si>
  <si>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</si>
  <si>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</si>
  <si>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</si>
  <si>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</si>
  <si>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</si>
  <si>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</si>
  <si>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</si>
  <si>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</si>
  <si>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</si>
  <si>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</si>
  <si>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</si>
  <si>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</si>
  <si>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</si>
  <si>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</si>
  <si>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</si>
  <si>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</si>
  <si>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</si>
  <si>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</si>
  <si>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</si>
  <si>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</si>
  <si>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</si>
  <si>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</si>
  <si>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</si>
  <si>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</si>
  <si>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</si>
  <si>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</si>
  <si>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</si>
  <si>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</si>
  <si>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</si>
  <si>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</si>
  <si>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</si>
  <si>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</si>
  <si>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</si>
  <si>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</si>
  <si>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</si>
  <si>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</si>
  <si>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</si>
  <si>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</si>
  <si>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</si>
  <si>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</si>
  <si>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</si>
  <si>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</si>
  <si>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</si>
  <si>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</si>
  <si>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</si>
  <si>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</si>
  <si>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</si>
  <si>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</si>
  <si>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</si>
  <si>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</si>
  <si>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</si>
  <si>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</si>
  <si>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</si>
  <si>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</si>
  <si>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</si>
  <si>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</si>
  <si>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</si>
  <si>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</si>
  <si>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</si>
  <si>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</si>
  <si>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</si>
  <si>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</si>
  <si>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</si>
  <si>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</si>
  <si>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</si>
  <si>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</si>
  <si>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</si>
  <si>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</si>
  <si>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</si>
  <si>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</si>
  <si>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</si>
  <si>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</si>
  <si>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</si>
  <si>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</si>
  <si>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</si>
  <si>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</si>
  <si>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</si>
  <si>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</si>
  <si>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</si>
  <si>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</si>
  <si>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</si>
  <si>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</si>
  <si>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</si>
  <si>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</si>
  <si>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</si>
  <si>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</si>
  <si>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</si>
  <si>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</si>
  <si>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</si>
  <si>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</si>
  <si>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</si>
  <si>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</si>
  <si>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</si>
  <si>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</si>
  <si>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</si>
  <si>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</si>
  <si>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</si>
  <si>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</si>
  <si>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</si>
  <si>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</si>
  <si>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</si>
  <si>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</si>
  <si>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</si>
  <si>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</si>
  <si>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</si>
  <si>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</si>
  <si>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</si>
  <si>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</si>
  <si>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</si>
  <si>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</si>
  <si>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</si>
  <si>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</si>
  <si>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</si>
  <si>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</si>
  <si>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</si>
  <si>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</si>
  <si>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</si>
  <si>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</si>
  <si>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</si>
  <si>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</si>
  <si>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</si>
  <si>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</si>
  <si>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</si>
  <si>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</si>
  <si>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</si>
  <si>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</si>
  <si>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</si>
  <si>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</si>
  <si>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</si>
  <si>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</si>
  <si>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</si>
  <si>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</si>
  <si>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</si>
  <si>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</si>
  <si>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</si>
  <si>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</si>
  <si>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</si>
  <si>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</si>
  <si>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</si>
  <si>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</si>
  <si>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</si>
  <si>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</si>
  <si>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</si>
  <si>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</si>
  <si>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</si>
  <si>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</si>
  <si>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</si>
  <si>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</si>
  <si>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</si>
  <si>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</si>
  <si>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</si>
  <si>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</si>
  <si>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</si>
  <si>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</si>
  <si>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</si>
  <si>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</si>
  <si>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</si>
  <si>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</si>
  <si>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</si>
  <si>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</si>
  <si>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</si>
  <si>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</si>
  <si>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</si>
  <si>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</si>
  <si>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</si>
  <si>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</si>
  <si>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</si>
  <si>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</si>
  <si>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</si>
  <si>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</si>
  <si>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</si>
  <si>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</si>
  <si>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</si>
  <si>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</si>
  <si>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</si>
  <si>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</si>
  <si>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</si>
  <si>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</si>
  <si>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</si>
  <si>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</si>
  <si>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</si>
  <si>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</si>
  <si>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</si>
  <si>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</si>
  <si>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</si>
  <si>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</si>
  <si>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</si>
  <si>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</si>
  <si>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</si>
  <si>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</si>
  <si>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</si>
  <si>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</si>
  <si>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</si>
  <si>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</si>
  <si>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</si>
  <si>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</si>
  <si>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</si>
  <si>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</si>
  <si>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</si>
  <si>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</si>
  <si>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</si>
  <si>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</si>
  <si>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</si>
  <si>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</si>
  <si>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</si>
  <si>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</si>
  <si>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</si>
  <si>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</si>
  <si>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</si>
  <si>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</si>
  <si>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</si>
  <si>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</si>
  <si>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</si>
  <si>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</si>
  <si>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</si>
  <si>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</si>
  <si>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</si>
  <si>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</si>
  <si>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</si>
  <si>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</si>
  <si>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</si>
  <si>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</si>
  <si>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</si>
  <si>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</si>
  <si>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</si>
  <si>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</si>
  <si>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</si>
  <si>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</si>
  <si>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</si>
  <si>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</si>
  <si>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</si>
  <si>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</si>
  <si>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</si>
  <si>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</si>
  <si>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</si>
  <si>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</si>
  <si>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</si>
  <si>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</si>
  <si>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</si>
  <si>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</si>
  <si>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</si>
  <si>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</si>
  <si>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</si>
  <si>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</si>
  <si>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</si>
  <si>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</si>
  <si>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</si>
  <si>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</si>
  <si>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</si>
  <si>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</si>
  <si>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</si>
  <si>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</si>
  <si>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</si>
  <si>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</si>
  <si>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</si>
  <si>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</si>
  <si>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</si>
  <si>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</si>
  <si>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</si>
  <si>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</si>
  <si>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</si>
  <si>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</si>
  <si>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</si>
  <si>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</si>
  <si>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</si>
  <si>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</si>
  <si>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</si>
  <si>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</si>
  <si>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</si>
  <si>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</si>
  <si>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</si>
  <si>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</si>
  <si>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</si>
  <si>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</si>
  <si>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</si>
  <si>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</si>
  <si>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</si>
  <si>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</si>
  <si>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</si>
  <si>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</si>
  <si>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</si>
  <si>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</si>
  <si>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</si>
  <si>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</si>
  <si>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</si>
  <si>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</si>
  <si>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</si>
  <si>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</si>
  <si>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</si>
  <si>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</si>
  <si>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</si>
  <si>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</si>
  <si>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</si>
  <si>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</si>
  <si>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</si>
  <si>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</si>
  <si>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</si>
  <si>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</si>
  <si>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</si>
  <si>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</si>
  <si>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</si>
  <si>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</si>
  <si>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</si>
  <si>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</si>
  <si>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</si>
  <si>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</si>
  <si>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</si>
  <si>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</si>
  <si>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</si>
  <si>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</si>
  <si>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</si>
  <si>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</si>
  <si>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</si>
  <si>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</si>
  <si>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</si>
  <si>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</si>
  <si>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</si>
  <si>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</si>
  <si>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</si>
  <si>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</si>
  <si>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</si>
  <si>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</si>
  <si>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</si>
  <si>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</si>
  <si>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</si>
  <si>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</si>
  <si>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</si>
  <si>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</si>
  <si>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</si>
  <si>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</si>
  <si>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</si>
  <si>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</si>
  <si>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</si>
  <si>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</si>
  <si>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</si>
  <si>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</si>
  <si>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</si>
  <si>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</si>
  <si>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</si>
  <si>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</si>
  <si>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</si>
  <si>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</si>
  <si>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</si>
  <si>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</si>
  <si>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</si>
  <si>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</si>
  <si>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</si>
  <si>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</si>
  <si>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</si>
  <si>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</si>
  <si>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</si>
  <si>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</si>
  <si>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</si>
  <si>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</si>
  <si>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</si>
  <si>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</si>
  <si>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</si>
  <si>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</si>
  <si>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</si>
  <si>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</si>
  <si>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</si>
  <si>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</si>
  <si>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</si>
  <si>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</si>
  <si>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</si>
  <si>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</si>
  <si>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</si>
  <si>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</si>
  <si>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</si>
  <si>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</si>
  <si>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</si>
  <si>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</si>
  <si>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</si>
  <si>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</si>
  <si>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</si>
  <si>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</si>
  <si>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</si>
  <si>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</si>
  <si>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</si>
  <si>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</si>
  <si>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</si>
  <si>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</si>
  <si>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</si>
  <si>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</si>
  <si>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</si>
  <si>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</si>
  <si>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</si>
  <si>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</si>
  <si>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</si>
  <si>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</si>
  <si>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</si>
  <si>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</si>
  <si>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</si>
  <si>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</si>
  <si>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</si>
  <si>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</si>
  <si>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</si>
  <si>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</si>
  <si>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</si>
  <si>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</si>
  <si>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</si>
  <si>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</si>
  <si>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</si>
  <si>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</si>
  <si>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</si>
  <si>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</si>
  <si>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</si>
  <si>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</si>
  <si>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</si>
  <si>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</si>
  <si>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</si>
  <si>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</si>
  <si>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</si>
  <si>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</si>
  <si>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</si>
  <si>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</si>
  <si>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</si>
  <si>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</si>
  <si>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</si>
  <si>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</si>
  <si>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</si>
  <si>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</si>
  <si>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</si>
  <si>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</si>
  <si>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</si>
  <si>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</si>
  <si>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</si>
  <si>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</si>
  <si>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</si>
  <si>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</si>
  <si>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</si>
  <si>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</si>
  <si>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</si>
  <si>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</si>
  <si>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</si>
  <si>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</si>
  <si>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</si>
  <si>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</si>
  <si>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</si>
  <si>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</si>
  <si>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</si>
  <si>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</si>
  <si>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</si>
  <si>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</si>
  <si>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</si>
  <si>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</si>
  <si>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</si>
  <si>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</si>
  <si>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</si>
  <si>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</si>
  <si>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</si>
  <si>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</si>
  <si>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</si>
  <si>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</si>
  <si>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</si>
  <si>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</si>
  <si>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</si>
  <si>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</si>
  <si>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</si>
  <si>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</si>
  <si>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</si>
  <si>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</si>
  <si>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</si>
  <si>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</si>
  <si>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</si>
  <si>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</si>
  <si>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</si>
  <si>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</si>
  <si>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</si>
  <si>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</si>
  <si>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</si>
  <si>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</si>
  <si>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</si>
  <si>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</si>
  <si>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</si>
  <si>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</si>
  <si>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</si>
  <si>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</si>
  <si>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</si>
  <si>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</si>
  <si>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</si>
  <si>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</si>
  <si>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</si>
  <si>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</si>
  <si>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</si>
  <si>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</si>
  <si>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</si>
  <si>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</si>
  <si>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</si>
  <si>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</si>
  <si>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</si>
  <si>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</si>
  <si>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</si>
  <si>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</si>
  <si>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</si>
  <si>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</si>
  <si>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</si>
  <si>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</si>
  <si>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</si>
  <si>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</si>
  <si>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</si>
  <si>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</si>
  <si>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</si>
  <si>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</si>
  <si>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</si>
  <si>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</si>
  <si>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</si>
  <si>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</si>
  <si>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</si>
  <si>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</si>
  <si>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</si>
  <si>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</si>
  <si>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</si>
  <si>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</si>
  <si>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</si>
  <si>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</si>
  <si>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</si>
  <si>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</si>
  <si>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</si>
  <si>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</si>
  <si>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</si>
  <si>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</si>
  <si>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</si>
  <si>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</si>
  <si>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</si>
  <si>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</si>
  <si>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</si>
  <si>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</si>
  <si>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</si>
  <si>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</si>
  <si>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</si>
  <si>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</si>
  <si>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</si>
  <si>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</si>
  <si>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</si>
  <si>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</si>
  <si>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</si>
  <si>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</si>
  <si>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</si>
  <si>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</si>
  <si>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</si>
  <si>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</si>
  <si>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</si>
  <si>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</si>
  <si>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</si>
  <si>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</si>
  <si>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</si>
  <si>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</si>
  <si>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</si>
  <si>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</si>
  <si>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</si>
  <si>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</si>
  <si>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</si>
  <si>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</si>
  <si>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</si>
  <si>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</si>
  <si>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</si>
  <si>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</si>
  <si>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</si>
  <si>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</si>
  <si>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</si>
  <si>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</si>
  <si>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</si>
  <si>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</si>
  <si>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</si>
  <si>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</si>
  <si>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</si>
  <si>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</si>
  <si>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</si>
  <si>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</si>
  <si>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</si>
  <si>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</si>
  <si>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</si>
  <si>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</si>
  <si>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</si>
  <si>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</si>
  <si>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</si>
  <si>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</si>
  <si>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</si>
  <si>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</si>
  <si>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</si>
  <si>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</si>
  <si>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</si>
  <si>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</si>
  <si>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</si>
  <si>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</si>
  <si>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</si>
  <si>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</si>
  <si>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</si>
  <si>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</si>
  <si>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</si>
  <si>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</si>
  <si>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</si>
  <si>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</si>
  <si>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</si>
  <si>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</si>
  <si>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</si>
  <si>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</si>
  <si>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</si>
  <si>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</si>
  <si>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</si>
  <si>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</si>
  <si>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</si>
  <si>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</si>
  <si>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</si>
  <si>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</si>
  <si>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</si>
  <si>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</si>
  <si>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</si>
  <si>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</si>
  <si>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</si>
  <si>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</si>
  <si>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</si>
  <si>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</si>
  <si>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</si>
  <si>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</si>
  <si>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</si>
  <si>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</si>
  <si>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</si>
  <si>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</si>
  <si>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</si>
  <si>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</si>
  <si>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</si>
  <si>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</si>
  <si>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</si>
  <si>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</si>
  <si>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</si>
  <si>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</si>
  <si>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</si>
  <si>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</si>
  <si>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</si>
  <si>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</si>
  <si>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</si>
  <si>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</si>
  <si>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</si>
  <si>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</si>
  <si>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</si>
  <si>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</si>
  <si>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</si>
  <si>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</si>
  <si>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</si>
  <si>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</si>
  <si>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</si>
  <si>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</si>
  <si>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</si>
  <si>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</si>
  <si>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</si>
  <si>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</si>
  <si>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</si>
  <si>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</si>
  <si>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</si>
  <si>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</si>
  <si>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</si>
  <si>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</si>
  <si>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</si>
  <si>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</si>
  <si>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</si>
  <si>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</si>
  <si>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</si>
  <si>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</si>
  <si>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</si>
  <si>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</si>
  <si>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</si>
  <si>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</si>
  <si>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</si>
  <si>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</si>
  <si>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</si>
  <si>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</si>
  <si>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</si>
  <si>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</si>
  <si>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</si>
  <si>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</si>
  <si>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</si>
  <si>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</si>
  <si>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</si>
  <si>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</si>
  <si>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</si>
  <si>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</si>
  <si>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</si>
  <si>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</si>
  <si>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</si>
  <si>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</si>
  <si>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</si>
  <si>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</si>
  <si>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</si>
  <si>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</si>
  <si>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</si>
  <si>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</si>
  <si>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</si>
  <si>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</si>
  <si>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</si>
  <si>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</si>
  <si>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</si>
  <si>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</si>
  <si>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</si>
  <si>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</si>
  <si>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</si>
  <si>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</si>
  <si>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</si>
  <si>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</si>
  <si>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</si>
  <si>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</si>
  <si>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</si>
  <si>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</si>
  <si>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</si>
  <si>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</si>
  <si>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</si>
  <si>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</si>
  <si>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</si>
  <si>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</si>
  <si>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</si>
  <si>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</si>
  <si>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</si>
  <si>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</si>
  <si>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</si>
  <si>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</si>
  <si>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</si>
  <si>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</si>
  <si>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</si>
  <si>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</si>
  <si>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</si>
  <si>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</si>
  <si>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</si>
  <si>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</si>
  <si>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</si>
  <si>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</si>
  <si>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</si>
  <si>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</si>
  <si>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</si>
  <si>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</si>
  <si>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</si>
  <si>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</si>
  <si>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</si>
  <si>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</si>
  <si>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</si>
  <si>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</si>
  <si>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</si>
  <si>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</si>
  <si>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</si>
  <si>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</si>
  <si>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</si>
  <si>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</si>
  <si>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</si>
  <si>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</si>
  <si>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</si>
  <si>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</si>
  <si>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</si>
  <si>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</si>
  <si>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</si>
  <si>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</si>
  <si>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</si>
  <si>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</si>
  <si>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</si>
  <si>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</si>
  <si>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</si>
  <si>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</si>
  <si>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</si>
  <si>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</si>
  <si>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</si>
  <si>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</si>
  <si>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</si>
  <si>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</si>
  <si>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</si>
  <si>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</si>
  <si>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</si>
  <si>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</si>
  <si>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</si>
  <si>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</si>
  <si>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</si>
  <si>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</si>
  <si>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</si>
  <si>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</si>
  <si>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</si>
  <si>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</si>
  <si>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</si>
  <si>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</si>
  <si>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</si>
  <si>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</si>
  <si>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</si>
  <si>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</si>
  <si>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</si>
  <si>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</si>
  <si>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</si>
  <si>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</si>
  <si>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</si>
  <si>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</si>
  <si>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</si>
  <si>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</si>
  <si>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</si>
  <si>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</si>
  <si>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</si>
  <si>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</si>
  <si>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</si>
  <si>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</si>
  <si>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</si>
  <si>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</si>
  <si>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</si>
  <si>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</si>
  <si>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</si>
  <si>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</si>
  <si>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</si>
  <si>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</si>
  <si>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</si>
  <si>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</si>
  <si>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</si>
  <si>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</si>
  <si>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</si>
  <si>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</si>
  <si>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</si>
  <si>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</si>
  <si>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</si>
  <si>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</si>
  <si>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</si>
  <si>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</si>
  <si>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</si>
  <si>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</si>
  <si>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</si>
  <si>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</si>
  <si>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</si>
  <si>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</si>
  <si>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</si>
  <si>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</si>
  <si>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</si>
  <si>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</si>
  <si>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</si>
  <si>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</si>
  <si>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</si>
  <si>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</si>
  <si>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</si>
  <si>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</si>
  <si>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</si>
  <si>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</si>
  <si>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</si>
  <si>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</si>
  <si>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</si>
  <si>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</si>
  <si>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</si>
  <si>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</si>
  <si>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</si>
  <si>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</si>
  <si>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</si>
  <si>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</si>
  <si>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</si>
  <si>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</si>
  <si>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</si>
  <si>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</si>
  <si>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</si>
  <si>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</si>
  <si>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</si>
  <si>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</si>
  <si>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</si>
  <si>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</si>
  <si>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</si>
  <si>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</si>
  <si>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</si>
  <si>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</si>
  <si>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</si>
  <si>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</si>
  <si>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</si>
  <si>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</si>
  <si>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</si>
  <si>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</si>
  <si>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</si>
  <si>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</si>
  <si>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</si>
  <si>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</si>
  <si>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</si>
  <si>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</si>
  <si>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</si>
  <si>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</si>
  <si>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</si>
  <si>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</si>
  <si>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</si>
  <si>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</si>
  <si>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</si>
  <si>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</si>
  <si>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</si>
  <si>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</si>
  <si>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</si>
  <si>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</si>
  <si>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</si>
  <si>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</si>
  <si>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</si>
  <si>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</si>
  <si>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</si>
  <si>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</si>
  <si>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</si>
  <si>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</si>
  <si>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</si>
  <si>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</si>
  <si>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</si>
  <si>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</si>
  <si>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</si>
  <si>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</si>
  <si>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</si>
  <si>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</si>
  <si>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</si>
  <si>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</si>
  <si>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</si>
  <si>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</si>
  <si>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</si>
  <si>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</si>
  <si>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</si>
  <si>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</si>
  <si>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</si>
  <si>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</si>
  <si>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</si>
  <si>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</si>
  <si>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</si>
  <si>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</si>
  <si>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</si>
  <si>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</si>
  <si>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</si>
  <si>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</si>
  <si>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</si>
  <si>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</si>
  <si>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</si>
  <si>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</si>
  <si>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</si>
  <si>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</si>
  <si>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</si>
  <si>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</si>
  <si>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</si>
  <si>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</si>
  <si>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</si>
  <si>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</si>
  <si>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</si>
  <si>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</si>
  <si>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</si>
  <si>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</si>
  <si>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</si>
  <si>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</si>
  <si>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</si>
  <si>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</si>
  <si>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</si>
  <si>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</si>
  <si>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</si>
  <si>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</si>
  <si>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</si>
  <si>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</si>
  <si>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</si>
  <si>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</si>
  <si>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</si>
  <si>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</si>
  <si>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</si>
  <si>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</si>
  <si>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</si>
  <si>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</si>
  <si>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</si>
  <si>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</si>
  <si>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</si>
  <si>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</si>
  <si>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</si>
  <si>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</si>
  <si>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</si>
  <si>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</si>
  <si>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</si>
  <si>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</si>
  <si>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</si>
  <si>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</si>
  <si>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</si>
  <si>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</si>
  <si>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</si>
  <si>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</si>
  <si>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</si>
  <si>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</si>
  <si>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</si>
  <si>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</si>
  <si>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</si>
  <si>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</si>
  <si>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</si>
  <si>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</si>
  <si>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</si>
  <si>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</si>
  <si>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</si>
  <si>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</si>
  <si>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</si>
  <si>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</si>
  <si>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</si>
  <si>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</si>
  <si>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</si>
  <si>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</si>
  <si>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</si>
  <si>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</si>
  <si>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</si>
  <si>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</si>
  <si>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</si>
  <si>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</si>
  <si>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</si>
  <si>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</si>
  <si>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</si>
  <si>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</si>
  <si>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</si>
  <si>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</si>
  <si>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</si>
  <si>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</si>
  <si>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</si>
  <si>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</si>
  <si>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</si>
  <si>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</si>
  <si>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</si>
  <si>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</si>
  <si>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</si>
  <si>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</si>
  <si>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</si>
  <si>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</si>
  <si>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</si>
  <si>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</si>
  <si>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</si>
  <si>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</si>
  <si>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</si>
  <si>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</si>
  <si>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</si>
  <si>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</si>
  <si>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</si>
  <si>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</si>
  <si>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</si>
  <si>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</si>
  <si>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</si>
  <si>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</si>
  <si>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</si>
  <si>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</si>
  <si>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</si>
  <si>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</si>
  <si>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</si>
  <si>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</si>
  <si>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</si>
  <si>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</si>
  <si>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</si>
  <si>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</si>
  <si>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</si>
  <si>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</si>
  <si>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</si>
  <si>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</si>
  <si>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</si>
  <si>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</si>
  <si>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</si>
  <si>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</si>
  <si>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</si>
  <si>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</si>
  <si>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</si>
  <si>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</si>
  <si>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</si>
  <si>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</si>
  <si>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</si>
  <si>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</si>
  <si>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</si>
  <si>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</si>
  <si>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</si>
  <si>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</si>
  <si>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</si>
  <si>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</si>
  <si>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</si>
  <si>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</si>
  <si>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</si>
  <si>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</si>
  <si>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</si>
  <si>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</si>
  <si>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</si>
  <si>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</si>
  <si>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</si>
  <si>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</si>
  <si>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</si>
  <si>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</si>
  <si>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</si>
  <si>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</si>
  <si>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</si>
  <si>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</si>
  <si>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</si>
  <si>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</si>
  <si>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</si>
  <si>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</si>
  <si>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</si>
  <si>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</si>
  <si>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</si>
  <si>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</si>
  <si>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</si>
  <si>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</si>
  <si>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</si>
  <si>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</si>
  <si>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</si>
  <si>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</si>
  <si>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</si>
  <si>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</si>
  <si>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</si>
  <si>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</si>
  <si>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</si>
  <si>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</si>
  <si>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</si>
  <si>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</si>
  <si>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</si>
  <si>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</si>
  <si>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</si>
  <si>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</si>
  <si>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</si>
  <si>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</si>
  <si>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</si>
  <si>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</si>
  <si>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</si>
  <si>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</si>
  <si>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</si>
  <si>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</si>
  <si>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</si>
  <si>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</si>
  <si>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</si>
  <si>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</si>
  <si>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</si>
  <si>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</si>
  <si>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</si>
  <si>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</si>
  <si>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</si>
  <si>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</si>
  <si>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</si>
  <si>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</si>
  <si>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</si>
  <si>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</si>
  <si>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</si>
  <si>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</si>
  <si>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</si>
  <si>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</si>
  <si>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</si>
  <si>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</si>
  <si>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</si>
  <si>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</si>
  <si>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</si>
  <si>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</si>
  <si>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</si>
  <si>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</si>
  <si>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</si>
  <si>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</si>
  <si>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</si>
  <si>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</si>
  <si>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</si>
  <si>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</si>
  <si>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</si>
  <si>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</si>
  <si>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</si>
  <si>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</si>
  <si>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</si>
  <si>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</si>
  <si>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</si>
  <si>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</si>
  <si>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</si>
  <si>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</si>
  <si>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</si>
  <si>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</si>
  <si>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</si>
  <si>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</si>
  <si>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</si>
  <si>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</si>
  <si>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</si>
  <si>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</si>
  <si>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</si>
  <si>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</si>
  <si>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</si>
  <si>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</si>
  <si>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</si>
  <si>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</si>
  <si>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</si>
  <si>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</si>
  <si>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</si>
  <si>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</si>
  <si>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</si>
  <si>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</si>
  <si>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</si>
  <si>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</si>
  <si>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</si>
  <si>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</si>
  <si>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</si>
  <si>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</si>
  <si>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</si>
  <si>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</si>
  <si>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</si>
  <si>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</si>
  <si>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</si>
  <si>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</si>
  <si>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</si>
  <si>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</si>
  <si>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</si>
  <si>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</si>
  <si>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</si>
  <si>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</si>
  <si>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</si>
  <si>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</si>
  <si>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</si>
  <si>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</si>
  <si>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</si>
  <si>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</si>
  <si>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</si>
  <si>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</si>
  <si>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</si>
  <si>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</si>
  <si>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</si>
  <si>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</si>
  <si>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</si>
  <si>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</si>
  <si>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</si>
  <si>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</si>
  <si>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</si>
  <si>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</si>
  <si>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</si>
  <si>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</si>
  <si>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</si>
  <si>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</si>
  <si>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</si>
  <si>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</si>
  <si>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</si>
  <si>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</si>
  <si>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</si>
  <si>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</si>
  <si>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</si>
  <si>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</si>
  <si>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</si>
  <si>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</si>
  <si>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</si>
  <si>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</si>
  <si>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</si>
  <si>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</si>
  <si>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</si>
  <si>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</si>
  <si>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</si>
  <si>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</si>
  <si>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</si>
  <si>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</si>
  <si>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</si>
  <si>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</si>
  <si>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</si>
  <si>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</si>
  <si>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</si>
  <si>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</si>
  <si>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</si>
  <si>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</si>
  <si>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</si>
  <si>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</si>
  <si>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</si>
  <si>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</si>
  <si>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</si>
  <si>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</si>
  <si>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</si>
  <si>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</si>
  <si>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</si>
  <si>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</si>
  <si>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</si>
  <si>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</si>
  <si>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</si>
  <si>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</si>
  <si>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</si>
  <si>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</si>
  <si>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</si>
  <si>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</si>
  <si>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</si>
  <si>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</si>
  <si>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</si>
  <si>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</si>
  <si>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</si>
  <si>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</si>
  <si>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</si>
  <si>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</si>
  <si>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</si>
  <si>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</si>
  <si>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</si>
  <si>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</si>
  <si>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</si>
  <si>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</si>
  <si>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</si>
  <si>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</si>
  <si>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</si>
  <si>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</si>
  <si>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</si>
  <si>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</si>
  <si>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</si>
  <si>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</si>
  <si>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</si>
  <si>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</si>
  <si>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</si>
  <si>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</si>
  <si>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</si>
  <si>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</si>
  <si>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</si>
  <si>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</si>
  <si>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</si>
  <si>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</si>
  <si>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</si>
  <si>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</si>
  <si>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</si>
  <si>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</si>
  <si>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</si>
  <si>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</si>
  <si>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</si>
  <si>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</si>
  <si>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</si>
  <si>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</si>
  <si>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</si>
  <si>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</si>
  <si>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</si>
  <si>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</si>
  <si>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</si>
  <si>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</si>
  <si>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</si>
  <si>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</si>
  <si>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</si>
  <si>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</si>
  <si>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</si>
  <si>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</si>
  <si>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</si>
  <si>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</si>
  <si>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</si>
  <si>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</si>
  <si>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</si>
  <si>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</si>
  <si>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</si>
  <si>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</si>
  <si>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</si>
  <si>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</si>
  <si>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</si>
  <si>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</si>
  <si>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</si>
  <si>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</si>
  <si>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</si>
  <si>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</si>
  <si>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</si>
  <si>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</si>
  <si>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</si>
  <si>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</si>
  <si>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</si>
  <si>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</si>
  <si>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</si>
  <si>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</si>
  <si>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</si>
  <si>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</si>
  <si>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</si>
  <si>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</si>
  <si>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</si>
  <si>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</si>
  <si>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</si>
  <si>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</si>
  <si>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</si>
  <si>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</si>
  <si>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</si>
  <si>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</si>
  <si>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</si>
  <si>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</si>
  <si>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</si>
  <si>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</si>
  <si>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</si>
  <si>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</si>
  <si>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</si>
  <si>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</si>
  <si>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</si>
  <si>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</si>
  <si>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</si>
  <si>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</si>
  <si>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</si>
  <si>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</si>
  <si>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</si>
  <si>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</si>
  <si>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</si>
  <si>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</si>
  <si>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</si>
  <si>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</si>
  <si>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</si>
  <si>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</si>
  <si>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</si>
  <si>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</si>
  <si>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</si>
  <si>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</si>
  <si>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</si>
  <si>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</si>
  <si>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</si>
  <si>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</si>
  <si>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</si>
  <si>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</si>
  <si>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</si>
  <si>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</si>
  <si>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</si>
  <si>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</si>
  <si>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</si>
  <si>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</si>
  <si>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</si>
  <si>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</si>
  <si>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</si>
  <si>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</si>
  <si>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</si>
  <si>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</si>
  <si>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</si>
  <si>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</si>
  <si>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</si>
  <si>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</si>
  <si>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</si>
  <si>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</si>
  <si>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</si>
  <si>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</si>
  <si>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</si>
  <si>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</si>
  <si>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</si>
  <si>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</si>
  <si>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</si>
  <si>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</si>
  <si>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</si>
  <si>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</si>
  <si>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</si>
  <si>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</si>
  <si>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</si>
  <si>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</si>
  <si>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</si>
  <si>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</si>
  <si>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</si>
  <si>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</si>
  <si>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</si>
  <si>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</si>
  <si>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</si>
  <si>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</si>
  <si>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</si>
  <si>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</si>
  <si>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</si>
  <si>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</si>
  <si>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</si>
  <si>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</si>
  <si>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</si>
  <si>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</si>
  <si>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</si>
  <si>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</si>
  <si>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</si>
  <si>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</si>
  <si>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</si>
  <si>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</si>
  <si>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</si>
  <si>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</si>
  <si>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</si>
  <si>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</si>
  <si>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</si>
  <si>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</si>
  <si>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</si>
  <si>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</si>
  <si>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</si>
  <si>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</si>
  <si>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</si>
  <si>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</si>
  <si>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</si>
  <si>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</si>
  <si>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</si>
  <si>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</si>
  <si>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</si>
  <si>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</si>
  <si>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</si>
  <si>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</si>
  <si>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</si>
  <si>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</si>
  <si>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</si>
  <si>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</si>
  <si>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</si>
  <si>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</si>
  <si>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</si>
  <si>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</si>
  <si>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</si>
  <si>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</si>
  <si>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</si>
  <si>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</si>
  <si>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</si>
  <si>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</si>
  <si>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</si>
  <si>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</si>
  <si>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</si>
  <si>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</si>
  <si>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</si>
  <si>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</si>
  <si>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</si>
  <si>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</si>
  <si>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</si>
  <si>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</si>
  <si>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</si>
  <si>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</si>
  <si>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</si>
  <si>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</si>
  <si>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</si>
  <si>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</si>
  <si>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</si>
  <si>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</si>
  <si>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</si>
  <si>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</si>
  <si>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</si>
  <si>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</si>
  <si>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</si>
  <si>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</si>
  <si>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</si>
  <si>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</si>
  <si>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</si>
  <si>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</si>
  <si>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</si>
  <si>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</si>
  <si>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</si>
  <si>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</si>
  <si>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</si>
  <si>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</si>
  <si>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</si>
  <si>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</si>
  <si>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</si>
  <si>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</si>
  <si>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</si>
  <si>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</si>
  <si>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</si>
  <si>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</si>
  <si>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</si>
  <si>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</si>
  <si>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</si>
  <si>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</si>
  <si>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</si>
  <si>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</si>
  <si>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</si>
  <si>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</si>
  <si>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</si>
  <si>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</si>
  <si>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</si>
  <si>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</si>
  <si>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</si>
  <si>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</si>
  <si>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</si>
  <si>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</si>
  <si>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</si>
  <si>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</si>
  <si>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</si>
  <si>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</si>
  <si>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</si>
  <si>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</si>
  <si>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</si>
  <si>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</si>
  <si>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</si>
  <si>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</si>
  <si>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</si>
  <si>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</si>
  <si>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</si>
  <si>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</si>
  <si>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</si>
  <si>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</si>
  <si>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</si>
  <si>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</si>
  <si>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</si>
  <si>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</si>
  <si>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</si>
  <si>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</si>
  <si>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</si>
  <si>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</si>
  <si>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</si>
  <si>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</si>
  <si>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</si>
  <si>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</si>
  <si>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</si>
  <si>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</si>
  <si>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</si>
  <si>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</si>
  <si>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</si>
  <si>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</si>
  <si>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</si>
  <si>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</si>
  <si>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</si>
  <si>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</si>
  <si>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</si>
  <si>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</si>
  <si>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</si>
  <si>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</si>
  <si>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</si>
  <si>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</si>
  <si>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</si>
  <si>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</si>
  <si>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</si>
  <si>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</si>
  <si>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</si>
  <si>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</si>
  <si>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</si>
  <si>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</si>
  <si>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</si>
  <si>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</si>
  <si>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</si>
  <si>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</si>
  <si>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</si>
  <si>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</si>
  <si>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</si>
  <si>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</si>
  <si>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</si>
  <si>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</si>
  <si>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</si>
  <si>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</si>
  <si>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</si>
  <si>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</si>
  <si>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</si>
  <si>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</si>
  <si>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</si>
  <si>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</si>
  <si>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</si>
  <si>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</si>
  <si>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</si>
  <si>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</si>
  <si>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</si>
  <si>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</si>
  <si>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</si>
  <si>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</si>
  <si>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</si>
  <si>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</si>
  <si>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</si>
  <si>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</si>
  <si>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</si>
  <si>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</si>
  <si>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</si>
  <si>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</si>
  <si>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</si>
  <si>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</si>
  <si>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</si>
  <si>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</si>
  <si>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</si>
  <si>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</si>
  <si>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</si>
  <si>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</si>
  <si>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</si>
  <si>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</si>
  <si>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</si>
  <si>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</si>
  <si>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</si>
  <si>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</si>
  <si>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</si>
  <si>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</si>
  <si>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</si>
  <si>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</si>
  <si>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</si>
  <si>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</si>
  <si>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</si>
  <si>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</si>
  <si>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</si>
  <si>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</si>
  <si>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</si>
  <si>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</si>
  <si>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</si>
  <si>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</si>
  <si>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</si>
  <si>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</si>
  <si>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</si>
  <si>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</si>
  <si>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</si>
  <si>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</si>
  <si>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</si>
  <si>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</si>
  <si>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</si>
  <si>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</si>
  <si>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</si>
  <si>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</si>
  <si>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</si>
  <si>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</si>
  <si>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</si>
  <si>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</si>
  <si>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</si>
  <si>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</si>
  <si>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</si>
  <si>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</si>
  <si>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</si>
  <si>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</si>
  <si>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</si>
  <si>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</si>
  <si>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</si>
  <si>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</si>
  <si>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</si>
  <si>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</si>
  <si>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</si>
  <si>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</si>
  <si>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</si>
  <si>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</si>
  <si>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</si>
  <si>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</si>
  <si>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</si>
  <si>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</si>
  <si>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</si>
  <si>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</si>
  <si>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</si>
  <si>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</si>
  <si>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</si>
  <si>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</si>
  <si>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</si>
  <si>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</si>
  <si>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</si>
  <si>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</si>
  <si>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</si>
  <si>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</si>
  <si>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</si>
  <si>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</si>
  <si>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</si>
  <si>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</si>
  <si>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</si>
  <si>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</si>
  <si>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</si>
  <si>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</si>
  <si>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</si>
  <si>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</si>
  <si>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</si>
  <si>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</si>
  <si>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</si>
  <si>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</si>
  <si>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</si>
  <si>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</si>
  <si>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</si>
  <si>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</si>
  <si>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</si>
  <si>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</si>
  <si>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</si>
  <si>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</si>
  <si>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</si>
  <si>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</si>
  <si>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</si>
  <si>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</si>
  <si>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</si>
  <si>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</si>
  <si>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</si>
  <si>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</si>
  <si>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</si>
  <si>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</si>
  <si>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</si>
  <si>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</si>
  <si>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</si>
  <si>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</si>
  <si>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</si>
  <si>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</si>
  <si>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</si>
  <si>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</si>
  <si>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</si>
  <si>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</si>
  <si>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</si>
  <si>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</si>
  <si>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</si>
  <si>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</si>
  <si>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</si>
  <si>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</si>
  <si>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</si>
  <si>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</si>
  <si>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</si>
  <si>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</si>
  <si>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</si>
  <si>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</si>
  <si>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</si>
  <si>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</si>
  <si>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</si>
  <si>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</si>
  <si>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</si>
  <si>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</si>
  <si>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</si>
  <si>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</si>
  <si>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</si>
  <si>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</si>
  <si>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</si>
  <si>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</si>
  <si>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</si>
  <si>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</si>
  <si>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</si>
  <si>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</si>
  <si>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</si>
  <si>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</si>
  <si>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</si>
  <si>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</si>
  <si>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</si>
  <si>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</si>
  <si>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</si>
  <si>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</si>
  <si>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</si>
  <si>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</si>
  <si>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</si>
  <si>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</si>
  <si>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</si>
  <si>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</si>
  <si>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</si>
  <si>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</si>
  <si>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</si>
  <si>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</si>
  <si>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</si>
  <si>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</si>
  <si>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</si>
  <si>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</si>
  <si>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</si>
  <si>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</si>
  <si>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</si>
  <si>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</si>
  <si>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</si>
  <si>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</si>
  <si>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</si>
  <si>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</si>
  <si>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</si>
  <si>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</si>
  <si>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</si>
  <si>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</si>
  <si>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</si>
  <si>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</si>
  <si>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</si>
  <si>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</si>
  <si>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</si>
  <si>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</si>
  <si>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</si>
  <si>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</si>
  <si>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</si>
  <si>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</si>
  <si>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</si>
  <si>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</si>
  <si>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</si>
  <si>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</si>
  <si>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</si>
  <si>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</si>
  <si>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</si>
  <si>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</si>
  <si>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</si>
  <si>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</si>
  <si>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</si>
  <si>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</si>
  <si>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</si>
  <si>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</si>
  <si>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</si>
  <si>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</si>
  <si>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</si>
  <si>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</si>
  <si>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</si>
  <si>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</si>
  <si>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</si>
  <si>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</si>
  <si>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</si>
  <si>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</si>
  <si>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</si>
  <si>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</si>
  <si>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</si>
  <si>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</si>
  <si>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</si>
  <si>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</si>
  <si>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</si>
  <si>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</si>
  <si>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</si>
  <si>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</si>
  <si>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</si>
  <si>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</si>
  <si>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</si>
  <si>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</si>
  <si>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</si>
  <si>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</si>
  <si>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</si>
  <si>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</si>
  <si>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</si>
  <si>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</si>
  <si>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</si>
  <si>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</si>
  <si>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</si>
  <si>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</si>
  <si>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</si>
  <si>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</si>
  <si>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</si>
  <si>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</si>
  <si>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</si>
  <si>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</si>
  <si>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</si>
  <si>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</si>
  <si>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</si>
  <si>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</si>
  <si>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</si>
  <si>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</si>
  <si>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</si>
  <si>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</si>
  <si>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</si>
  <si>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</si>
  <si>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</si>
  <si>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</si>
  <si>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</si>
  <si>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</si>
  <si>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</si>
  <si>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</si>
  <si>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</si>
  <si>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</si>
  <si>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</si>
  <si>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</si>
  <si>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</si>
  <si>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</si>
  <si>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</si>
  <si>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</si>
  <si>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</si>
  <si>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</si>
  <si>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</si>
  <si>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</si>
  <si>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</si>
  <si>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</si>
  <si>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</si>
  <si>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</si>
  <si>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</si>
  <si>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</si>
  <si>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</si>
  <si>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</si>
  <si>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</si>
  <si>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</si>
  <si>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</si>
  <si>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</si>
  <si>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</si>
  <si>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</si>
  <si>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</si>
  <si>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</si>
  <si>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</si>
  <si>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</si>
  <si>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</si>
  <si>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</si>
  <si>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</si>
  <si>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</si>
  <si>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</si>
  <si>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</si>
  <si>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</si>
  <si>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</si>
  <si>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</si>
  <si>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</si>
  <si>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</si>
  <si>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</si>
  <si>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</si>
  <si>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</si>
  <si>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</si>
  <si>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</si>
  <si>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</si>
  <si>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</si>
  <si>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</si>
  <si>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</si>
  <si>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</si>
  <si>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</si>
  <si>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</si>
  <si>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</si>
  <si>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</si>
  <si>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</si>
  <si>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</si>
  <si>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</si>
  <si>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</si>
  <si>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</si>
  <si>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</si>
  <si>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</si>
  <si>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</si>
  <si>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</si>
  <si>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</si>
  <si>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</si>
  <si>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</si>
  <si>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</si>
  <si>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</si>
  <si>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</si>
  <si>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</si>
  <si>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</si>
  <si>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</si>
  <si>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</si>
  <si>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</si>
  <si>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</si>
  <si>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</si>
  <si>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</si>
  <si>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</si>
  <si>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</si>
  <si>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</si>
  <si>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</si>
  <si>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</si>
  <si>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</si>
  <si>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</si>
  <si>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</si>
  <si>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</si>
  <si>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</si>
  <si>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</si>
  <si>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</si>
  <si>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</si>
  <si>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</si>
  <si>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</si>
  <si>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</si>
  <si>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</si>
  <si>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</si>
  <si>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</si>
  <si>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</si>
  <si>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</si>
  <si>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</si>
  <si>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</si>
  <si>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</si>
  <si>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</si>
  <si>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</si>
  <si>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</si>
  <si>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</si>
  <si>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</si>
  <si>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</si>
  <si>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</si>
  <si>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</si>
  <si>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</si>
  <si>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</si>
  <si>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</si>
  <si>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</si>
  <si>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</si>
  <si>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</si>
  <si>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</si>
  <si>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</si>
  <si>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</si>
  <si>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</si>
  <si>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</si>
  <si>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</si>
  <si>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</si>
  <si>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</si>
  <si>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</si>
  <si>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</si>
  <si>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</si>
  <si>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</si>
  <si>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</si>
  <si>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</si>
  <si>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</si>
  <si>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</si>
  <si>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</si>
  <si>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</si>
  <si>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</si>
  <si>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</si>
  <si>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</si>
  <si>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</si>
  <si>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</si>
  <si>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</si>
  <si>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</si>
  <si>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</si>
  <si>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</si>
  <si>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</si>
  <si>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</si>
  <si>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</si>
  <si>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</si>
  <si>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</si>
  <si>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</si>
  <si>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</si>
  <si>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</si>
  <si>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</si>
  <si>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</si>
  <si>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</si>
  <si>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</si>
  <si>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</si>
  <si>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</si>
  <si>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</si>
  <si>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</si>
  <si>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</si>
  <si>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</si>
  <si>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</si>
  <si>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</si>
  <si>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</si>
  <si>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</si>
  <si>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</si>
  <si>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</si>
  <si>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</si>
  <si>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</si>
  <si>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</si>
  <si>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</si>
  <si>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</si>
  <si>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</si>
  <si>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</si>
  <si>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</si>
  <si>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</si>
  <si>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</si>
  <si>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</si>
  <si>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</si>
  <si>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</si>
  <si>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</si>
  <si>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</si>
  <si>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</si>
  <si>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</si>
  <si>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</si>
  <si>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</si>
  <si>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</si>
  <si>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</si>
  <si>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</si>
  <si>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</si>
  <si>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</si>
  <si>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</si>
  <si>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</si>
  <si>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</si>
  <si>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</si>
  <si>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</si>
  <si>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</si>
  <si>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</si>
  <si>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</si>
  <si>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</si>
  <si>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</si>
  <si>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</si>
  <si>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</si>
  <si>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</si>
  <si>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</si>
  <si>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</si>
  <si>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</si>
  <si>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</si>
  <si>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</si>
  <si>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</si>
  <si>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</si>
  <si>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</si>
  <si>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</si>
  <si>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</si>
  <si>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</si>
  <si>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</si>
  <si>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</si>
  <si>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</si>
  <si>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</si>
  <si>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</si>
  <si>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</si>
  <si>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</si>
  <si>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</si>
  <si>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</si>
  <si>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</si>
  <si>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</si>
  <si>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</si>
  <si>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</si>
  <si>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</si>
  <si>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</si>
  <si>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</si>
  <si>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</si>
  <si>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</si>
  <si>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</si>
  <si>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</si>
  <si>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</si>
  <si>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</si>
  <si>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</si>
  <si>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</si>
  <si>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</si>
  <si>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</si>
  <si>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</si>
  <si>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</si>
  <si>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</si>
  <si>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</si>
  <si>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</si>
  <si>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</si>
  <si>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</si>
  <si>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</si>
  <si>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</si>
  <si>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</si>
  <si>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</si>
  <si>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</si>
  <si>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</si>
  <si>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</si>
  <si>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</si>
  <si>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</si>
  <si>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</si>
  <si>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</si>
  <si>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</si>
  <si>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</si>
  <si>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</si>
  <si>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</si>
  <si>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</si>
  <si>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</si>
  <si>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</si>
  <si>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</si>
  <si>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</si>
  <si>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</si>
  <si>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</si>
  <si>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</si>
  <si>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</si>
  <si>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</si>
  <si>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</si>
  <si>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</si>
  <si>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</si>
  <si>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</si>
  <si>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</si>
  <si>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</si>
  <si>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</si>
  <si>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</si>
  <si>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</si>
  <si>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</si>
  <si>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</si>
  <si>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</si>
  <si>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</si>
  <si>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</si>
  <si>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</si>
  <si>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</si>
  <si>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</si>
  <si>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</si>
  <si>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</si>
  <si>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</si>
  <si>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</si>
  <si>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</si>
  <si>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</si>
  <si>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</si>
  <si>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</si>
  <si>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</si>
  <si>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</si>
  <si>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</si>
  <si>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</si>
  <si>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</si>
  <si>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</si>
  <si>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</si>
  <si>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</si>
  <si>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</si>
  <si>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</si>
  <si>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</si>
  <si>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</si>
  <si>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</si>
  <si>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</si>
  <si>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</si>
  <si>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</si>
  <si>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</si>
  <si>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</si>
  <si>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</si>
  <si>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</si>
  <si>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</si>
  <si>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</si>
  <si>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</si>
  <si>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</si>
  <si>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</si>
  <si>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</si>
  <si>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</si>
  <si>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</si>
  <si>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</si>
  <si>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</si>
  <si>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</si>
  <si>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</si>
  <si>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</si>
  <si>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</si>
  <si>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</si>
  <si>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</si>
  <si>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</si>
  <si>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</si>
  <si>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</si>
  <si>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</si>
  <si>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</si>
  <si>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</si>
  <si>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</si>
  <si>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</si>
  <si>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</si>
  <si>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</si>
  <si>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</si>
  <si>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</si>
  <si>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</si>
  <si>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</si>
  <si>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</si>
  <si>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</si>
  <si>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</si>
  <si>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</si>
  <si>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</si>
  <si>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</si>
  <si>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</si>
  <si>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</si>
  <si>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</si>
  <si>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</si>
  <si>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</si>
  <si>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</si>
  <si>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</si>
  <si>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</si>
  <si>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</si>
  <si>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</si>
  <si>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</si>
  <si>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</si>
  <si>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</si>
  <si>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</si>
  <si>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</si>
  <si>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</si>
  <si>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</si>
  <si>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</si>
  <si>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</si>
  <si>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</si>
  <si>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</si>
  <si>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</si>
  <si>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</si>
  <si>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</si>
  <si>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</si>
  <si>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</si>
  <si>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</si>
  <si>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</si>
  <si>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</si>
  <si>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</si>
  <si>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</si>
  <si>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</si>
  <si>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</si>
  <si>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</si>
  <si>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</si>
  <si>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</si>
  <si>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</si>
  <si>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</si>
  <si>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</si>
  <si>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</si>
  <si>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</si>
  <si>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</si>
  <si>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</si>
  <si>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</si>
  <si>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</si>
  <si>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</si>
  <si>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</si>
  <si>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</si>
  <si>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</si>
  <si>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</si>
  <si>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</si>
  <si>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</si>
  <si>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</si>
  <si>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</si>
  <si>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</si>
  <si>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</si>
  <si>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</si>
  <si>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</si>
  <si>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</si>
  <si>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</si>
  <si>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</si>
  <si>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</si>
  <si>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</si>
  <si>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</si>
  <si>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</si>
  <si>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</si>
  <si>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</si>
  <si>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</si>
  <si>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</si>
  <si>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</si>
  <si>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</si>
  <si>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</si>
  <si>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</si>
  <si>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</si>
  <si>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</si>
  <si>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</si>
  <si>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</si>
  <si>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</si>
  <si>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</si>
  <si>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</si>
  <si>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</si>
  <si>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</si>
  <si>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</si>
  <si>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</si>
  <si>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</si>
  <si>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</si>
  <si>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</si>
  <si>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</si>
  <si>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</si>
  <si>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</si>
  <si>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</si>
  <si>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</si>
  <si>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</si>
  <si>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</si>
  <si>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</si>
  <si>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</si>
  <si>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</si>
  <si>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</si>
  <si>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</si>
  <si>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</si>
  <si>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</si>
  <si>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</si>
  <si>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</si>
  <si>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</si>
  <si>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</si>
  <si>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</si>
  <si>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</si>
  <si>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</si>
  <si>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</si>
  <si>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</si>
  <si>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</si>
  <si>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</si>
  <si>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</si>
  <si>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</si>
  <si>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</si>
  <si>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</si>
  <si>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</si>
  <si>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</si>
  <si>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</si>
  <si>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</si>
  <si>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</si>
  <si>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</si>
  <si>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</si>
  <si>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</si>
  <si>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</si>
  <si>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</si>
  <si>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</si>
  <si>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</si>
  <si>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</si>
  <si>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</si>
  <si>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</si>
  <si>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</si>
  <si>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</si>
  <si>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</si>
  <si>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</si>
  <si>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</si>
  <si>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</si>
  <si>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</si>
  <si>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</si>
  <si>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</si>
  <si>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</si>
  <si>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</si>
  <si>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</si>
  <si>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</si>
  <si>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</si>
  <si>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</si>
  <si>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</si>
  <si>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</si>
  <si>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</si>
  <si>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</si>
  <si>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</si>
  <si>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</si>
  <si>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</si>
  <si>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</si>
  <si>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</si>
  <si>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</si>
  <si>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</si>
  <si>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</si>
  <si>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</si>
  <si>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</si>
  <si>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</si>
  <si>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</si>
  <si>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</si>
  <si>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</si>
  <si>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</si>
  <si>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</si>
  <si>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</si>
  <si>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</si>
  <si>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</si>
  <si>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</si>
  <si>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</si>
  <si>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</si>
  <si>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</si>
  <si>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</si>
  <si>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</si>
  <si>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</si>
  <si>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</si>
  <si>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</si>
  <si>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</si>
  <si>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</si>
  <si>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</si>
  <si>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</si>
  <si>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</si>
  <si>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</si>
  <si>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</si>
  <si>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</si>
  <si>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</si>
  <si>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</si>
  <si>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</si>
  <si>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</si>
  <si>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</si>
  <si>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</si>
  <si>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</si>
  <si>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</si>
  <si>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</si>
  <si>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</si>
  <si>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</si>
  <si>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</si>
  <si>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</si>
  <si>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</si>
  <si>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</si>
  <si>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</si>
  <si>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</si>
  <si>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</si>
  <si>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</si>
  <si>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</si>
  <si>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</si>
  <si>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</si>
  <si>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</si>
  <si>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</si>
  <si>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</si>
  <si>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</si>
  <si>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</si>
  <si>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</si>
  <si>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</si>
  <si>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</si>
  <si>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</si>
  <si>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</si>
  <si>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</si>
  <si>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</si>
  <si>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</si>
  <si>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</si>
  <si>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</si>
  <si>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</si>
  <si>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</si>
  <si>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</si>
  <si>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</si>
  <si>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</si>
  <si>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</si>
  <si>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</si>
  <si>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</si>
  <si>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</si>
  <si>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</si>
  <si>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</si>
  <si>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</si>
  <si>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</si>
  <si>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</si>
  <si>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</si>
  <si>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</si>
  <si>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</si>
  <si>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</si>
  <si>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</si>
  <si>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</si>
  <si>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</si>
  <si>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</si>
  <si>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</si>
  <si>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</si>
  <si>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</si>
  <si>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</si>
  <si>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</si>
  <si>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</si>
  <si>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</si>
  <si>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</si>
  <si>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</si>
  <si>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</si>
  <si>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</si>
  <si>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</si>
  <si>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</si>
  <si>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</si>
  <si>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</si>
  <si>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</si>
  <si>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</si>
  <si>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</si>
  <si>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</si>
  <si>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</si>
  <si>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</si>
  <si>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</si>
  <si>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</si>
  <si>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</si>
  <si>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</si>
  <si>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</si>
  <si>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</si>
  <si>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</si>
  <si>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</si>
  <si>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</si>
  <si>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</si>
  <si>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</si>
  <si>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</si>
  <si>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</si>
  <si>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</si>
  <si>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</si>
  <si>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</si>
  <si>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</si>
  <si>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</si>
  <si>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</si>
  <si>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</si>
  <si>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</si>
  <si>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</si>
  <si>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</si>
  <si>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</si>
  <si>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</si>
  <si>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</si>
  <si>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</si>
  <si>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</si>
  <si>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</si>
  <si>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</si>
  <si>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</si>
  <si>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</si>
  <si>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</si>
  <si>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</si>
  <si>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</si>
  <si>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</si>
  <si>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</si>
  <si>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</si>
  <si>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</si>
  <si>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</si>
  <si>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</si>
  <si>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</si>
  <si>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</si>
  <si>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</si>
  <si>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</si>
  <si>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</si>
  <si>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</si>
  <si>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</si>
  <si>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</si>
  <si>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</si>
  <si>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</si>
  <si>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</si>
  <si>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</si>
  <si>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</si>
  <si>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</si>
  <si>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</si>
  <si>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</si>
  <si>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</si>
  <si>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</si>
  <si>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</si>
  <si>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</si>
  <si>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</si>
  <si>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</si>
  <si>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</si>
  <si>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</si>
  <si>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</si>
  <si>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</si>
  <si>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</si>
  <si>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</si>
  <si>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</si>
  <si>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</si>
  <si>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</si>
  <si>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</si>
  <si>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</si>
  <si>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</si>
  <si>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</si>
  <si>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</si>
  <si>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</si>
  <si>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</si>
  <si>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</si>
  <si>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</si>
  <si>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</si>
  <si>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</si>
  <si>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</si>
  <si>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</si>
  <si>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</si>
  <si>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</si>
  <si>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</si>
  <si>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</si>
  <si>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</si>
  <si>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</si>
  <si>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</si>
  <si>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</si>
  <si>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</si>
  <si>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</si>
  <si>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</si>
  <si>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</si>
  <si>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</si>
  <si>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</si>
  <si>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</si>
  <si>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</si>
  <si>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</si>
  <si>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</si>
  <si>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</si>
  <si>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</si>
  <si>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</si>
  <si>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</si>
  <si>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</si>
  <si>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</si>
  <si>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</si>
  <si>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</si>
  <si>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</si>
  <si>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</si>
  <si>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</si>
  <si>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</si>
  <si>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</si>
  <si>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</si>
  <si>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</si>
  <si>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</si>
  <si>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</si>
  <si>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</si>
  <si>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</si>
  <si>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</si>
  <si>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</si>
  <si>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</si>
  <si>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</si>
  <si>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</si>
  <si>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</si>
  <si>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</si>
  <si>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</si>
  <si>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</si>
  <si>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</si>
  <si>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</si>
  <si>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</si>
  <si>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</si>
  <si>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</si>
  <si>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</si>
  <si>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</si>
  <si>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</si>
  <si>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</si>
  <si>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</si>
  <si>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</si>
  <si>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</si>
  <si>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</si>
  <si>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</si>
  <si>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</si>
  <si>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</si>
  <si>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</si>
  <si>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</si>
  <si>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</si>
  <si>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</si>
  <si>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</si>
  <si>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</si>
  <si>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</si>
  <si>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</si>
  <si>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</si>
  <si>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</si>
  <si>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</si>
  <si>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</si>
  <si>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</si>
  <si>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</si>
  <si>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</si>
  <si>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</si>
  <si>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</si>
  <si>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</si>
  <si>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</si>
  <si>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</si>
  <si>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</si>
  <si>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</si>
  <si>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</si>
  <si>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</si>
  <si>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</si>
  <si>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</si>
  <si>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</si>
  <si>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</si>
  <si>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</si>
  <si>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</si>
  <si>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</si>
  <si>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</si>
  <si>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</si>
  <si>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</si>
  <si>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</si>
  <si>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</si>
  <si>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</si>
  <si>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</si>
  <si>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</si>
  <si>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</si>
  <si>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</si>
  <si>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</si>
  <si>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</si>
  <si>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</si>
  <si>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</si>
  <si>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</si>
  <si>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</si>
  <si>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</si>
  <si>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</si>
  <si>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</si>
  <si>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</si>
  <si>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</si>
  <si>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</si>
  <si>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</si>
  <si>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</si>
  <si>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</si>
  <si>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</si>
  <si>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</si>
  <si>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</si>
  <si>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</si>
  <si>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</si>
  <si>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</si>
  <si>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</si>
  <si>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</si>
  <si>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</si>
  <si>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</si>
  <si>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</si>
  <si>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</si>
  <si>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</si>
  <si>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</si>
  <si>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</si>
  <si>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</si>
  <si>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</si>
  <si>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</si>
  <si>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</si>
  <si>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</si>
  <si>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</si>
  <si>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</si>
  <si>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</si>
  <si>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</si>
  <si>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</si>
  <si>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</si>
  <si>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</si>
  <si>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</si>
  <si>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</si>
  <si>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</si>
  <si>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</si>
  <si>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</si>
  <si>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</si>
  <si>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</si>
  <si>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</si>
  <si>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</si>
  <si>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</si>
  <si>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</si>
  <si>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</si>
  <si>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</si>
  <si>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</si>
  <si>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</si>
  <si>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</si>
  <si>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</si>
  <si>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</si>
  <si>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</si>
  <si>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</si>
  <si>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</si>
  <si>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</si>
  <si>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</si>
  <si>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</si>
  <si>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</si>
  <si>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</si>
  <si>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</si>
  <si>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</si>
  <si>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</si>
  <si>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</si>
  <si>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</si>
  <si>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</si>
  <si>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</si>
  <si>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</si>
  <si>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</si>
  <si>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</si>
  <si>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</si>
  <si>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</si>
  <si>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</si>
  <si>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</si>
  <si>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</si>
  <si>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</si>
  <si>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</si>
  <si>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</si>
  <si>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</si>
  <si>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</si>
  <si>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</si>
  <si>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</si>
  <si>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</si>
  <si>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</si>
  <si>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</si>
  <si>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</si>
  <si>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</si>
  <si>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</si>
  <si>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</si>
  <si>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</si>
  <si>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</si>
  <si>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</si>
  <si>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</si>
  <si>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</si>
  <si>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</si>
  <si>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</si>
  <si>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</si>
  <si>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</si>
  <si>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</si>
  <si>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</si>
  <si>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</si>
  <si>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</si>
  <si>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</si>
  <si>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</si>
  <si>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</si>
  <si>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</si>
  <si>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</si>
  <si>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</si>
  <si>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</si>
  <si>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</si>
  <si>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</si>
  <si>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</si>
  <si>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</si>
  <si>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</si>
  <si>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</si>
  <si>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</si>
  <si>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</si>
  <si>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</si>
  <si>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</si>
  <si>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</si>
  <si>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</si>
  <si>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</si>
  <si>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</si>
  <si>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</si>
  <si>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</si>
  <si>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</si>
  <si>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</si>
  <si>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</si>
  <si>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</si>
  <si>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</si>
  <si>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</si>
  <si>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</si>
  <si>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</si>
  <si>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</si>
  <si>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</si>
  <si>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</si>
  <si>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</si>
  <si>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</si>
  <si>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</si>
  <si>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</si>
  <si>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</si>
  <si>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</si>
  <si>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</si>
  <si>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</si>
  <si>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</si>
  <si>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</si>
  <si>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</si>
  <si>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</si>
  <si>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</si>
  <si>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</si>
  <si>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</si>
  <si>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</si>
  <si>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</si>
  <si>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</si>
  <si>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</si>
  <si>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</si>
  <si>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</si>
  <si>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</si>
  <si>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</si>
  <si>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</si>
  <si>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</si>
  <si>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</si>
  <si>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</si>
  <si>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</si>
  <si>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</si>
  <si>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</si>
  <si>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</si>
  <si>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</si>
  <si>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</si>
  <si>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</si>
  <si>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</si>
  <si>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</si>
  <si>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</si>
  <si>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</si>
  <si>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</si>
  <si>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</si>
  <si>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</si>
  <si>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</si>
  <si>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</si>
  <si>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</si>
  <si>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</si>
  <si>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</si>
  <si>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</si>
  <si>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</si>
  <si>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</si>
  <si>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</si>
  <si>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</si>
  <si>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</si>
  <si>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</si>
  <si>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</si>
  <si>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</si>
  <si>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</si>
  <si>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</si>
  <si>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</si>
  <si>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</si>
  <si>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</si>
  <si>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</si>
  <si>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</si>
  <si>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</si>
  <si>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</si>
  <si>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</si>
  <si>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</si>
  <si>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</si>
  <si>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</si>
  <si>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</si>
  <si>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</si>
  <si>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</si>
  <si>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</si>
  <si>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</si>
  <si>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</si>
  <si>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</si>
  <si>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</si>
  <si>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</si>
  <si>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</si>
  <si>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</si>
  <si>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</si>
  <si>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</si>
  <si>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</si>
  <si>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</si>
  <si>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</si>
  <si>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</si>
  <si>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</si>
  <si>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</si>
  <si>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</si>
  <si>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</si>
  <si>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</si>
  <si>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</si>
  <si>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</si>
  <si>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</si>
  <si>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</si>
  <si>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</si>
  <si>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</si>
  <si>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</si>
  <si>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</si>
  <si>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</si>
  <si>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</si>
  <si>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</si>
  <si>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</si>
  <si>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</si>
  <si>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</si>
  <si>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</si>
  <si>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</si>
  <si>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</si>
  <si>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</si>
  <si>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</si>
  <si>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</si>
  <si>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</si>
  <si>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</si>
  <si>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</si>
  <si>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</si>
  <si>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</si>
  <si>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</si>
  <si>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</si>
  <si>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</si>
  <si>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</si>
  <si>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</si>
  <si>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</si>
  <si>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</si>
  <si>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</si>
  <si>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</si>
  <si>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</si>
  <si>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</si>
  <si>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</si>
  <si>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</si>
  <si>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</si>
  <si>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</si>
  <si>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</si>
  <si>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</si>
  <si>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</si>
  <si>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</si>
  <si>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</si>
  <si>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</si>
  <si>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</si>
  <si>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</si>
  <si>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</si>
  <si>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</si>
  <si>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</si>
  <si>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</si>
  <si>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</si>
  <si>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</si>
  <si>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</si>
  <si>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</si>
  <si>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</si>
  <si>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</si>
  <si>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</si>
  <si>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</si>
  <si>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</si>
  <si>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</si>
  <si>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</si>
  <si>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</si>
  <si>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</si>
  <si>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</si>
  <si>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</si>
  <si>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</si>
  <si>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</si>
  <si>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</si>
  <si>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</si>
  <si>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</si>
  <si>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</si>
  <si>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</si>
  <si>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</si>
  <si>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</si>
  <si>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</si>
  <si>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</si>
  <si>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</si>
  <si>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</si>
  <si>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</si>
  <si>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</si>
  <si>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</si>
  <si>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</si>
  <si>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</si>
  <si>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</si>
  <si>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</si>
  <si>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</si>
  <si>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</si>
  <si>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</si>
  <si>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</si>
  <si>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</si>
  <si>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</si>
  <si>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</si>
  <si>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</si>
  <si>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</si>
  <si>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</si>
  <si>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</si>
  <si>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</si>
  <si>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</si>
  <si>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</si>
  <si>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</si>
  <si>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</si>
  <si>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</si>
  <si>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</si>
  <si>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</si>
  <si>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</si>
  <si>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</si>
  <si>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</si>
  <si>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</si>
  <si>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</si>
  <si>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</si>
  <si>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</si>
  <si>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</si>
  <si>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</si>
  <si>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</si>
  <si>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</si>
  <si>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</si>
  <si>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</si>
  <si>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</si>
  <si>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</si>
  <si>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</si>
  <si>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</si>
  <si>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</si>
  <si>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</si>
  <si>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</si>
  <si>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</si>
  <si>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</si>
  <si>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</si>
  <si>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</si>
  <si>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</si>
  <si>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</si>
  <si>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</si>
  <si>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</si>
  <si>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</si>
  <si>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</si>
  <si>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</si>
  <si>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</si>
  <si>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</si>
  <si>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</si>
  <si>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</si>
  <si>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</si>
  <si>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</si>
  <si>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</si>
  <si>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</si>
  <si>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</si>
  <si>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</si>
  <si>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</si>
  <si>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</si>
  <si>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</si>
  <si>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</si>
  <si>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</si>
  <si>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</si>
  <si>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</si>
  <si>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</si>
  <si>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</si>
  <si>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</si>
  <si>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</si>
  <si>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</si>
  <si>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</si>
  <si>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</si>
  <si>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</si>
  <si>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</si>
  <si>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</si>
  <si>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</si>
  <si>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</si>
  <si>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</si>
  <si>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</si>
  <si>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</si>
  <si>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</si>
  <si>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</si>
  <si>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</si>
  <si>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</si>
  <si>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</si>
  <si>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</si>
  <si>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</si>
  <si>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</si>
  <si>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</si>
  <si>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</si>
  <si>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</si>
  <si>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</si>
  <si>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</si>
  <si>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</si>
  <si>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</si>
  <si>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</si>
  <si>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</si>
  <si>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</si>
  <si>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</si>
  <si>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</si>
  <si>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</si>
  <si>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</si>
  <si>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</si>
  <si>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</si>
  <si>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</si>
  <si>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</si>
  <si>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</si>
  <si>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</si>
  <si>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</si>
  <si>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</si>
  <si>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</si>
  <si>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</si>
  <si>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</si>
  <si>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</si>
  <si>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</si>
  <si>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</si>
  <si>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</si>
  <si>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</si>
  <si>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</si>
  <si>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</si>
  <si>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</si>
  <si>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</si>
  <si>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</si>
  <si>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</si>
  <si>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</si>
  <si>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</si>
  <si>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</si>
  <si>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</si>
  <si>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</si>
  <si>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</si>
  <si>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</si>
  <si>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</si>
  <si>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</si>
  <si>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</si>
  <si>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</si>
  <si>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</si>
  <si>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</si>
  <si>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</si>
  <si>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</si>
  <si>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</si>
  <si>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</si>
  <si>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</si>
  <si>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</si>
  <si>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</si>
  <si>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</si>
  <si>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</si>
  <si>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</si>
  <si>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</si>
  <si>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</si>
  <si>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</si>
  <si>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</si>
  <si>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</si>
  <si>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</si>
  <si>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</si>
  <si>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</si>
  <si>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</si>
  <si>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</si>
  <si>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</si>
  <si>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</si>
  <si>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</si>
  <si>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</si>
  <si>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</si>
  <si>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</si>
  <si>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</si>
  <si>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</si>
  <si>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</si>
  <si>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</si>
  <si>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</si>
  <si>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</si>
  <si>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</si>
  <si>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</si>
  <si>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</si>
  <si>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</si>
  <si>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</si>
  <si>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</si>
  <si>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</si>
  <si>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</si>
  <si>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</si>
  <si>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</si>
  <si>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</si>
  <si>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</si>
  <si>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</si>
  <si>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</si>
  <si>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</si>
  <si>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</si>
  <si>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</si>
  <si>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</si>
  <si>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</si>
  <si>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</si>
  <si>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</si>
  <si>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</si>
  <si>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</si>
  <si>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</si>
  <si>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</si>
  <si>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</si>
  <si>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</si>
  <si>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</si>
  <si>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</si>
  <si>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</si>
  <si>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</si>
  <si>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</si>
  <si>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</si>
  <si>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</si>
  <si>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</si>
  <si>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</si>
  <si>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</si>
  <si>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</si>
  <si>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</si>
  <si>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</si>
  <si>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</si>
  <si>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</si>
  <si>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</si>
  <si>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</si>
  <si>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</si>
  <si>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</si>
  <si>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</si>
  <si>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</si>
  <si>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</si>
  <si>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</si>
  <si>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</si>
  <si>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</si>
  <si>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</si>
  <si>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</si>
  <si>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</si>
  <si>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</si>
  <si>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</si>
  <si>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</si>
  <si>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</si>
  <si>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</si>
  <si>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</si>
  <si>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</si>
  <si>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</si>
  <si>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</si>
  <si>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</si>
  <si>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</si>
  <si>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</si>
  <si>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</si>
  <si>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</si>
  <si>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</si>
  <si>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</si>
  <si>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</si>
  <si>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</si>
  <si>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</si>
  <si>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</si>
  <si>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</si>
  <si>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</si>
  <si>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</si>
  <si>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</si>
  <si>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</si>
  <si>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</si>
  <si>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</si>
  <si>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</si>
  <si>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</si>
  <si>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</si>
  <si>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</si>
  <si>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</si>
  <si>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</si>
  <si>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</si>
  <si>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</si>
  <si>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</si>
  <si>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</si>
  <si>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</si>
  <si>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</si>
  <si>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</si>
  <si>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</si>
  <si>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</si>
  <si>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</si>
  <si>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</si>
  <si>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</si>
  <si>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</si>
  <si>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</si>
  <si>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</si>
  <si>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</si>
  <si>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</si>
  <si>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</si>
  <si>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</si>
  <si>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</si>
  <si>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</si>
  <si>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</si>
  <si>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</si>
  <si>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</si>
  <si>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</si>
  <si>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</si>
  <si>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</si>
  <si>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</si>
  <si>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</si>
  <si>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</si>
  <si>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</si>
  <si>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</si>
  <si>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</si>
  <si>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</si>
  <si>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</si>
  <si>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</si>
  <si>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</si>
  <si>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</si>
  <si>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</si>
  <si>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</si>
  <si>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</si>
  <si>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</si>
  <si>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</si>
  <si>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</si>
  <si>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</si>
  <si>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</si>
  <si>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</si>
  <si>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</si>
  <si>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</si>
  <si>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</si>
  <si>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</si>
  <si>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</si>
  <si>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</si>
  <si>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</si>
  <si>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</si>
  <si>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</si>
  <si>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</si>
  <si>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</si>
  <si>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</si>
  <si>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</si>
  <si>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</si>
  <si>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</si>
  <si>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</si>
  <si>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</si>
  <si>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</si>
  <si>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</si>
  <si>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</si>
  <si>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</si>
  <si>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</si>
  <si>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</si>
  <si>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</si>
  <si>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</si>
  <si>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</si>
  <si>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</si>
  <si>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</si>
  <si>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</si>
  <si>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</si>
  <si>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</si>
  <si>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</si>
  <si>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</si>
  <si>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</si>
  <si>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</si>
  <si>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</si>
  <si>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</si>
  <si>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</si>
  <si>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</si>
  <si>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</si>
  <si>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</si>
  <si>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</si>
  <si>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</si>
  <si>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</si>
  <si>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</si>
  <si>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</si>
  <si>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</si>
  <si>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</si>
  <si>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</si>
  <si>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</si>
  <si>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</si>
  <si>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</si>
  <si>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</si>
  <si>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</si>
  <si>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</si>
  <si>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</si>
  <si>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</si>
  <si>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</si>
  <si>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</si>
  <si>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</si>
  <si>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</si>
  <si>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</si>
  <si>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</si>
  <si>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</si>
  <si>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</si>
  <si>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</si>
  <si>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</si>
  <si>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</si>
  <si>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</si>
  <si>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</si>
  <si>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</si>
  <si>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</si>
  <si>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</si>
  <si>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</si>
  <si>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</si>
  <si>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</si>
  <si>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</si>
  <si>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</si>
  <si>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</si>
  <si>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</si>
  <si>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</si>
  <si>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</si>
  <si>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</si>
  <si>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</si>
  <si>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</si>
  <si>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</si>
  <si>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</si>
  <si>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</si>
  <si>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</si>
  <si>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</si>
  <si>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</si>
  <si>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</si>
  <si>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</si>
  <si>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</si>
  <si>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</si>
  <si>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</si>
  <si>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</si>
  <si>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</si>
  <si>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</si>
  <si>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</si>
  <si>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</si>
  <si>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</si>
  <si>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</si>
  <si>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</si>
  <si>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</si>
  <si>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</si>
  <si>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</si>
  <si>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</si>
  <si>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</si>
  <si>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</si>
  <si>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</si>
  <si>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</si>
  <si>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</si>
  <si>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</si>
  <si>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</si>
  <si>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</si>
  <si>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</si>
  <si>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</si>
  <si>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</si>
  <si>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</si>
  <si>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</si>
  <si>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</si>
  <si>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</si>
  <si>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</si>
  <si>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</si>
  <si>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</si>
  <si>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</si>
  <si>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</si>
  <si>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</si>
  <si>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</si>
  <si>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</si>
  <si>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</si>
  <si>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</si>
  <si>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</si>
  <si>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</si>
  <si>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</si>
  <si>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</si>
  <si>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</si>
  <si>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</si>
  <si>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</si>
  <si>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</si>
  <si>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</si>
  <si>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</si>
  <si>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</si>
  <si>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</si>
  <si>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</si>
  <si>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</si>
  <si>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</si>
  <si>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</si>
  <si>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</si>
  <si>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</si>
  <si>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</si>
  <si>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</si>
  <si>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</si>
  <si>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</si>
  <si>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</si>
  <si>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</si>
  <si>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</si>
  <si>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</si>
  <si>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</si>
  <si>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</si>
  <si>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</si>
  <si>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</si>
  <si>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</si>
  <si>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</si>
  <si>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</si>
  <si>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</si>
  <si>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</si>
  <si>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</si>
  <si>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</si>
  <si>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</si>
  <si>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</si>
  <si>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</si>
  <si>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</si>
  <si>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</si>
  <si>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</si>
  <si>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</si>
  <si>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</si>
  <si>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</si>
  <si>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</si>
  <si>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</si>
  <si>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</si>
  <si>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</si>
  <si>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</si>
  <si>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</si>
  <si>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</si>
  <si>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</si>
  <si>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</si>
  <si>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</si>
  <si>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</si>
  <si>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</si>
  <si>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</si>
  <si>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</si>
  <si>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</si>
  <si>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</si>
  <si>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</si>
  <si>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</si>
  <si>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</si>
  <si>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</si>
  <si>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</si>
  <si>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</si>
  <si>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</si>
  <si>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</si>
  <si>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</si>
  <si>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</si>
  <si>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</si>
  <si>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</si>
  <si>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</si>
  <si>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</si>
  <si>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</si>
  <si>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</si>
  <si>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</si>
  <si>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</si>
  <si>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</si>
  <si>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</si>
  <si>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</si>
  <si>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</si>
  <si>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</si>
  <si>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</si>
  <si>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</si>
  <si>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</si>
  <si>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</si>
  <si>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</si>
  <si>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</si>
  <si>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</si>
  <si>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</si>
  <si>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</si>
  <si>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</si>
  <si>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</si>
  <si>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</si>
  <si>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</si>
  <si>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</si>
  <si>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</si>
  <si>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</si>
  <si>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</si>
  <si>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</si>
  <si>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</si>
  <si>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</si>
  <si>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</si>
  <si>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</si>
  <si>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</si>
  <si>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</si>
  <si>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</si>
  <si>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</si>
  <si>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</si>
  <si>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</si>
  <si>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</si>
  <si>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</si>
  <si>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</si>
  <si>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</si>
  <si>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</si>
  <si>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</si>
  <si>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</si>
  <si>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</si>
  <si>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</si>
  <si>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</si>
  <si>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</si>
  <si>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</si>
  <si>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</si>
  <si>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</si>
  <si>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</si>
  <si>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</si>
  <si>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</si>
  <si>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</si>
  <si>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</si>
  <si>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</si>
  <si>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</si>
  <si>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</si>
  <si>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</si>
  <si>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</si>
  <si>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</si>
  <si>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</si>
  <si>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</si>
  <si>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</si>
  <si>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</si>
  <si>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</si>
  <si>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</si>
  <si>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</si>
  <si>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</si>
  <si>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</si>
  <si>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</si>
  <si>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</si>
  <si>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</si>
  <si>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</si>
  <si>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</si>
  <si>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</si>
  <si>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</si>
  <si>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</si>
  <si>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</si>
  <si>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</si>
  <si>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</si>
  <si>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</si>
  <si>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</si>
  <si>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</si>
  <si>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</si>
  <si>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</si>
  <si>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</si>
  <si>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</si>
  <si>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</si>
  <si>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</si>
  <si>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</si>
  <si>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</si>
  <si>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</si>
  <si>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</si>
  <si>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</si>
  <si>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</si>
  <si>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</si>
  <si>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</si>
  <si>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</si>
  <si>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</si>
  <si>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</si>
  <si>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</si>
  <si>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</si>
  <si>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</si>
  <si>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</si>
  <si>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</si>
  <si>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</si>
  <si>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</si>
  <si>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</si>
  <si>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</si>
  <si>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</si>
  <si>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</si>
  <si>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</si>
  <si>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</si>
  <si>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</si>
  <si>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</si>
  <si>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</si>
  <si>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</si>
  <si>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</si>
  <si>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</si>
  <si>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</si>
  <si>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</si>
  <si>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</si>
  <si>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</si>
  <si>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</si>
  <si>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</si>
  <si>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</si>
  <si>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</si>
  <si>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</si>
  <si>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</si>
  <si>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</si>
  <si>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</si>
  <si>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</si>
  <si>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</si>
  <si>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</si>
  <si>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</si>
  <si>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</si>
  <si>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</si>
  <si>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</si>
  <si>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</si>
  <si>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</si>
  <si>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</si>
  <si>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</si>
  <si>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</si>
  <si>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</si>
  <si>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</si>
  <si>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</si>
  <si>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</si>
  <si>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</si>
  <si>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</si>
  <si>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</si>
  <si>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</si>
  <si>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</si>
  <si>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</si>
  <si>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</si>
  <si>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</si>
  <si>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</si>
  <si>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</si>
  <si>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</si>
  <si>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</si>
  <si>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</si>
  <si>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</si>
  <si>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</si>
  <si>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</si>
  <si>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</si>
  <si>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</si>
  <si>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</si>
  <si>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</si>
  <si>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</si>
  <si>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</si>
  <si>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</si>
  <si>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</si>
  <si>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</si>
  <si>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</si>
  <si>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</si>
  <si>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</si>
  <si>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</si>
  <si>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</si>
  <si>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</si>
  <si>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</si>
  <si>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</si>
  <si>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</si>
  <si>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</si>
  <si>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</si>
  <si>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</si>
  <si>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</si>
  <si>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</si>
  <si>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</si>
  <si>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</si>
  <si>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</si>
  <si>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</si>
  <si>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</si>
  <si>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</si>
  <si>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</si>
  <si>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</si>
  <si>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</si>
  <si>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</si>
  <si>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</si>
  <si>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</si>
  <si>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</si>
  <si>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</si>
  <si>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</si>
  <si>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</si>
  <si>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</si>
  <si>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</si>
  <si>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</si>
  <si>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</si>
  <si>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</si>
  <si>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</si>
  <si>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</si>
  <si>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</si>
  <si>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</si>
  <si>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</si>
  <si>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</si>
  <si>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</si>
  <si>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</si>
  <si>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</si>
  <si>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</si>
  <si>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</si>
  <si>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</si>
  <si>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</si>
  <si>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</si>
  <si>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</si>
  <si>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</si>
  <si>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</si>
  <si>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</si>
  <si>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</si>
  <si>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</si>
  <si>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</si>
  <si>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</si>
  <si>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</si>
  <si>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</si>
  <si>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</si>
  <si>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</si>
  <si>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</si>
  <si>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</si>
  <si>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</si>
  <si>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</si>
  <si>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</si>
  <si>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</si>
  <si>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</si>
  <si>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</si>
  <si>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</si>
  <si>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</si>
  <si>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</si>
  <si>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</si>
  <si>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</si>
  <si>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</si>
  <si>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</si>
  <si>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</si>
  <si>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</si>
  <si>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</si>
  <si>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</si>
  <si>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</si>
  <si>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</si>
  <si>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</si>
  <si>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</si>
  <si>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</si>
  <si>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</si>
  <si>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</si>
  <si>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</si>
  <si>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</si>
  <si>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</si>
  <si>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</si>
  <si>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</si>
  <si>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</si>
  <si>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</si>
  <si>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</si>
  <si>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</si>
  <si>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</si>
  <si>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</si>
  <si>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</si>
  <si>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</si>
  <si>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</si>
  <si>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</si>
  <si>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</si>
  <si>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</si>
  <si>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</si>
  <si>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</si>
  <si>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</si>
  <si>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</si>
  <si>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</si>
  <si>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</si>
  <si>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</si>
  <si>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</si>
  <si>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</si>
  <si>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</si>
  <si>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</si>
  <si>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</si>
  <si>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</si>
  <si>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</si>
  <si>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</si>
  <si>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</si>
  <si>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</si>
  <si>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</si>
  <si>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</si>
  <si>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</si>
  <si>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</si>
  <si>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</si>
  <si>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</si>
  <si>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</si>
  <si>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</si>
  <si>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</si>
  <si>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</si>
  <si>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</si>
  <si>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</si>
  <si>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</si>
  <si>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</si>
  <si>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</si>
  <si>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</si>
  <si>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</si>
  <si>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</si>
  <si>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</si>
  <si>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</si>
  <si>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</si>
  <si>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</si>
  <si>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</si>
  <si>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</si>
  <si>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</si>
  <si>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</si>
  <si>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</si>
  <si>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</si>
  <si>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</si>
  <si>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</si>
  <si>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</si>
  <si>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</si>
  <si>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</si>
  <si>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</si>
  <si>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</si>
  <si>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</si>
  <si>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</si>
  <si>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</si>
  <si>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</si>
  <si>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</si>
  <si>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</si>
  <si>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</si>
  <si>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</si>
  <si>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</si>
  <si>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</si>
  <si>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</si>
  <si>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</si>
  <si>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</si>
  <si>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</si>
  <si>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</si>
  <si>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</si>
  <si>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</si>
  <si>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</si>
  <si>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</si>
  <si>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</si>
  <si>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</si>
  <si>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</si>
  <si>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</si>
  <si>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</si>
  <si>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</si>
  <si>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</si>
  <si>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</si>
  <si>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</si>
  <si>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</si>
  <si>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</si>
  <si>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</si>
  <si>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</si>
  <si>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</si>
  <si>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</si>
  <si>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</si>
  <si>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</si>
  <si>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</si>
  <si>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</si>
  <si>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</si>
  <si>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</si>
  <si>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</si>
  <si>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</si>
  <si>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</si>
  <si>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</si>
  <si>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</si>
  <si>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</si>
  <si>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</si>
  <si>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</si>
  <si>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</si>
  <si>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</si>
  <si>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</si>
  <si>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</si>
  <si>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</si>
  <si>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</si>
  <si>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</si>
  <si>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</si>
  <si>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</si>
  <si>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</si>
  <si>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</si>
  <si>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</si>
  <si>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</si>
  <si>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</si>
  <si>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</si>
  <si>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</si>
  <si>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</si>
  <si>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</si>
  <si>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</si>
  <si>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</si>
  <si>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</si>
  <si>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</si>
  <si>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</si>
  <si>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</si>
  <si>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</si>
  <si>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</si>
  <si>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</si>
  <si>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</si>
  <si>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</si>
  <si>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</si>
  <si>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</si>
  <si>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</si>
  <si>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</si>
  <si>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</si>
  <si>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</si>
  <si>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</si>
  <si>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</si>
  <si>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</si>
  <si>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</si>
  <si>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</si>
  <si>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</si>
  <si>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</si>
  <si>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</si>
  <si>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</si>
  <si>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</si>
  <si>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</si>
  <si>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</si>
  <si>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</si>
  <si>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</si>
  <si>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</si>
  <si>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</si>
  <si>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</si>
  <si>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</si>
  <si>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</si>
  <si>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</si>
  <si>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</si>
  <si>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</si>
  <si>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</si>
  <si>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</si>
  <si>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</si>
  <si>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</si>
  <si>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</si>
  <si>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</si>
  <si>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</si>
  <si>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</si>
  <si>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</si>
  <si>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</si>
  <si>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</si>
  <si>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</si>
  <si>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</si>
  <si>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</si>
  <si>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</si>
  <si>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</si>
  <si>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</si>
  <si>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</si>
  <si>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</si>
  <si>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</si>
  <si>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</si>
  <si>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</si>
  <si>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</si>
  <si>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</si>
  <si>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</si>
  <si>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</si>
  <si>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</si>
  <si>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</si>
  <si>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</si>
  <si>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</si>
  <si>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</si>
  <si>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</si>
  <si>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</si>
  <si>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</si>
  <si>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</si>
  <si>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</si>
  <si>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</si>
  <si>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</si>
  <si>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</si>
  <si>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</si>
  <si>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</si>
  <si>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</si>
  <si>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</si>
  <si>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</si>
  <si>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</si>
  <si>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</si>
  <si>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</si>
  <si>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</si>
  <si>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</si>
  <si>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</si>
  <si>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</si>
  <si>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</si>
  <si>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</si>
  <si>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</si>
  <si>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</si>
  <si>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</si>
  <si>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</si>
  <si>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</si>
  <si>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</si>
  <si>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</si>
  <si>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</si>
  <si>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</si>
  <si>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</si>
  <si>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</si>
  <si>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</si>
  <si>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</si>
  <si>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</si>
  <si>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</si>
  <si>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</si>
  <si>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</si>
  <si>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</si>
  <si>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</si>
  <si>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</si>
  <si>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</si>
  <si>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</si>
  <si>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</si>
  <si>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</si>
  <si>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</si>
  <si>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</si>
  <si>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</si>
  <si>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</si>
  <si>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</si>
  <si>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</si>
  <si>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</si>
  <si>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</si>
  <si>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</si>
  <si>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</si>
  <si>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</si>
  <si>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</si>
  <si>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</si>
  <si>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</si>
  <si>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</si>
  <si>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</si>
  <si>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</si>
  <si>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</si>
  <si>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</si>
  <si>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</si>
  <si>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</si>
  <si>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</si>
  <si>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</si>
  <si>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</si>
  <si>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</si>
  <si>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</si>
  <si>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</si>
  <si>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</si>
  <si>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</si>
  <si>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</si>
  <si>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</si>
  <si>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</si>
  <si>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</si>
  <si>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</si>
  <si>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</si>
  <si>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</si>
  <si>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</si>
  <si>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</si>
  <si>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</si>
  <si>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</si>
  <si>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</si>
  <si>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</si>
  <si>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</si>
  <si>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</si>
  <si>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</si>
  <si>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</si>
  <si>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</si>
  <si>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</si>
  <si>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</si>
  <si>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</si>
  <si>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</si>
  <si>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</si>
  <si>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</si>
  <si>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</si>
  <si>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</si>
  <si>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</si>
  <si>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</si>
  <si>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</si>
  <si>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</si>
  <si>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</si>
  <si>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</si>
  <si>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</si>
  <si>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</si>
  <si>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</si>
  <si>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</si>
  <si>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</si>
  <si>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</si>
  <si>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</si>
  <si>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</si>
  <si>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</si>
  <si>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</si>
  <si>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</si>
  <si>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</si>
  <si>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</si>
  <si>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</si>
  <si>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</si>
  <si>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</si>
  <si>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</si>
  <si>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</si>
  <si>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</si>
  <si>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</si>
  <si>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</si>
  <si>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</si>
  <si>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</si>
  <si>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</si>
  <si>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</si>
  <si>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</si>
  <si>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</si>
  <si>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</si>
  <si>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</si>
  <si>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</si>
  <si>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</si>
  <si>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</si>
  <si>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</si>
  <si>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</si>
  <si>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</si>
  <si>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</si>
  <si>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</si>
  <si>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</si>
  <si>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</si>
  <si>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</si>
  <si>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</si>
  <si>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</si>
  <si>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</si>
  <si>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</si>
  <si>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</si>
  <si>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</si>
  <si>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</si>
  <si>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</si>
  <si>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</si>
  <si>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</si>
  <si>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</si>
  <si>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</si>
  <si>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</si>
  <si>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</si>
  <si>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</si>
  <si>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</si>
  <si>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</si>
  <si>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</si>
  <si>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</si>
  <si>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</si>
  <si>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</si>
  <si>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</si>
  <si>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</si>
  <si>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</si>
  <si>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</si>
  <si>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</si>
  <si>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</si>
  <si>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</si>
  <si>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</si>
  <si>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</si>
  <si>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</si>
  <si>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</si>
  <si>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</si>
  <si>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</si>
  <si>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</si>
  <si>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</si>
  <si>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</si>
  <si>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</si>
  <si>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</si>
  <si>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</si>
  <si>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</si>
  <si>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</si>
  <si>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</si>
  <si>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</si>
  <si>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</si>
  <si>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</si>
  <si>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</si>
  <si>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</si>
  <si>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</si>
  <si>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</si>
  <si>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</si>
  <si>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</si>
  <si>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</si>
  <si>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</si>
  <si>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</si>
  <si>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</si>
  <si>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</si>
  <si>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</si>
  <si>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</si>
  <si>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</si>
  <si>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</si>
  <si>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</si>
  <si>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</si>
  <si>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</si>
  <si>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</si>
  <si>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</si>
  <si>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</si>
  <si>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</si>
  <si>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</si>
  <si>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</si>
  <si>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</si>
  <si>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</si>
  <si>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</si>
  <si>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</si>
  <si>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</si>
  <si>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</si>
  <si>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</si>
  <si>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</si>
  <si>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</si>
  <si>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</si>
  <si>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</si>
  <si>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</si>
  <si>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</si>
  <si>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</si>
  <si>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</si>
  <si>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</si>
  <si>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</si>
  <si>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</si>
  <si>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</si>
  <si>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</si>
  <si>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</si>
  <si>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</si>
  <si>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</si>
  <si>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</si>
  <si>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</si>
  <si>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</si>
  <si>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</si>
  <si>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</si>
  <si>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</si>
  <si>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</si>
  <si>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</si>
  <si>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</si>
  <si>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</si>
  <si>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</si>
  <si>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</si>
  <si>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</si>
  <si>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</si>
  <si>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</si>
  <si>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</si>
  <si>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</si>
  <si>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</si>
  <si>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</si>
  <si>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</si>
  <si>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</si>
  <si>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</si>
  <si>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</si>
  <si>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</si>
  <si>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</si>
  <si>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</si>
  <si>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</si>
  <si>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</si>
  <si>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</si>
  <si>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</si>
  <si>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</si>
  <si>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</si>
  <si>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</si>
  <si>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</si>
  <si>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</si>
  <si>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</si>
  <si>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</si>
  <si>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</si>
  <si>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</si>
  <si>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</si>
  <si>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</si>
  <si>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</si>
  <si>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</si>
  <si>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</si>
  <si>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</si>
  <si>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</si>
  <si>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</si>
  <si>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</si>
  <si>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</si>
  <si>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</si>
  <si>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</si>
  <si>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</si>
  <si>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</si>
  <si>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</si>
  <si>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</si>
  <si>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</si>
  <si>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</si>
  <si>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</si>
  <si>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</si>
  <si>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</si>
  <si>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</si>
  <si>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</si>
  <si>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</si>
  <si>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</si>
  <si>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</si>
  <si>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</si>
  <si>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</si>
  <si>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</si>
  <si>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</si>
  <si>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</si>
  <si>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</si>
  <si>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</si>
  <si>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</si>
  <si>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</si>
  <si>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</si>
  <si>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</si>
  <si>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</si>
  <si>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</si>
  <si>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</si>
  <si>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</si>
  <si>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</si>
  <si>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</si>
  <si>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</si>
  <si>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</si>
  <si>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</si>
  <si>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</si>
  <si>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</si>
  <si>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</si>
  <si>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</si>
  <si>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</si>
  <si>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</si>
  <si>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</si>
  <si>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</si>
  <si>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</si>
  <si>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</si>
  <si>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</si>
  <si>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</si>
  <si>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</si>
  <si>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</si>
  <si>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</si>
  <si>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</si>
  <si>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</si>
  <si>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</si>
  <si>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</si>
  <si>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</si>
  <si>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</si>
  <si>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</si>
  <si>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</si>
  <si>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</si>
  <si>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</si>
  <si>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</si>
  <si>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</si>
  <si>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</si>
  <si>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</si>
  <si>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</si>
  <si>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</si>
  <si>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</si>
  <si>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</si>
  <si>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</si>
  <si>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</si>
  <si>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</si>
  <si>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</si>
  <si>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</si>
  <si>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</si>
  <si>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</si>
  <si>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</si>
  <si>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</si>
  <si>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</si>
  <si>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</si>
  <si>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</si>
  <si>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</si>
  <si>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</si>
  <si>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</si>
  <si>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</si>
  <si>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</si>
  <si>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</si>
  <si>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</si>
  <si>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</si>
  <si>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</si>
  <si>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</si>
  <si>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</si>
  <si>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</si>
  <si>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</si>
  <si>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</si>
  <si>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</si>
  <si>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</si>
  <si>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</si>
  <si>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</si>
  <si>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</si>
  <si>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</si>
  <si>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</si>
  <si>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</si>
  <si>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</si>
  <si>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</si>
  <si>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</si>
  <si>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</si>
  <si>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</si>
  <si>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</si>
  <si>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</si>
  <si>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</si>
  <si>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</si>
  <si>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</si>
  <si>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</si>
  <si>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</si>
  <si>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</si>
  <si>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</si>
  <si>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</si>
  <si>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</si>
  <si>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</si>
  <si>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</si>
  <si>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</si>
  <si>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</si>
  <si>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</si>
  <si>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</si>
  <si>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</si>
  <si>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</si>
  <si>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</si>
  <si>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</si>
  <si>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</si>
  <si>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</si>
  <si>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</si>
  <si>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</si>
  <si>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</si>
  <si>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</si>
  <si>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</si>
  <si>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</si>
  <si>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</si>
  <si>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</si>
  <si>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</si>
  <si>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</si>
  <si>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</si>
  <si>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</si>
  <si>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</si>
  <si>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</si>
  <si>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</si>
  <si>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</si>
  <si>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</si>
  <si>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</si>
  <si>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</si>
  <si>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</si>
  <si>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</si>
  <si>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</si>
  <si>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</si>
  <si>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</si>
  <si>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</si>
  <si>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</si>
  <si>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</si>
  <si>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</si>
  <si>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</si>
  <si>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</si>
  <si>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</si>
  <si>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</si>
  <si>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</si>
  <si>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</si>
  <si>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</si>
  <si>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</si>
  <si>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</si>
  <si>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</si>
  <si>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</si>
  <si>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</si>
  <si>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</si>
  <si>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</si>
  <si>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</si>
  <si>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</si>
  <si>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</si>
  <si>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</si>
  <si>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</si>
  <si>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</si>
  <si>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</si>
  <si>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</si>
  <si>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</si>
  <si>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</si>
  <si>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</si>
  <si>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</si>
  <si>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</si>
  <si>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</si>
  <si>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</si>
  <si>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</si>
  <si>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</si>
  <si>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</si>
  <si>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</si>
  <si>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</si>
  <si>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</si>
  <si>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</si>
  <si>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</si>
  <si>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</si>
  <si>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</si>
  <si>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</si>
  <si>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</si>
  <si>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</si>
  <si>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</si>
  <si>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</si>
  <si>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</si>
  <si>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</si>
  <si>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</si>
  <si>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</si>
  <si>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</si>
  <si>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</si>
  <si>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</si>
  <si>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</si>
  <si>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</si>
  <si>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</si>
  <si>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</si>
  <si>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</si>
  <si>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</si>
  <si>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</si>
  <si>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</si>
  <si>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</si>
  <si>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</si>
  <si>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</si>
  <si>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</si>
  <si>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</si>
  <si>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</si>
  <si>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</si>
  <si>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</si>
  <si>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</si>
  <si>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</si>
  <si>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</si>
  <si>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</si>
  <si>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</si>
  <si>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</si>
  <si>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</si>
  <si>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</si>
  <si>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</si>
  <si>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</si>
  <si>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</si>
  <si>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</si>
  <si>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</si>
  <si>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</si>
  <si>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</si>
  <si>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</si>
  <si>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</si>
  <si>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</si>
  <si>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</si>
  <si>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</si>
  <si>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</si>
  <si>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</si>
  <si>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</si>
  <si>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</si>
  <si>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</si>
  <si>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</si>
  <si>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</si>
  <si>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</si>
  <si>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</si>
  <si>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</si>
  <si>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</si>
  <si>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</si>
  <si>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</si>
  <si>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</si>
  <si>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</si>
  <si>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</si>
  <si>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</si>
  <si>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</si>
  <si>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</si>
  <si>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</si>
  <si>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</si>
  <si>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</si>
  <si>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</si>
  <si>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</si>
  <si>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</si>
  <si>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</si>
  <si>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</si>
  <si>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</si>
  <si>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</si>
  <si>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</si>
  <si>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</si>
  <si>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</si>
  <si>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</si>
  <si>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</si>
  <si>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</si>
  <si>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</si>
  <si>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</si>
  <si>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</si>
  <si>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</si>
  <si>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</si>
  <si>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</si>
  <si>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</si>
  <si>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</si>
  <si>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</si>
  <si>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</si>
  <si>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</si>
  <si>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</si>
  <si>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</si>
  <si>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</si>
  <si>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</si>
  <si>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</si>
  <si>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</si>
  <si>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</si>
  <si>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</si>
  <si>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</si>
  <si>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</si>
  <si>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</si>
  <si>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</si>
  <si>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</si>
  <si>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</si>
  <si>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</si>
  <si>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</si>
  <si>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</si>
  <si>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</si>
  <si>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</si>
  <si>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</si>
  <si>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</si>
  <si>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</si>
  <si>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</si>
  <si>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</si>
  <si>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</si>
  <si>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</si>
  <si>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</si>
  <si>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</si>
  <si>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</si>
  <si>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</si>
  <si>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</si>
  <si>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</si>
  <si>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</si>
  <si>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</si>
  <si>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</si>
  <si>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</si>
  <si>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</si>
  <si>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</si>
  <si>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</si>
  <si>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</si>
  <si>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</si>
  <si>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</si>
  <si>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</si>
  <si>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</si>
  <si>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</si>
  <si>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</si>
  <si>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</si>
  <si>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</si>
  <si>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</si>
  <si>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</si>
  <si>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</si>
  <si>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</si>
  <si>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</si>
  <si>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</si>
  <si>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</si>
  <si>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</si>
  <si>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</si>
  <si>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</si>
  <si>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</si>
  <si>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</si>
  <si>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</si>
  <si>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</si>
  <si>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</si>
  <si>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</si>
  <si>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</si>
  <si>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</si>
  <si>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</si>
  <si>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</si>
  <si>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</si>
  <si>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</si>
  <si>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</si>
  <si>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</si>
  <si>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</si>
  <si>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</si>
  <si>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</si>
  <si>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</si>
  <si>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</si>
  <si>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</si>
  <si>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</si>
  <si>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</si>
  <si>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</si>
  <si>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</si>
  <si>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</si>
  <si>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</si>
  <si>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</si>
  <si>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</si>
  <si>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</si>
  <si>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</si>
  <si>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</si>
  <si>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</si>
  <si>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</si>
  <si>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</si>
  <si>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</si>
  <si>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</si>
  <si>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</si>
  <si>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</si>
  <si>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</si>
  <si>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</si>
  <si>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</si>
  <si>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</si>
  <si>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</si>
  <si>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</si>
  <si>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</si>
  <si>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</si>
  <si>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</si>
  <si>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</si>
  <si>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</si>
  <si>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</si>
  <si>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</si>
  <si>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</si>
  <si>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</si>
  <si>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</si>
  <si>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</si>
  <si>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</si>
  <si>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</si>
  <si>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</si>
  <si>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</si>
  <si>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</si>
  <si>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</si>
  <si>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</si>
  <si>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</si>
  <si>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</si>
  <si>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</si>
  <si>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</si>
  <si>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</si>
  <si>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</si>
  <si>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</si>
  <si>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</si>
  <si>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</si>
  <si>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</si>
  <si>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</si>
  <si>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</si>
  <si>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</si>
  <si>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</si>
  <si>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</si>
  <si>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</si>
  <si>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</si>
  <si>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</si>
  <si>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</si>
  <si>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</si>
  <si>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</si>
  <si>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</si>
  <si>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</si>
  <si>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</si>
  <si>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</si>
  <si>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</si>
  <si>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</si>
  <si>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</si>
  <si>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</si>
  <si>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</si>
  <si>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</si>
  <si>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</si>
  <si>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</si>
  <si>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</si>
  <si>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</si>
  <si>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</si>
  <si>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</si>
  <si>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</si>
  <si>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</si>
  <si>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</si>
  <si>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</si>
  <si>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</si>
  <si>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</si>
  <si>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</si>
  <si>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</si>
  <si>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</si>
  <si>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</si>
  <si>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</si>
  <si>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</si>
  <si>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</si>
  <si>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</si>
  <si>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</si>
  <si>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</si>
  <si>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</si>
  <si>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</si>
  <si>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</si>
  <si>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</si>
  <si>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</si>
  <si>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</si>
  <si>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</si>
  <si>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</si>
  <si>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</si>
  <si>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</si>
  <si>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</si>
  <si>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</si>
  <si>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</si>
  <si>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</si>
  <si>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</si>
  <si>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</si>
  <si>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</si>
  <si>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</si>
  <si>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</si>
  <si>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</si>
  <si>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</si>
  <si>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</si>
  <si>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</si>
  <si>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</si>
  <si>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</si>
  <si>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</si>
  <si>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</si>
  <si>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</si>
  <si>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</si>
  <si>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</si>
  <si>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</si>
  <si>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</si>
  <si>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</si>
  <si>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</si>
  <si>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</si>
  <si>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</si>
  <si>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</si>
  <si>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</si>
  <si>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</si>
  <si>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</si>
  <si>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</si>
  <si>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</si>
  <si>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</si>
  <si>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</si>
  <si>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</si>
  <si>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</si>
  <si>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</si>
  <si>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</si>
  <si>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</si>
  <si>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</si>
  <si>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</si>
  <si>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</si>
  <si>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</si>
  <si>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</si>
  <si>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</si>
  <si>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</si>
  <si>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</si>
  <si>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</si>
  <si>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</si>
  <si>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</si>
  <si>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</si>
  <si>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</si>
  <si>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</si>
  <si>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</si>
  <si>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</si>
  <si>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</si>
  <si>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</si>
  <si>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</si>
  <si>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</si>
  <si>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</si>
  <si>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</si>
  <si>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</si>
  <si>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</si>
  <si>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</si>
  <si>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</si>
  <si>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</si>
  <si>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</si>
  <si>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</si>
  <si>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</si>
  <si>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</si>
  <si>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</si>
  <si>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</si>
  <si>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</si>
  <si>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</si>
  <si>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</si>
  <si>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</si>
  <si>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</si>
  <si>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</si>
  <si>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</si>
  <si>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</si>
  <si>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</si>
  <si>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</si>
  <si>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</si>
  <si>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</si>
  <si>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</si>
  <si>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</si>
  <si>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</si>
  <si>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</si>
  <si>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</si>
  <si>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</si>
  <si>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</si>
  <si>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</si>
  <si>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</si>
  <si>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</si>
  <si>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</si>
  <si>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</si>
  <si>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</si>
  <si>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</si>
  <si>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</si>
  <si>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</si>
  <si>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</si>
  <si>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</si>
  <si>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</si>
  <si>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</si>
  <si>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</si>
  <si>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</si>
  <si>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</si>
  <si>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</si>
  <si>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</si>
  <si>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</si>
  <si>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</si>
  <si>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</si>
  <si>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</si>
  <si>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</si>
  <si>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</si>
  <si>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</si>
  <si>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</si>
  <si>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</si>
  <si>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</si>
  <si>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</si>
  <si>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</si>
  <si>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</si>
  <si>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</si>
  <si>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</si>
  <si>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</si>
  <si>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</si>
  <si>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</si>
  <si>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</si>
  <si>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</si>
  <si>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</si>
  <si>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</si>
  <si>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</si>
  <si>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</si>
  <si>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</si>
  <si>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</si>
  <si>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</si>
  <si>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</si>
  <si>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</si>
  <si>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</si>
  <si>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</si>
  <si>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</si>
  <si>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</si>
  <si>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</si>
  <si>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</si>
  <si>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</si>
  <si>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</si>
  <si>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</si>
  <si>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</si>
  <si>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</si>
  <si>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</si>
  <si>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</si>
  <si>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</si>
  <si>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</si>
  <si>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</si>
  <si>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</si>
  <si>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</si>
  <si>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</si>
  <si>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</si>
  <si>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</si>
  <si>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</si>
  <si>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</si>
  <si>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</si>
  <si>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</si>
  <si>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</si>
  <si>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</si>
  <si>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</si>
  <si>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</si>
  <si>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</si>
  <si>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</si>
  <si>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</si>
  <si>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</si>
  <si>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</si>
  <si>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</si>
  <si>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</si>
  <si>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</si>
  <si>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</si>
  <si>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</si>
  <si>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</si>
  <si>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</si>
  <si>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</si>
  <si>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</si>
  <si>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</si>
  <si>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</si>
  <si>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</si>
  <si>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</si>
  <si>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</si>
  <si>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</si>
  <si>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</si>
  <si>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</si>
  <si>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</si>
  <si>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</si>
  <si>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</si>
  <si>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</si>
  <si>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</si>
  <si>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</si>
  <si>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</si>
  <si>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</si>
  <si>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</si>
  <si>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</si>
  <si>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</si>
  <si>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</si>
  <si>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</si>
  <si>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</si>
  <si>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</si>
  <si>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</si>
  <si>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</si>
  <si>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</si>
  <si>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</si>
  <si>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</si>
  <si>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</si>
  <si>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</si>
  <si>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</si>
  <si>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</si>
  <si>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</si>
  <si>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</si>
  <si>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</si>
  <si>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</si>
  <si>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</si>
  <si>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</si>
  <si>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</si>
  <si>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</si>
  <si>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</si>
  <si>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</si>
  <si>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</si>
  <si>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</si>
  <si>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</si>
  <si>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</si>
  <si>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</si>
  <si>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</si>
  <si>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</si>
  <si>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</si>
  <si>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</si>
  <si>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</si>
  <si>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</si>
  <si>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</si>
  <si>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</si>
  <si>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</si>
  <si>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</si>
  <si>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</si>
  <si>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</si>
  <si>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</si>
  <si>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</si>
  <si>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</si>
  <si>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</si>
  <si>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</si>
  <si>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</si>
  <si>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</si>
  <si>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</si>
  <si>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</si>
  <si>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</si>
  <si>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</si>
  <si>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</si>
  <si>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</si>
  <si>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</si>
  <si>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</si>
  <si>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</si>
  <si>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</si>
  <si>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</si>
  <si>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</si>
  <si>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</si>
  <si>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</si>
  <si>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</si>
  <si>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</si>
  <si>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</si>
  <si>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</si>
  <si>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</si>
  <si>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</si>
  <si>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</si>
  <si>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</si>
  <si>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</si>
  <si>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</si>
  <si>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</si>
  <si>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</si>
  <si>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</si>
  <si>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</si>
  <si>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</si>
  <si>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</si>
  <si>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</si>
  <si>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</si>
  <si>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</si>
  <si>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</si>
  <si>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</si>
  <si>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</si>
  <si>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</si>
  <si>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</si>
  <si>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</si>
  <si>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</si>
  <si>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</si>
  <si>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</si>
  <si>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</si>
  <si>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</si>
  <si>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</si>
  <si>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</si>
  <si>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</si>
  <si>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</si>
  <si>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</si>
  <si>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</si>
  <si>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</si>
  <si>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</si>
  <si>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</si>
  <si>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</si>
  <si>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</si>
  <si>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</si>
  <si>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</si>
  <si>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</si>
  <si>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</si>
  <si>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</si>
  <si>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</si>
  <si>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</si>
  <si>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</si>
  <si>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</si>
  <si>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</si>
  <si>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</si>
  <si>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</si>
  <si>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</si>
  <si>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</si>
  <si>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</si>
  <si>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</si>
  <si>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</si>
  <si>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</si>
  <si>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</si>
  <si>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</si>
  <si>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</si>
  <si>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</si>
  <si>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</si>
  <si>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</si>
  <si>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</si>
  <si>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</si>
  <si>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</si>
  <si>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</si>
  <si>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</si>
  <si>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</si>
  <si>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</si>
  <si>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</si>
  <si>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</si>
  <si>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</si>
  <si>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</si>
  <si>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</si>
  <si>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</si>
  <si>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</si>
  <si>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</si>
  <si>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</si>
  <si>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</si>
  <si>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</si>
  <si>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</si>
  <si>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</si>
  <si>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</si>
  <si>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</si>
  <si>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</si>
  <si>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</si>
  <si>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</si>
  <si>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</si>
  <si>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</si>
  <si>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</si>
  <si>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</si>
  <si>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</si>
  <si>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</si>
  <si>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</si>
  <si>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</si>
  <si>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</si>
  <si>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</si>
  <si>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</si>
  <si>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</si>
  <si>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</si>
  <si>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</si>
  <si>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</si>
  <si>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</si>
  <si>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</si>
  <si>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</si>
  <si>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</si>
  <si>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</si>
  <si>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</si>
  <si>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</si>
  <si>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</si>
  <si>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</si>
  <si>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</si>
  <si>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</si>
  <si>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</si>
  <si>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</si>
  <si>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</si>
  <si>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</si>
  <si>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</si>
  <si>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</si>
  <si>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</si>
  <si>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</si>
  <si>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</si>
  <si>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</si>
  <si>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</si>
  <si>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</si>
  <si>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</si>
  <si>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</si>
  <si>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</si>
  <si>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</si>
  <si>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</si>
  <si>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</si>
  <si>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</si>
  <si>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</si>
  <si>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</si>
  <si>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</si>
  <si>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</si>
  <si>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</si>
  <si>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</si>
  <si>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</si>
  <si>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</si>
  <si>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</si>
  <si>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</si>
  <si>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</si>
  <si>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</si>
  <si>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</si>
  <si>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</si>
  <si>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</si>
  <si>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</si>
  <si>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</si>
  <si>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</si>
  <si>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</si>
  <si>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</si>
  <si>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</si>
  <si>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</si>
  <si>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</si>
  <si>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</si>
  <si>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</si>
  <si>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</si>
  <si>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</si>
  <si>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</si>
  <si>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</si>
  <si>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</si>
  <si>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</si>
  <si>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</si>
  <si>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</si>
  <si>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</si>
  <si>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</si>
  <si>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</si>
  <si>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</si>
  <si>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</si>
  <si>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</si>
  <si>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</si>
  <si>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</si>
  <si>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</si>
  <si>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</si>
  <si>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</si>
  <si>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</si>
  <si>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</si>
  <si>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</si>
  <si>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</si>
  <si>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</si>
  <si>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</si>
  <si>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</si>
  <si>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</si>
  <si>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</si>
  <si>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</si>
  <si>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</si>
  <si>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</si>
  <si>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</si>
  <si>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</si>
  <si>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</si>
  <si>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</si>
  <si>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</si>
  <si>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</si>
  <si>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</si>
  <si>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</si>
  <si>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</si>
  <si>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</si>
  <si>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</si>
  <si>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</si>
  <si>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</si>
  <si>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</si>
  <si>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</si>
  <si>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</si>
  <si>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</si>
  <si>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</si>
  <si>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</si>
  <si>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</si>
  <si>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</si>
  <si>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</si>
  <si>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</si>
  <si>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</si>
  <si>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</si>
  <si>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</si>
  <si>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</si>
  <si>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</si>
  <si>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</si>
  <si>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</si>
  <si>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</si>
  <si>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</si>
  <si>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</si>
  <si>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</si>
  <si>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</si>
  <si>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</si>
  <si>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</si>
  <si>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</si>
  <si>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</si>
  <si>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</si>
  <si>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</si>
  <si>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</si>
  <si>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</si>
  <si>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</si>
  <si>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</si>
  <si>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</si>
  <si>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</si>
  <si>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</si>
  <si>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</si>
  <si>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</si>
  <si>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</si>
  <si>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</si>
  <si>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</si>
  <si>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</si>
  <si>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</si>
  <si>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</si>
  <si>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</si>
  <si>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</si>
  <si>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</si>
  <si>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</si>
  <si>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</si>
  <si>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</si>
  <si>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</si>
  <si>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</si>
  <si>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</si>
  <si>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</si>
  <si>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</si>
  <si>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</si>
  <si>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</si>
  <si>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</si>
  <si>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</si>
  <si>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</si>
  <si>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</si>
  <si>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</si>
  <si>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</si>
  <si>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</si>
  <si>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</si>
  <si>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</si>
  <si>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</si>
  <si>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</si>
  <si>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</si>
  <si>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</si>
  <si>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</si>
  <si>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</si>
  <si>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</si>
  <si>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</si>
  <si>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</si>
  <si>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</si>
  <si>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</si>
  <si>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</si>
  <si>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</si>
  <si>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</si>
  <si>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</si>
  <si>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</si>
  <si>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</si>
  <si>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</si>
  <si>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</si>
  <si>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</si>
  <si>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</si>
  <si>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</si>
  <si>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</si>
  <si>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</si>
  <si>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</si>
  <si>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</si>
  <si>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</si>
  <si>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</si>
  <si>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</si>
  <si>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</si>
  <si>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</si>
  <si>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</si>
  <si>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</si>
  <si>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</si>
  <si>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</si>
  <si>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</si>
  <si>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</si>
  <si>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</si>
  <si>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</si>
  <si>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</si>
  <si>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</si>
  <si>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</si>
  <si>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</si>
  <si>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</si>
  <si>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</si>
  <si>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</si>
  <si>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</si>
  <si>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</si>
  <si>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</si>
  <si>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</si>
  <si>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</si>
  <si>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</si>
  <si>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</si>
  <si>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</si>
  <si>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</si>
  <si>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</si>
  <si>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</si>
  <si>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</si>
  <si>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</si>
  <si>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</si>
  <si>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</si>
  <si>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</si>
  <si>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</si>
  <si>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</si>
  <si>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</si>
  <si>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</si>
  <si>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</si>
  <si>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</si>
  <si>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</si>
  <si>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</si>
  <si>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</si>
  <si>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</si>
  <si>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</si>
  <si>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</si>
  <si>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</si>
  <si>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</si>
  <si>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</si>
  <si>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</si>
  <si>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</si>
  <si>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</si>
  <si>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</si>
  <si>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</si>
  <si>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</si>
  <si>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</si>
  <si>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</si>
  <si>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</si>
  <si>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</si>
  <si>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</si>
  <si>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</si>
  <si>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</si>
  <si>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</si>
  <si>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</si>
  <si>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</si>
  <si>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</si>
  <si>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</si>
  <si>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</si>
  <si>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</si>
  <si>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</si>
  <si>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</si>
  <si>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</si>
  <si>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</si>
  <si>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</si>
  <si>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</si>
  <si>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</si>
  <si>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</si>
  <si>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</si>
  <si>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</si>
  <si>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</si>
  <si>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</si>
  <si>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</si>
  <si>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</si>
  <si>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</si>
  <si>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</si>
  <si>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</si>
  <si>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</si>
  <si>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</si>
  <si>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</si>
  <si>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</si>
  <si>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</si>
  <si>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</si>
  <si>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</si>
  <si>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</si>
  <si>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</si>
  <si>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</si>
  <si>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</si>
  <si>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</si>
  <si>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</si>
  <si>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</si>
  <si>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</si>
  <si>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</si>
  <si>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</si>
  <si>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</si>
  <si>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</si>
  <si>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</si>
  <si>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</si>
  <si>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</si>
  <si>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</si>
  <si>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</si>
  <si>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</si>
  <si>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</si>
  <si>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</si>
  <si>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</si>
  <si>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</si>
  <si>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</si>
  <si>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</si>
  <si>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</si>
  <si>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</si>
  <si>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</si>
  <si>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</si>
  <si>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</si>
  <si>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</si>
  <si>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</si>
  <si>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</si>
  <si>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</si>
  <si>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</si>
  <si>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</si>
  <si>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</si>
  <si>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</si>
  <si>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</si>
  <si>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</si>
  <si>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</si>
  <si>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</si>
  <si>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</si>
  <si>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</si>
  <si>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</si>
  <si>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</si>
  <si>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</si>
  <si>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</si>
  <si>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</si>
  <si>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</si>
  <si>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</si>
  <si>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</si>
  <si>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</si>
  <si>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</si>
  <si>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</si>
  <si>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</si>
  <si>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</si>
  <si>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</si>
  <si>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</si>
  <si>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</si>
  <si>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</si>
  <si>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</si>
  <si>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</si>
  <si>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</si>
  <si>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</si>
  <si>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</si>
  <si>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</si>
  <si>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</si>
  <si>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</si>
  <si>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</si>
  <si>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</si>
  <si>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</si>
  <si>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</si>
  <si>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</si>
  <si>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</si>
  <si>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</si>
  <si>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</si>
  <si>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</si>
  <si>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</si>
  <si>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</si>
  <si>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</si>
  <si>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</si>
  <si>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</si>
  <si>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</si>
  <si>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</si>
  <si>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</si>
  <si>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</si>
  <si>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</si>
  <si>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</si>
  <si>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</si>
  <si>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</si>
  <si>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</si>
  <si>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</si>
  <si>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</si>
  <si>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</si>
  <si>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</si>
  <si>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</si>
  <si>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</si>
  <si>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</si>
  <si>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</si>
  <si>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</si>
  <si>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</si>
  <si>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</si>
  <si>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</si>
  <si>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</si>
  <si>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</si>
  <si>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</si>
  <si>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</si>
  <si>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</si>
  <si>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</si>
  <si>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</si>
  <si>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</si>
  <si>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</si>
  <si>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</si>
  <si>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</si>
  <si>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</si>
  <si>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</si>
  <si>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</si>
  <si>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</si>
  <si>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</si>
  <si>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</si>
  <si>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</si>
  <si>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</si>
  <si>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</si>
  <si>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</si>
  <si>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</si>
  <si>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</si>
  <si>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</si>
  <si>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</si>
  <si>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</si>
  <si>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</si>
  <si>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</si>
  <si>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</si>
  <si>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</si>
  <si>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</si>
  <si>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</si>
  <si>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</si>
  <si>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</si>
  <si>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</si>
  <si>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</si>
  <si>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</si>
  <si>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</si>
  <si>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</si>
  <si>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</si>
  <si>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</si>
  <si>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</si>
  <si>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</si>
  <si>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</si>
  <si>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</si>
  <si>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</si>
  <si>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</si>
  <si>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</si>
  <si>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</si>
  <si>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</si>
  <si>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</si>
  <si>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</si>
  <si>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</si>
  <si>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</si>
  <si>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</si>
  <si>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</si>
  <si>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</si>
  <si>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</si>
  <si>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</si>
  <si>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</si>
  <si>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</si>
  <si>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</si>
  <si>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</si>
  <si>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</si>
  <si>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</si>
  <si>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</si>
  <si>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</si>
  <si>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</si>
  <si>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</si>
  <si>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</si>
  <si>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</si>
  <si>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</si>
  <si>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</si>
  <si>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</si>
  <si>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</si>
  <si>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</si>
  <si>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</si>
  <si>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</si>
  <si>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</si>
  <si>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</si>
  <si>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</si>
  <si>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</si>
  <si>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</si>
  <si>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</si>
  <si>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</si>
  <si>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</si>
  <si>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</si>
  <si>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</si>
  <si>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</si>
  <si>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</si>
  <si>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</si>
  <si>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</si>
  <si>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</si>
  <si>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</si>
  <si>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</si>
  <si>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</si>
  <si>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</si>
  <si>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</si>
  <si>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</si>
  <si>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</si>
  <si>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</si>
  <si>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</si>
  <si>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</si>
  <si>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</si>
  <si>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</si>
  <si>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</si>
  <si>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</si>
  <si>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</si>
  <si>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</si>
  <si>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</si>
  <si>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</si>
  <si>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</si>
  <si>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</si>
  <si>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</si>
  <si>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</si>
  <si>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</si>
  <si>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</si>
  <si>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</si>
  <si>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</si>
  <si>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</si>
  <si>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</si>
  <si>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</si>
  <si>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</si>
  <si>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</si>
  <si>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</si>
  <si>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</si>
  <si>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</si>
  <si>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</si>
  <si>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</si>
  <si>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</si>
  <si>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</si>
  <si>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</si>
  <si>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</si>
  <si>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</si>
  <si>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</si>
  <si>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</si>
  <si>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</si>
  <si>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</si>
  <si>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</si>
  <si>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</si>
  <si>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</si>
  <si>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</si>
  <si>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</si>
  <si>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</si>
  <si>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</si>
  <si>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</si>
  <si>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</si>
  <si>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</si>
  <si>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</si>
  <si>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</si>
  <si>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</si>
  <si>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</si>
  <si>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</si>
  <si>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</si>
  <si>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</si>
  <si>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</si>
  <si>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</si>
  <si>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</si>
  <si>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</si>
  <si>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</si>
  <si>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</si>
  <si>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</si>
  <si>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</si>
  <si>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</si>
  <si>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</si>
  <si>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</si>
  <si>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</si>
  <si>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</si>
  <si>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</si>
  <si>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</si>
  <si>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</si>
  <si>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</si>
  <si>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</si>
  <si>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</si>
  <si>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</si>
  <si>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</si>
  <si>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</si>
  <si>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</si>
  <si>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</si>
  <si>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</si>
  <si>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</si>
  <si>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</si>
  <si>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</si>
  <si>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</si>
  <si>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</si>
  <si>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</si>
  <si>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</si>
  <si>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</si>
  <si>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</si>
  <si>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</si>
  <si>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</si>
  <si>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</si>
  <si>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</si>
  <si>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</si>
  <si>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</si>
  <si>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</si>
  <si>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</si>
  <si>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</si>
  <si>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</si>
  <si>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</si>
  <si>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</si>
  <si>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</si>
  <si>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</si>
  <si>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</si>
  <si>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</si>
  <si>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</si>
  <si>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</si>
  <si>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</si>
  <si>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</si>
  <si>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</si>
  <si>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</si>
  <si>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</si>
  <si>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</si>
  <si>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</si>
  <si>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</si>
  <si>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</si>
  <si>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</si>
  <si>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</si>
  <si>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</si>
  <si>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</si>
  <si>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</si>
  <si>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</si>
  <si>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</si>
  <si>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</si>
  <si>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</si>
  <si>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</si>
  <si>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</si>
  <si>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</si>
  <si>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</si>
  <si>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</si>
  <si>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</si>
  <si>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</si>
  <si>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</si>
  <si>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</si>
  <si>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</si>
  <si>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</si>
  <si>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</si>
  <si>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</si>
  <si>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</si>
  <si>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</si>
  <si>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</si>
  <si>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</si>
  <si>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</si>
  <si>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</si>
  <si>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</si>
  <si>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</si>
  <si>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</si>
  <si>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</si>
  <si>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</si>
  <si>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</si>
  <si>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</si>
  <si>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</si>
  <si>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</si>
  <si>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</si>
  <si>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</si>
  <si>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</si>
  <si>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</si>
  <si>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</si>
  <si>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</si>
  <si>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</si>
  <si>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</si>
  <si>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</si>
  <si>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</si>
  <si>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</si>
  <si>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</si>
  <si>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</si>
  <si>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</si>
  <si>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</si>
  <si>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</si>
  <si>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</si>
  <si>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</si>
  <si>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</si>
  <si>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</si>
  <si>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</si>
  <si>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</si>
  <si>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</si>
  <si>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</si>
  <si>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</si>
  <si>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</si>
  <si>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</si>
  <si>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</si>
  <si>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</si>
  <si>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</si>
  <si>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</si>
  <si>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</si>
  <si>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</si>
  <si>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</si>
  <si>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</si>
  <si>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</si>
  <si>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</si>
  <si>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</si>
  <si>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</si>
  <si>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</si>
  <si>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</si>
  <si>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</si>
  <si>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</si>
  <si>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</si>
  <si>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</si>
  <si>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</si>
  <si>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</si>
  <si>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</si>
  <si>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</si>
  <si>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</si>
  <si>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</si>
  <si>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</si>
  <si>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</si>
  <si>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</si>
  <si>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</si>
  <si>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</si>
  <si>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</si>
  <si>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</si>
  <si>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</si>
  <si>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</si>
  <si>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</si>
  <si>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</si>
  <si>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</si>
  <si>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</si>
  <si>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</si>
  <si>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</si>
  <si>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</si>
  <si>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</si>
  <si>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</si>
  <si>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</si>
  <si>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</si>
  <si>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</si>
  <si>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</si>
  <si>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</si>
  <si>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</si>
  <si>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</si>
  <si>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</si>
  <si>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</si>
  <si>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</si>
  <si>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</si>
  <si>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</si>
  <si>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</si>
  <si>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</si>
  <si>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</si>
  <si>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</si>
  <si>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</si>
  <si>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</si>
  <si>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</si>
  <si>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</si>
  <si>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</si>
  <si>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</si>
  <si>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</si>
  <si>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</si>
  <si>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</si>
  <si>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</si>
  <si>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</si>
  <si>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</si>
  <si>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</si>
  <si>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</si>
  <si>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</si>
  <si>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</si>
  <si>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</si>
  <si>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</si>
  <si>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</si>
  <si>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</si>
  <si>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</si>
  <si>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</si>
  <si>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</si>
  <si>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</si>
  <si>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</si>
  <si>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</si>
  <si>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</si>
  <si>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</si>
  <si>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</si>
  <si>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</si>
  <si>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</si>
  <si>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</si>
  <si>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</si>
  <si>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</si>
  <si>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</si>
  <si>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</si>
  <si>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</si>
  <si>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</si>
  <si>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</si>
  <si>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</si>
  <si>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</si>
  <si>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</si>
  <si>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</si>
  <si>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</si>
  <si>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</si>
  <si>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</si>
  <si>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</si>
  <si>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</si>
  <si>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</si>
  <si>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</si>
  <si>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</si>
  <si>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</si>
  <si>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</si>
  <si>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</si>
  <si>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</si>
  <si>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</si>
  <si>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</si>
  <si>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</si>
  <si>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</si>
  <si>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</si>
  <si>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</si>
  <si>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</si>
  <si>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</si>
  <si>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</si>
  <si>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</si>
  <si>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</si>
  <si>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</si>
  <si>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</si>
  <si>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</si>
  <si>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</si>
  <si>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</si>
  <si>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</si>
  <si>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</si>
  <si>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</si>
  <si>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</si>
  <si>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</si>
  <si>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</si>
  <si>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</si>
  <si>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</si>
  <si>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</si>
  <si>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</si>
  <si>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</si>
  <si>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</si>
  <si>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</si>
  <si>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</si>
  <si>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</si>
  <si>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</si>
  <si>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</si>
  <si>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</si>
  <si>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</si>
  <si>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</si>
  <si>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</si>
  <si>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</si>
  <si>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</si>
  <si>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</si>
  <si>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</si>
  <si>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</si>
  <si>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</si>
  <si>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</si>
  <si>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</si>
  <si>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</si>
  <si>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</si>
  <si>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</si>
  <si>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</si>
  <si>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</si>
  <si>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</si>
  <si>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</si>
  <si>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</si>
  <si>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</si>
  <si>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</si>
  <si>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</si>
  <si>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</si>
  <si>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</si>
  <si>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</si>
  <si>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</si>
  <si>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</si>
  <si>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</si>
  <si>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</si>
  <si>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</si>
  <si>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</si>
  <si>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</si>
  <si>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</si>
  <si>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</si>
  <si>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</si>
  <si>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</si>
  <si>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</si>
  <si>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</si>
  <si>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</si>
  <si>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</si>
  <si>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</si>
  <si>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</si>
  <si>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</si>
  <si>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</si>
  <si>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</si>
  <si>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</si>
  <si>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</si>
  <si>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</si>
  <si>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</si>
  <si>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</si>
  <si>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</si>
  <si>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</si>
  <si>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</si>
  <si>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</si>
  <si>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</si>
  <si>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</si>
  <si>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</si>
  <si>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</si>
  <si>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</si>
  <si>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</si>
  <si>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</si>
  <si>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</si>
  <si>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</si>
  <si>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</si>
  <si>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</si>
  <si>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</si>
  <si>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</si>
  <si>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</si>
  <si>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</si>
  <si>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</si>
  <si>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</si>
  <si>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</si>
  <si>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</si>
  <si>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</si>
  <si>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</si>
  <si>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</si>
  <si>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</si>
  <si>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</si>
  <si>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</si>
  <si>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</si>
  <si>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</si>
  <si>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</si>
  <si>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</si>
  <si>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</si>
  <si>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</si>
  <si>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</si>
  <si>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</si>
  <si>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</si>
  <si>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</si>
  <si>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</si>
  <si>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</si>
  <si>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</si>
  <si>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</si>
  <si>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</si>
  <si>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</si>
  <si>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</si>
  <si>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</si>
  <si>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</si>
  <si>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</si>
  <si>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</si>
  <si>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</si>
  <si>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</si>
  <si>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</si>
  <si>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</si>
  <si>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</si>
  <si>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</si>
  <si>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</si>
  <si>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</si>
  <si>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</si>
  <si>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</si>
  <si>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</si>
  <si>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</si>
  <si>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</si>
  <si>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</si>
  <si>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</si>
  <si>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</si>
  <si>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</si>
  <si>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</si>
  <si>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</si>
  <si>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</si>
  <si>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</si>
  <si>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</si>
  <si>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</si>
  <si>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</si>
  <si>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</si>
  <si>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</si>
  <si>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</si>
  <si>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</si>
  <si>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</si>
  <si>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</si>
  <si>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</si>
  <si>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</si>
  <si>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</si>
  <si>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</si>
  <si>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</si>
  <si>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</si>
  <si>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</si>
  <si>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</si>
  <si>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</si>
  <si>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</si>
  <si>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</si>
  <si>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</si>
  <si>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</si>
  <si>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</si>
  <si>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</si>
  <si>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</si>
  <si>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</si>
  <si>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</si>
  <si>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</si>
  <si>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</si>
  <si>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</si>
  <si>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</si>
  <si>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</si>
  <si>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</si>
  <si>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</si>
  <si>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</si>
  <si>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</si>
  <si>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</si>
  <si>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</si>
  <si>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</si>
  <si>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</si>
  <si>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</si>
  <si>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</si>
  <si>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</si>
  <si>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</si>
  <si>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</si>
  <si>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</si>
  <si>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</si>
  <si>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</si>
  <si>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</si>
  <si>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</si>
  <si>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</si>
  <si>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</si>
  <si>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</si>
  <si>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</si>
  <si>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</si>
  <si>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</si>
  <si>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</si>
  <si>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</si>
  <si>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</si>
  <si>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</si>
  <si>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</si>
  <si>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</si>
  <si>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</si>
  <si>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</si>
  <si>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</si>
  <si>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</si>
  <si>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</si>
  <si>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</si>
  <si>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</si>
  <si>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</si>
  <si>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</si>
  <si>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</si>
  <si>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</si>
  <si>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</si>
  <si>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</si>
  <si>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</si>
  <si>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</si>
  <si>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</si>
  <si>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</si>
  <si>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</si>
  <si>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</si>
  <si>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</si>
  <si>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</si>
  <si>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</si>
  <si>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</si>
  <si>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</si>
  <si>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</si>
  <si>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</si>
  <si>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</si>
  <si>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</si>
  <si>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</si>
  <si>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</si>
  <si>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</si>
  <si>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</si>
  <si>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</si>
  <si>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</si>
  <si>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</si>
  <si>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</si>
  <si>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</si>
  <si>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</si>
  <si>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</si>
  <si>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</si>
  <si>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</si>
  <si>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</si>
  <si>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</si>
  <si>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</si>
  <si>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</si>
  <si>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</si>
  <si>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</si>
  <si>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</si>
  <si>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</si>
  <si>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</si>
  <si>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</si>
  <si>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</si>
  <si>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</si>
  <si>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</si>
  <si>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</si>
  <si>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</si>
  <si>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</si>
  <si>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</si>
  <si>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</si>
  <si>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</si>
  <si>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</si>
  <si>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</si>
  <si>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</si>
  <si>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</si>
  <si>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</si>
  <si>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</si>
  <si>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</si>
  <si>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</si>
  <si>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</si>
  <si>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</si>
  <si>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</si>
  <si>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</si>
  <si>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</si>
  <si>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</si>
  <si>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</si>
  <si>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</si>
  <si>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</si>
  <si>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</si>
  <si>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</si>
  <si>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</si>
  <si>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</si>
  <si>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</si>
  <si>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</si>
  <si>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</si>
  <si>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</si>
  <si>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</si>
  <si>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</si>
  <si>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</si>
  <si>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</si>
  <si>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</si>
  <si>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</si>
  <si>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</si>
  <si>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</si>
  <si>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</si>
  <si>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</si>
  <si>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</si>
  <si>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</si>
  <si>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</si>
  <si>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</si>
  <si>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</si>
  <si>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</si>
  <si>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</si>
  <si>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</si>
  <si>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</si>
  <si>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</si>
  <si>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</si>
  <si>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</si>
  <si>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</si>
  <si>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</si>
  <si>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</si>
  <si>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</si>
  <si>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</si>
  <si>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</si>
  <si>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</si>
  <si>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</si>
  <si>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</si>
  <si>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</si>
  <si>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</si>
  <si>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</si>
  <si>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</si>
  <si>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</si>
  <si>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</si>
  <si>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</si>
  <si>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</si>
  <si>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</si>
  <si>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</si>
  <si>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</si>
  <si>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</si>
  <si>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</si>
  <si>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</si>
  <si>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</si>
  <si>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</si>
  <si>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</si>
  <si>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</si>
  <si>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</si>
  <si>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</si>
  <si>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</si>
  <si>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</si>
  <si>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</si>
  <si>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</si>
  <si>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</si>
  <si>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</si>
  <si>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</si>
  <si>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</si>
  <si>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</si>
  <si>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</si>
  <si>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</si>
  <si>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</si>
  <si>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</si>
  <si>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</si>
  <si>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</si>
  <si>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</si>
  <si>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</si>
  <si>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</si>
  <si>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</si>
  <si>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</si>
  <si>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</si>
  <si>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</si>
  <si>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</si>
  <si>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</si>
  <si>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</si>
  <si>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</si>
  <si>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</si>
  <si>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</si>
  <si>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</si>
  <si>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</si>
  <si>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</si>
  <si>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</si>
  <si>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</si>
  <si>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</si>
  <si>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</si>
  <si>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</si>
  <si>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</si>
  <si>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</si>
  <si>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</si>
  <si>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</si>
  <si>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</si>
  <si>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</si>
  <si>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</si>
  <si>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</si>
  <si>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</si>
  <si>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</si>
  <si>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</si>
  <si>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</si>
  <si>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</si>
  <si>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</si>
  <si>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</si>
  <si>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</si>
  <si>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</si>
  <si>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</si>
  <si>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</si>
  <si>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</si>
  <si>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</si>
  <si>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</si>
  <si>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</si>
  <si>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</si>
  <si>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</si>
  <si>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</si>
  <si>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</si>
  <si>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</si>
  <si>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</si>
  <si>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</si>
  <si>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</si>
  <si>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</si>
  <si>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</si>
  <si>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</si>
  <si>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</si>
  <si>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</si>
  <si>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</si>
  <si>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</si>
  <si>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</si>
  <si>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</si>
  <si>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</si>
  <si>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</si>
  <si>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</si>
  <si>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</si>
  <si>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</si>
  <si>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</si>
  <si>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</si>
  <si>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</si>
  <si>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</si>
  <si>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</si>
  <si>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</si>
  <si>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</si>
  <si>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</si>
  <si>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</si>
  <si>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</si>
  <si>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</si>
  <si>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</si>
  <si>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</si>
  <si>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</si>
  <si>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</si>
  <si>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</si>
  <si>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</si>
  <si>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</si>
  <si>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</si>
  <si>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</si>
  <si>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</si>
  <si>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</si>
  <si>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</si>
  <si>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</si>
  <si>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</si>
  <si>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</si>
  <si>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</si>
  <si>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</si>
  <si>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</si>
  <si>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</si>
  <si>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</si>
  <si>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</si>
  <si>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</si>
  <si>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</si>
  <si>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</si>
  <si>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</si>
  <si>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</si>
  <si>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</si>
  <si>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</si>
  <si>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</si>
  <si>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</si>
  <si>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</si>
  <si>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</si>
  <si>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</si>
  <si>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</si>
  <si>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</si>
  <si>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</si>
  <si>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</si>
  <si>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</si>
  <si>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</si>
  <si>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</si>
  <si>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</si>
  <si>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</si>
  <si>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</si>
  <si>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</si>
  <si>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</si>
  <si>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</si>
  <si>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</si>
  <si>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</si>
  <si>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</si>
  <si>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</si>
  <si>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</si>
  <si>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</si>
  <si>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</si>
  <si>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</si>
  <si>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</si>
  <si>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</si>
  <si>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</si>
  <si>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</si>
  <si>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</si>
  <si>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</si>
  <si>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</si>
  <si>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</si>
  <si>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</si>
  <si>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</si>
  <si>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</si>
  <si>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</si>
  <si>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</si>
  <si>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</si>
  <si>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</si>
  <si>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</si>
  <si>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</si>
  <si>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</si>
  <si>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</si>
  <si>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</si>
  <si>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</si>
  <si>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</si>
  <si>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</si>
  <si>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</si>
  <si>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</si>
  <si>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</si>
  <si>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</si>
  <si>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</si>
  <si>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</si>
  <si>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</si>
  <si>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</si>
  <si>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</si>
  <si>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</si>
  <si>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</si>
  <si>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</si>
  <si>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</si>
  <si>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</si>
  <si>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</si>
  <si>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</si>
  <si>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</si>
  <si>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</si>
  <si>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</si>
  <si>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</si>
  <si>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</si>
  <si>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</si>
  <si>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</si>
  <si>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</si>
  <si>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</si>
  <si>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</si>
  <si>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</si>
  <si>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</si>
  <si>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</si>
  <si>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</si>
  <si>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</si>
  <si>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</si>
  <si>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</si>
  <si>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</si>
  <si>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</si>
  <si>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</si>
  <si>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</si>
  <si>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</si>
  <si>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</si>
  <si>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</si>
  <si>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</si>
  <si>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</si>
  <si>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</si>
  <si>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</si>
  <si>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</si>
  <si>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</si>
  <si>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</si>
  <si>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</si>
  <si>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</si>
  <si>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</si>
  <si>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</si>
  <si>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</si>
  <si>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</si>
  <si>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</si>
  <si>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</si>
  <si>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</si>
  <si>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</si>
  <si>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</si>
  <si>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</si>
  <si>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</si>
  <si>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</si>
  <si>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</si>
  <si>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</si>
  <si>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</si>
  <si>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</si>
  <si>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</si>
  <si>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</si>
  <si>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</si>
  <si>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</si>
  <si>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</si>
  <si>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</si>
  <si>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</si>
  <si>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</si>
  <si>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</si>
  <si>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</si>
  <si>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</si>
  <si>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</si>
  <si>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</si>
  <si>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</si>
  <si>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</si>
  <si>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</si>
  <si>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</si>
  <si>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</si>
  <si>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</si>
  <si>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</si>
  <si>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</si>
  <si>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</si>
  <si>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</si>
  <si>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</si>
  <si>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</si>
  <si>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</si>
  <si>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</si>
  <si>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</si>
  <si>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</si>
  <si>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</si>
  <si>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</si>
  <si>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</si>
  <si>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</si>
  <si>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</si>
  <si>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</si>
  <si>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</si>
  <si>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</si>
  <si>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</si>
  <si>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</si>
  <si>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</si>
  <si>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</si>
  <si>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</si>
  <si>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</si>
  <si>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</si>
  <si>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</si>
  <si>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</si>
  <si>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</si>
  <si>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</si>
  <si>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</si>
  <si>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</si>
  <si>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</si>
  <si>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</si>
  <si>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</si>
  <si>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</si>
  <si>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</si>
  <si>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</si>
  <si>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</si>
  <si>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</si>
  <si>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</si>
  <si>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</si>
  <si>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</si>
  <si>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</si>
  <si>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</si>
  <si>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</si>
  <si>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</si>
  <si>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</si>
  <si>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</si>
  <si>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</si>
  <si>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</si>
  <si>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</si>
  <si>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</si>
  <si>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</si>
  <si>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</si>
  <si>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</si>
  <si>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</si>
  <si>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</si>
  <si>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</si>
  <si>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</si>
  <si>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</si>
  <si>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</si>
  <si>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</si>
  <si>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</si>
  <si>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</si>
  <si>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</si>
  <si>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</si>
  <si>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</si>
  <si>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</si>
  <si>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</si>
  <si>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</si>
  <si>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</si>
  <si>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</si>
  <si>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</si>
  <si>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</si>
  <si>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</si>
  <si>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</si>
  <si>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</si>
  <si>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</si>
  <si>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</si>
  <si>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</si>
  <si>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</si>
  <si>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</si>
  <si>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</si>
  <si>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</si>
  <si>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</si>
  <si>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</si>
  <si>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</si>
  <si>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</si>
  <si>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</si>
  <si>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</si>
  <si>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</si>
  <si>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</si>
  <si>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</si>
  <si>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</si>
  <si>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</si>
  <si>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</si>
  <si>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</si>
  <si>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</si>
  <si>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</si>
  <si>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</si>
  <si>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</si>
  <si>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</si>
  <si>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</si>
  <si>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</si>
  <si>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</si>
  <si>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</si>
  <si>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</si>
  <si>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</si>
  <si>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</si>
  <si>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</si>
  <si>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</si>
  <si>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</si>
  <si>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</si>
  <si>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</si>
  <si>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</si>
  <si>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</si>
  <si>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</si>
  <si>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</si>
  <si>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</si>
  <si>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</si>
  <si>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</si>
  <si>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</si>
  <si>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</si>
  <si>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</si>
  <si>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</si>
  <si>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</si>
  <si>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</si>
  <si>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</si>
  <si>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</si>
  <si>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</si>
  <si>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</si>
  <si>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</si>
  <si>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</si>
  <si>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</si>
  <si>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</si>
  <si>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</si>
  <si>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</si>
  <si>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</si>
  <si>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</si>
  <si>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</si>
  <si>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</si>
  <si>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</si>
  <si>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</si>
  <si>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</si>
  <si>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</si>
  <si>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</si>
  <si>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</si>
  <si>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</si>
  <si>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</si>
  <si>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</si>
  <si>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</si>
  <si>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</si>
  <si>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</si>
  <si>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</si>
  <si>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</si>
  <si>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</si>
  <si>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</si>
  <si>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</si>
  <si>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</si>
  <si>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</si>
  <si>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</si>
  <si>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</si>
  <si>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</si>
  <si>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</si>
  <si>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</si>
  <si>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</si>
  <si>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</si>
  <si>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</si>
  <si>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</si>
  <si>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</si>
  <si>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</si>
  <si>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</si>
  <si>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</si>
  <si>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</si>
  <si>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</si>
  <si>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</si>
  <si>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</si>
  <si>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</si>
  <si>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</si>
  <si>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</si>
  <si>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</si>
  <si>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</si>
  <si>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</si>
  <si>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</si>
  <si>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</si>
  <si>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</si>
  <si>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</si>
  <si>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</si>
  <si>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</si>
  <si>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</si>
  <si>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</si>
  <si>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</si>
  <si>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</si>
  <si>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</si>
  <si>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</si>
  <si>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</si>
  <si>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</si>
  <si>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</si>
  <si>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</si>
  <si>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</si>
  <si>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</si>
  <si>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</si>
  <si>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</si>
  <si>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</si>
  <si>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</si>
  <si>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</si>
  <si>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</si>
  <si>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</si>
  <si>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</si>
  <si>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</si>
  <si>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</si>
  <si>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</si>
  <si>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</si>
  <si>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</si>
  <si>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</si>
  <si>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</si>
  <si>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</si>
  <si>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</si>
  <si>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</si>
  <si>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</si>
  <si>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</si>
  <si>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</si>
  <si>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</si>
  <si>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</si>
  <si>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</si>
  <si>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</si>
  <si>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</si>
  <si>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</si>
  <si>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</si>
  <si>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</si>
  <si>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</si>
  <si>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</si>
  <si>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</si>
  <si>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</si>
  <si>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</si>
  <si>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</si>
  <si>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</si>
  <si>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</si>
  <si>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</si>
  <si>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</si>
  <si>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</si>
  <si>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</si>
  <si>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</si>
  <si>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</si>
  <si>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</si>
  <si>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</si>
  <si>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</si>
  <si>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</si>
  <si>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</si>
  <si>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</si>
  <si>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</si>
  <si>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</si>
  <si>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</si>
  <si>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</si>
  <si>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</si>
  <si>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</si>
  <si>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</si>
  <si>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</si>
  <si>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</si>
  <si>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</si>
  <si>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</si>
  <si>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</si>
  <si>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</si>
  <si>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</si>
  <si>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</si>
  <si>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</si>
  <si>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</si>
  <si>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</si>
  <si>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</si>
  <si>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</si>
  <si>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</si>
  <si>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</si>
  <si>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</si>
  <si>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</si>
  <si>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</si>
  <si>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</si>
  <si>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</si>
  <si>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</si>
  <si>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</si>
  <si>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</si>
  <si>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</si>
  <si>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</si>
  <si>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</si>
  <si>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</si>
  <si>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</si>
  <si>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</si>
  <si>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</si>
  <si>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</si>
  <si>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</si>
  <si>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</si>
  <si>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</si>
  <si>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</si>
  <si>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</si>
  <si>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</si>
  <si>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</si>
  <si>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</si>
  <si>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</si>
  <si>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</si>
  <si>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</si>
  <si>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</si>
  <si>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</si>
  <si>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</si>
  <si>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</si>
  <si>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</si>
  <si>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</si>
  <si>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</si>
  <si>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</si>
  <si>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</si>
  <si>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</si>
  <si>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</si>
  <si>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</si>
  <si>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</si>
  <si>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</si>
  <si>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</si>
  <si>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</si>
  <si>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</si>
  <si>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</si>
  <si>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</si>
  <si>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</si>
  <si>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</si>
  <si>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</si>
  <si>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</si>
  <si>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</si>
  <si>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</si>
  <si>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</si>
  <si>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</si>
  <si>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</si>
  <si>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</si>
  <si>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</si>
  <si>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</si>
  <si>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</si>
  <si>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</si>
  <si>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</si>
  <si>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</si>
  <si>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</si>
  <si>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</si>
  <si>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</si>
  <si>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</si>
  <si>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</si>
  <si>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</si>
  <si>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</si>
  <si>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</si>
  <si>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</si>
  <si>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</si>
  <si>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</si>
  <si>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</si>
  <si>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</si>
  <si>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</si>
  <si>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</si>
  <si>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</si>
  <si>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</si>
  <si>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</si>
  <si>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</si>
  <si>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</si>
  <si>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</si>
  <si>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</si>
  <si>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</si>
  <si>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</si>
  <si>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</si>
  <si>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</si>
  <si>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</si>
  <si>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</si>
  <si>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</si>
  <si>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</si>
  <si>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</si>
  <si>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</si>
  <si>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</si>
  <si>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</si>
  <si>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</si>
  <si>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</si>
  <si>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</si>
  <si>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</si>
  <si>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</si>
  <si>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</si>
  <si>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</si>
  <si>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</si>
  <si>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</si>
  <si>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</si>
  <si>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</si>
  <si>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</si>
  <si>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</si>
  <si>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</si>
  <si>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</si>
  <si>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</si>
  <si>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</si>
  <si>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</si>
  <si>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</si>
  <si>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</si>
  <si>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</si>
  <si>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</si>
  <si>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</si>
  <si>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</si>
  <si>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</si>
  <si>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</si>
  <si>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</si>
  <si>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</si>
  <si>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</si>
  <si>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</si>
  <si>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</si>
  <si>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</si>
  <si>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</si>
  <si>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</si>
  <si>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</si>
  <si>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</si>
  <si>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</si>
  <si>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</si>
  <si>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</si>
  <si>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</si>
  <si>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</si>
  <si>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</si>
  <si>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</si>
  <si>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</si>
  <si>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</si>
  <si>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</si>
  <si>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</si>
  <si>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</si>
  <si>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</si>
  <si>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</si>
  <si>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</si>
  <si>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</si>
  <si>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</si>
  <si>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</si>
  <si>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</si>
  <si>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</si>
  <si>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</si>
  <si>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</si>
  <si>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</si>
  <si>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</si>
  <si>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</si>
  <si>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</si>
  <si>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</si>
  <si>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</si>
  <si>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</si>
  <si>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</si>
  <si>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</si>
  <si>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</si>
  <si>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</si>
  <si>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</si>
  <si>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</si>
  <si>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</si>
  <si>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</si>
  <si>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</si>
  <si>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</si>
  <si>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</si>
  <si>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</si>
  <si>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</si>
  <si>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</si>
  <si>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</si>
  <si>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</si>
  <si>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</si>
  <si>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</si>
  <si>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</si>
  <si>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</si>
  <si>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</si>
  <si>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</si>
  <si>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</si>
  <si>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</si>
  <si>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</si>
  <si>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</si>
  <si>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</si>
  <si>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</si>
  <si>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</si>
  <si>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</si>
  <si>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</si>
  <si>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</si>
  <si>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</si>
  <si>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</si>
  <si>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</si>
  <si>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</si>
  <si>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</si>
  <si>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</si>
  <si>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</si>
  <si>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</si>
  <si>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</si>
  <si>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</si>
  <si>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</si>
  <si>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</si>
  <si>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</si>
  <si>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</si>
  <si>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</si>
  <si>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</si>
  <si>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</si>
  <si>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</si>
  <si>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</si>
  <si>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</si>
  <si>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</si>
  <si>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</si>
  <si>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</si>
  <si>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</si>
  <si>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</si>
  <si>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</si>
  <si>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</si>
  <si>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</si>
  <si>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</si>
  <si>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</si>
  <si>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</si>
  <si>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</si>
  <si>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</si>
  <si>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</si>
  <si>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</si>
  <si>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</si>
  <si>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</si>
  <si>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</si>
  <si>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</si>
  <si>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</si>
  <si>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</si>
  <si>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</si>
  <si>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</si>
  <si>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</si>
  <si>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</si>
  <si>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</si>
  <si>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</si>
  <si>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</si>
  <si>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</si>
  <si>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</si>
  <si>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</si>
  <si>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</si>
  <si>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</si>
  <si>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</si>
  <si>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</si>
  <si>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</si>
  <si>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</si>
  <si>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</si>
  <si>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</si>
  <si>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</si>
  <si>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</si>
  <si>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</si>
  <si>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</si>
  <si>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</si>
  <si>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</si>
  <si>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</si>
  <si>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</si>
  <si>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</si>
  <si>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</si>
  <si>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</si>
  <si>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</si>
  <si>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</si>
  <si>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</si>
  <si>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</si>
  <si>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</si>
  <si>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</si>
  <si>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</si>
  <si>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</si>
  <si>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</si>
  <si>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</si>
  <si>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</si>
  <si>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</si>
  <si>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</si>
  <si>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</si>
  <si>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</si>
  <si>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</si>
  <si>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</si>
  <si>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</si>
  <si>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</si>
  <si>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</si>
  <si>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</si>
  <si>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</si>
  <si>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</si>
  <si>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</si>
  <si>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</si>
  <si>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</si>
  <si>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</si>
  <si>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</si>
  <si>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</si>
  <si>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</si>
  <si>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</si>
  <si>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</si>
  <si>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</si>
  <si>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</si>
  <si>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</si>
  <si>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</si>
  <si>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</si>
  <si>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</si>
  <si>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</si>
  <si>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</si>
  <si>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</si>
  <si>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</si>
  <si>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</si>
  <si>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</si>
  <si>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</si>
  <si>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</si>
  <si>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</si>
  <si>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</si>
  <si>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</si>
  <si>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</si>
  <si>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</si>
  <si>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</si>
  <si>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</si>
  <si>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</si>
  <si>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</si>
  <si>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</si>
  <si>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</si>
  <si>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</si>
  <si>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</si>
  <si>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</si>
  <si>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</si>
  <si>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</si>
  <si>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</si>
  <si>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</si>
  <si>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</si>
  <si>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</si>
  <si>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</si>
  <si>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</si>
  <si>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</si>
  <si>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</si>
  <si>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</si>
  <si>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</si>
  <si>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</si>
  <si>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</si>
  <si>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</si>
  <si>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</si>
  <si>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</si>
  <si>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</si>
  <si>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technology</t>
  </si>
  <si>
    <t>games</t>
  </si>
  <si>
    <t>music</t>
  </si>
  <si>
    <t>theater</t>
  </si>
  <si>
    <t>film &amp; video</t>
  </si>
  <si>
    <t>publishing</t>
  </si>
  <si>
    <t>photography</t>
  </si>
  <si>
    <t>food</t>
  </si>
  <si>
    <t>journalism</t>
  </si>
  <si>
    <t>Row Labels</t>
  </si>
  <si>
    <t>Grand Total</t>
  </si>
  <si>
    <t>Column Labels</t>
  </si>
  <si>
    <t>(All)</t>
  </si>
  <si>
    <t>Count of outcome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</si>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</sst>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" fontId="0" fillId="0" borderId="0" xfId="0" pivotButton="1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FF4B4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[2Category Stats.xlsb.xlsx]Category 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#,##0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B-4750-BEC0-82201A5D4489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#,##0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B-4750-BEC0-82201A5D4489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#,##0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B-4750-BEC0-82201A5D4489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#,##0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C-48AF-A574-E9FE2955C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6644239"/>
        <c:axId val="1202987151"/>
      </c:barChart>
      <c:catAx>
        <c:axId val="119664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87151"/>
        <c:crosses val="autoZero"/>
        <c:auto val="1"/>
        <c:lblAlgn val="ctr"/>
        <c:lblOffset val="100"/>
        <c:noMultiLvlLbl val="0"/>
      </c:catAx>
      <c:valAx>
        <c:axId val="12029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12700</xdr:rowOff>
    </xdr:from>
    <xdr:to>
      <xdr:col>15</xdr:col>
      <xdr:colOff>190500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14CC8-1B8F-4E75-99A7-6B0E3DBC5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n Dobranski" refreshedDate="43992.417377199075" createdVersion="6" refreshedVersion="6" minRefreshableVersion="3" recordCount="4114" xr:uid="{351A3C91-0CEF-472C-B5D7-E5FEDDFC3905}">
  <cacheSource type="worksheet">
    <worksheetSource ref="A1:R4115" sheet="Kickstarter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THE 'mi8' RISES | The Best Wireless Duo Stereo Sound System"/>
        <s v="Innocents, a truly terrifying roleplaying game"/>
        <s v="Suburban Legends: New Album"/>
        <s v="HALLAM new york SMART JACKET 2.0 for TRAVEL with 29 FUNCTION (Canceled)"/>
        <s v="3Doodler: The World's First 3D Printing Pen"/>
        <s v="Tonight I'll be April"/>
        <s v="The Universe in a Sphere (Relaunch)"/>
        <s v="Daemon's scale up - Brieuc Le Meur _ Berlin"/>
        <s v="TimeWatch: GUMSHOE Investigative Time Travel RPG"/>
        <s v="The Second Breakfast"/>
        <s v="Empire of the Dead: REQUIEM"/>
        <s v="Treasure Decks for 5th Edition - Only $12!"/>
        <s v="RuuviTag - Open-Source Bluetooth Sensor Beacon"/>
        <s v="The Practical Meter: Know your power!"/>
        <s v="Pi Crust - Easily Connect Electronics To Your Raspberry Pi"/>
        <s v="Gauss - Redefining Eye Protection for the Digital Age"/>
        <s v="Mojo: Digital Design for the Hobbyist"/>
        <s v="Space Elevator Science - Climb to the Sky - A Tethered Tower"/>
        <s v="The Princess Bride Playing Cards from USPCC"/>
        <s v="Pick the Lock"/>
        <s v="Risotto fragole e champagne"/>
        <s v="Kingdom"/>
        <s v="Planet Money T-shirt"/>
        <s v="Tournament &amp; Transport Solution for X-Wing, STAW and D&amp;D AW"/>
        <s v="Pine Tar Baseball: 1936 Negro League + 1960 Season"/>
        <s v="APOC: Mini Radiation Detector"/>
        <s v="Public Lab DIY Spectrometry Kit"/>
        <s v="Legends Untold: As deep as an RPG, as fast as a card game!"/>
        <s v="B9Creator - A High Resolution 3D Printer"/>
        <s v="Tesla vs. Edison"/>
        <s v="Pi Supply - Intelligent Power Switch for Raspberry Pi"/>
        <s v="The Game Anywhere Table"/>
        <s v="Caelum - Photos from stratosphere"/>
        <s v="Trickerion - Legends of Illusion"/>
        <s v="Battle Systemsâ„¢ Fantasy Dungeon Terrain"/>
        <s v="Hydra: a triple-output power supply for electronics projects"/>
        <s v="&quot;The Naked Pixel&quot; Ali Pakele"/>
        <s v="Equatorial Sundial - Learn about planetary motion!"/>
        <s v="FLUXO â€“ The Worldâ€™s First Truly Smart Lamp"/>
        <s v="OPEN RAIL Open Source Linear Bearing System"/>
        <s v="Savage Worlds Zombie Squad"/>
        <s v="UDOO X86: The Most Powerful Maker Board Ever"/>
        <s v="The BIG Turtle ShellÂ®: Rugged, Wireless BoomBox &amp; Power Bank"/>
        <s v="ShootTokyo: The Book"/>
        <s v="Hero: Aluminum dice inspired by super heroes :)"/>
        <s v="MCG Premium Sleeves &amp; Accessories"/>
        <s v="zircon - &quot;Identity Sequence&quot;: A cyberpunk-inspired journey"/>
        <s v="Orison â€“ Rethink the Power of Energy"/>
        <s v="Jog It! Open source controller pendant for EMC2 and Mach3!"/>
        <s v="The Comedy Button Podcast"/>
        <s v="Launch a TARDIS into SPACE!"/>
        <s v="Students building a near-space balloon with live video"/>
        <s v="&quot;The Hab Block&quot; multi build 28mm gaming terrain building"/>
        <s v="RA 3D printer controller by Elefu"/>
        <s v="Puck.js - the ground-breaking bluetooth beacon"/>
        <s v="UnPresidented: Trump's Inaugural &amp; the People's Response"/>
        <s v="Earin - The Worlds Smallest Wireless Earbuds"/>
        <s v="Concept Cards for Fantasy RPGs -Monsters, Treasures and more"/>
        <s v="Monster Lab"/>
        <s v="Alienation - an intergalactic card drafting game"/>
        <s v="Kraut Source - Fermentation Made Simple"/>
        <s v="Broken World - A Post-Apocalypse Tabletop RPG"/>
        <s v="SOSU Barrel-Aged Sriracha"/>
        <s v="Tinker Tie Beta - Programmable RGB LED Bow Tie!"/>
        <s v="PS-1A Adjustable Miniature Switch Mode DC-DC Power Supply"/>
        <s v="Odyssey: ARGONAUTS"/>
        <s v="Michale Graves â€œVagabond Acousticâ€ Extremely Limited Edition"/>
        <s v="Backstory Cards"/>
        <s v="Portal: Turbocharged WiFi"/>
        <s v="PiDrive: Low-power, mSATA SSD for the Raspberry Pi"/>
        <s v="D12 Trap Dice + Trapped The Dice Game"/>
        <s v="ReSpeaker - Add Voice Control Extension To Anything You Like"/>
        <s v="Geiko and Maiko of Kyoto"/>
        <s v="Hubble Laser Cutter: Affordable, Versatile &amp; Open Source"/>
        <s v="Green Couch Games Limited: FrogFlip!"/>
        <s v="St. Michael Boat Parties - Halloween and Beyond!"/>
        <s v="Idle Thumbs Video Game Podcast"/>
        <s v="Astonishing Swordsmen &amp; Sorcerers of Hyperborea 2E"/>
        <s v="John Vanderslice's DAGGER BEACH: The New Album"/>
        <s v="The Workingman's Cake by Delectabites"/>
        <s v="BARNFEST 2015"/>
        <s v="OWL Programmable Effects Pedal"/>
        <s v="The Art of Abandonment - Photo Book by Walter Arnold"/>
        <s v="PHOENIX DICE: A New Approach to an Outdated Gaming Tool"/>
        <s v="Samurai Dwarves (Korobokuru)"/>
        <s v="Historic Robotic Spacecraft Poster Series Two"/>
        <s v="Song of Blades: Hammer and Forge"/>
        <s v="Ario: Smart Lighting. Better Health."/>
        <s v="Bukobot 3D Printer - Affordable 3D with No Compromises!"/>
        <s v="Jonah and the Crab"/>
        <s v="Impression Ï€: Wireless VR+AR with Gesture+Position Tracking"/>
        <s v="Making Mail: A Documentary"/>
        <s v="LPLC - Low Power, Low Cost PIC18 Development Board"/>
        <s v="Superpowerless - Princess - Music Video"/>
        <s v="Nuimo: Seamless Smart Home Interface"/>
        <s v="Stones Dungeon Tiles"/>
        <s v="A Masters Guide to The Way of the Warrior"/>
        <s v="Warbands of the Cold North III"/>
        <s v="RAPIRO: The Humanoid Robot Kit for your Raspberry Pi"/>
        <s v="Ion: A Music Detecting Mood Light with Bluetooth Low Energy"/>
        <s v="Lumin8 Pro"/>
        <s v="YOUMO - Your Smart Modular Power Strip"/>
        <s v="ISS-Above"/>
        <s v="The World's Lightest &amp; Smartest E-Scooter  - ZAR"/>
        <s v="Monster Mansion"/>
        <s v="Rick and Morty Album &amp; Music Video"/>
        <s v="The Pocket Theater - No one should have to pay to perform!"/>
        <s v="HELP FLY RADIO FINISH THEIR FULL LENGTH ALBUM!"/>
        <s v="Oval - The First Digital HandPan"/>
        <s v="Pi Lite white - Bright white LED display for Raspberry Pi"/>
        <s v="The Gothsicles - I FEEL SICLE"/>
        <s v="Howard's End 3.0"/>
        <s v="Terminator the Second"/>
        <s v="Cadaver - A Card Game For Aspiring Necromancers"/>
        <s v="The Merchant of Venice"/>
        <s v="Cryptex Dice Vault"/>
        <s v="Historic Robotic Spacecraft Poster Series"/>
        <s v="Atlantic Light: The West Coast of Ireland in Photographs"/>
        <s v="GOAT LORDS."/>
        <s v="Weighitz: Weigh Smarter"/>
        <s v="New Comedy Venue and Training Facility"/>
        <s v="DAN Cases A4-SFX - The World's Smallest Gaming Tower Case"/>
        <s v="What Happens in Vegas Stays on YouTube"/>
        <s v="Nude: A play by Paul Hewitt"/>
        <s v="velosynth"/>
        <s v="Anglicon 2015: A Doctor Who &amp; British media fan convention"/>
        <s v="Shady Grady &amp; The Nobodies - HELP US GO ON TOUR SUMMER 2012"/>
        <s v="LEAVING ATLANTA THE FILM"/>
        <s v="KiÃ«n Light: Intelligent daylight at your fingertips"/>
        <s v="PocketLab Voyager | Explore Science in Your World"/>
        <s v="ArduSat - Your Arduino Experiment in Space"/>
        <s v="Shakespeare Orange County's HAMLET: Match This!"/>
        <s v="The Other Room â€“ Cardiffâ€™s First Pub Theatre"/>
        <s v="Pedal Power -- Human Scale Energy For Everyday Tasks"/>
        <s v="Sofft: Blocks Stains &amp; Softens Clothes!"/>
        <s v="Much Ado About Nothing"/>
        <s v="Blind Beggar Miniatures presents Second Chance Specials!"/>
        <s v="RasPiO GPIO Quick Reference Ruler for Raspberry Pi RPi.GPIO"/>
        <s v="Three Lobed Recordings 10th ann 4xLP set (Sonic Youth, SCG+)"/>
        <s v="CACOCO - The Drinking Chocolate Revival"/>
        <s v="Sparx Skate Sharpener - Pro Skate Sharpening. At Home."/>
        <s v="Escape/Artist: The Jason Escape Documentary"/>
        <s v="Spiff is ready to join the digital age!"/>
        <s v="Other Worlds - A Make 100 Project"/>
        <s v="Training young artists! Act Yo' Age Theatre Co debut"/>
        <s v="Pi PoE Switch HAT - power over Ethernet for Raspberry Pi"/>
        <s v="REALLY REALLY"/>
        <s v="Jumbo Jets - Jet Set Expansion Set #2"/>
        <s v="Dick Whittington - our 2016 community pantomime!"/>
        <s v="XSHIFTER: World's First Affordable Wireless Shifting System"/>
        <s v="Liguria"/>
        <s v="Friend Request: Accepted"/>
        <s v="Man vs Meeple Season One Kickstarter"/>
        <s v="Don't Go Outside: Tokyo Street Photos"/>
        <s v="m!lTone- Portable Air Synth &amp; MIDI controller"/>
        <s v="easyFeed Automatic Pet Feeder w/ Webcam and Amazon Delivery"/>
        <s v="Project Pilgrim"/>
        <s v="Carbon Fiber Collar Stays"/>
        <s v="RYU X RIO"/>
        <s v="Punkapocalyptic - Black Blood Children Band"/>
        <s v="So The Story Goes: The New Album by &quot;Just Joe&quot; Altier"/>
        <s v="Eternity Dice - Regular and D6 Charms Edition"/>
        <s v="Dice Base 2: Vault - Case - Rolling Surface"/>
        <s v="NAKED IBIZA - A Large Scale Photography Book by Dylan Rosser"/>
        <s v="TRASENSE MOVEMENT: The Smartest Daily Tracker for Under $30"/>
        <s v="The New Album: Dig Deeper"/>
        <s v="Help Michael Trieb make CD's for his new EP!"/>
        <s v="Golden Grenade Records Their Debut EP"/>
        <s v="Good Good Comedy Theatre (Philadelphia, PA)"/>
        <s v="castAR: the most versatile AR &amp; VR system"/>
        <s v="HAIRcyclopedia Vol. 2 - The Vault"/>
        <s v="BoardX: The Open Source Miniature Motherboard [Redemption]"/>
        <s v="The White Desert: Wildlife &amp; Antarctica photobook"/>
        <s v="Adfectus Book"/>
        <s v="Clairy: The Most Amazing Natural Air Purifier"/>
        <s v="Lightpack 2 - Ultimate Light Orchestra For Your Living Room"/>
        <s v="99% Declaration Mini-Doc"/>
        <s v="Bravado Spice | Bigger &amp; Bolder"/>
        <s v="Det Andra GÃ¶teborg"/>
        <s v="Layla The Wolf Debut E.P. &quot;Sugar&quot;"/>
        <s v="Brewtography Project: Discovering Colorado Breweries"/>
        <s v="Ransomly | A bluetooth beacon to make any room app-free."/>
        <s v="Dead Pirates / HIGHMARE LP 2nd pressing"/>
        <s v="A Midsummer Night's Dream"/>
        <s v="We Call This Home: 3 yrs of travel to 60 countries photobook"/>
        <s v="Repulsur's First Record"/>
        <s v="Programmable Capacitor"/>
        <s v="MAID Oven - Make All Incredible Dishes"/>
        <s v="GLASS: A Love Story"/>
        <s v="Build a New Home for Improv Comedy in Pittsburgh"/>
        <s v="The PowerPot X: Most Reliable 10-Watt Portable Generator"/>
        <s v="The Dread House (Pathfinder/5th Edition/Call of Cthulhu)"/>
        <s v="Sweeney Todd: The Panto at the Edinburgh Fringe!"/>
        <s v="Widow's Wedding Dress"/>
        <s v="Help Lions&amp;Creators print their album!"/>
        <s v="The Last Cosmonaut"/>
        <s v="PUNK ROCK"/>
        <s v="Celebrating Orlando's Historic Haunts Release"/>
        <s v="'Pathfinder' - a High Five Spaceship album"/>
        <s v="FishBit: Your Aquarium Made Simple (Beta Release)"/>
        <s v="Printeer - a 3D printer for kids &amp; schools"/>
        <s v="Let The 7Horse Run!"/>
        <s v="Angel Comedy Club"/>
        <s v="Beyond Iconic: Distribution for film on Dennis Stock"/>
        <s v="The Phantom Tollbooth: Beyond Expectations - Final Push"/>
        <s v="The AOA Presents: The Maiden of Orleans"/>
        <s v="Picade: The arcade cabinet kit for your mini computer"/>
        <s v="NTH Music Synthesizer"/>
        <s v="The Violet Tone and the City of Angels!"/>
        <s v="Run Away"/>
        <s v="Giant Leaps in Space Poster Series"/>
        <s v="TRAVELING needs a Reading"/>
        <s v="Bitcoin Empire"/>
        <s v="Montclair Shakespeare Series"/>
        <s v="Get Adler! Premium Edition"/>
        <s v="Dapper Dan - &quot;Fly As I Wanna&quot; Music Video"/>
        <s v="MALTESE CROSS: The First Album"/>
        <s v="Garage Beacon - Turn your phone into a garage door remote"/>
        <s v="POWERHEAD - Wir wollen ins Studio!!!"/>
        <s v="Gypsy Stage Presents &quot;The Importance of Being Earnest&quot;"/>
        <s v="JeVois: Open-Source Quad-Core Smart Machine Vision Camera"/>
        <s v="It's Better In The Wind - A Documentary Photobook!"/>
        <s v="Different is Dangerous"/>
        <s v="On the Back of a Tiger"/>
        <s v="Motion Control Camera Camcorder HD Bluetooth Smart Glasses"/>
        <s v="Help SHE&amp;HER PRODUCTIONS raise money for our new space in the West Bottoms!!"/>
        <s v="Mustard Plug New Record!"/>
        <s v="Connect. Code. Create. With SBrick Plus"/>
        <s v="Help Monochrome Seasons Fund His New Album ''Space Culture''"/>
        <s v="Two Hundred Chocolate Truffles"/>
        <s v="Sketching In Stereo 3rd Album!"/>
        <s v="OpenBCI: Biosensing for Everybody"/>
        <s v="&quot;She Has a Name&quot; on tour"/>
        <s v="The White Bike"/>
        <s v="Corium"/>
        <s v="Bugle2: A DIY Phono Preamp"/>
        <s v="Heath - Limited Edition Split Zine - Make 100"/>
        <s v="InkCase Plus: E Ink screen for Android phone"/>
        <s v="Tornado Pursuit: 2014 Storm Chasing Web Series"/>
        <s v="Sleepwreck - Disasterpiece EP (Jump Drives!)"/>
        <s v="Amelia and the Animals: Photographs by Robin Schwartz"/>
        <s v="Help The King of Mars Record Their First EP!"/>
        <s v="Northern Exposure A Jasper Rock Climbing Guidebook"/>
        <s v="HELP UNRB GO ON TOUR!"/>
        <s v="SIX BY SEVEN"/>
        <s v="Ryan Hamilton : UK House Party Tour 2013"/>
        <s v="VEGA: One-of-A-Kind Coffee that Changes Lives"/>
        <s v="The Space Bards Present Their First Album, &quot;Neon Milk&quot;!"/>
        <s v="CableKnife - The World's best cable insulation stripper"/>
        <s v="Upstart Crows of Santa Fe Stage Weapons"/>
        <s v="Promised Land"/>
        <s v="Multi-Function SSD Shield for the Raspberry Pi 2"/>
        <s v="Candice Russell New EP: IGNITE"/>
        <s v="Love Wins- A Powerful Book of LGBTQ Love Stories"/>
        <s v="BuddyGuard: Smart Home Security In One Device"/>
        <s v="Trebuchette - the snap-together, desktop trebuchet"/>
        <s v="KICKSTART OUR &lt;+3"/>
        <s v="Willy Porter - Human Kindness"/>
        <s v="WINTER WALK WITH ME ~ Hasenfang Album"/>
        <s v="&quot;Angus O'Callaghan. Melbourne.&quot; 1968 - 1971"/>
        <s v="Snooperscopeâ„¢: Night Vision for Your Smartphone iPhone iPad"/>
        <s v="Album4"/>
        <s v="Nix Color Sensor"/>
        <s v="Carrying Place: A film of Maine hauntings"/>
        <s v="SmartQuad 4-Port (9.6 Amps / 48W) Travel USB Charger"/>
        <s v="Kickstart the Future (of Telefuture)"/>
        <s v="Invisible Allies - Hyperdimensional Animals"/>
        <s v="Larchmere String Quartet Debut Album: Music by Stephan Krehl"/>
        <s v="FROSTBURN - Lords of the Trident's new album!"/>
        <s v="AttoDuino - Turbocharged, Wireless, Arduino Compatible"/>
        <s v="Low Voltage Metal Sensor for use with Arduino type boards"/>
        <s v="THIEF"/>
        <s v="Lightpack â€” ambient backlight for your displays"/>
        <s v="HOW TO START A REVOLUTION a new documentary film"/>
        <s v="improvMANIA Improv Comedy Theater - Chandler, Arizona"/>
        <s v="Pushers"/>
        <s v="Sisters of Murphyâ€™s full-length album"/>
        <s v="30-Hour Comedy Podcast Marathon and Tour"/>
        <s v="Stage Adaptation of Studio Ghibli's Princess Mononoke"/>
        <s v="Mars on Earth: An Art Residency"/>
        <s v="Starduster II - Photographing Earth from Near-Space"/>
        <s v="GBS Detroit Presents My Pal Val"/>
        <s v="Land of the Three Towers"/>
        <s v="A KC Fringe World Premiere: DESPERATE ACTS"/>
        <s v="Reading of a New Play by Garrett Zuercher"/>
        <s v="Sage King's Debut Album"/>
        <s v="Lewis Robertson Band EP!"/>
        <s v="Overlords of Infamy - A Board Game of Silly Super-Villainy!"/>
        <s v="Good Grief: Making CARTOON COLLEGE - a documentary about comics"/>
        <s v="MIRAMAR"/>
        <s v="Amateur production of The Blue Room by David Hare"/>
        <s v="The Journey"/>
        <s v="Kick-in-the-A** Starter: Between the Lines, the Book"/>
        <s v="Yo Mama's Sauces &amp; Rubs"/>
        <s v="The Aspect - Reinventing the Grow Light for Interior Design"/>
        <s v="The Food Cure"/>
        <s v="Beef Sticks to Chomp On!!"/>
        <s v="STETSON'S NEW EP"/>
        <s v="Treedom's NEW album fund!"/>
        <s v="The Untold Tales of the Brothers Grimm"/>
        <s v="The Lion Oh My - Our first full length release"/>
        <s v="Thunder Alley : Crew Chief by Richard Launius - Final Lap!"/>
        <s v="Bethlem"/>
        <s v="Roll The Dice Theatre Company"/>
        <s v="FACE TO FAITH | MOUNT KAILASH | TIBET photobook"/>
        <s v="Debut Album"/>
        <s v="Help Launch the Most Amazing Online Organizing Guide Ever."/>
        <s v="ReMade: The Rebirth of the Maker Movement"/>
        <s v="BrewNanny Home Brew Monitor"/>
        <s v="Do It Again... Promoting the Film About My Irrational Quest to Reunite the Kinks"/>
        <s v="Let's Light Up The Gem!"/>
        <s v="In Country: A Documentary Film (POSTPRODUCTION)"/>
        <s v="Smell the [City of] Roses"/>
        <s v="A SUNNY DAY IN GLASGOW"/>
        <s v="The Complete Works of William Shakespeare (Abridged)"/>
        <s v="Do You Want to Ride on my Rocket Ship? - An Album Pre-Order"/>
        <s v="Henry V"/>
        <s v="The Boy at the Edge of Everything NEXT STAGE RESIDENT SHOW"/>
        <s v="CST's As You Like It goes to Canada!"/>
        <s v="Funding for 'Cooked' a dark comedy by Christopher Adams"/>
        <s v="The Narrative 2011 Spring Tour with Eisley"/>
        <s v="Silver Hour: a photo book by Alex Westfall"/>
        <s v="JOURNEY OM: Into the Heart of India â€¢ A Cinematic Pilgrimage"/>
        <s v="Millennial, The Movie"/>
        <s v="So Bad, It's Good! - A Book of Bad Movies"/>
        <s v="Create thatwasthen's new album with them!"/>
        <s v="Joe's Cellar Phase 1 - Sit down, shut up &amp; EAT!"/>
        <s v="Story Rock by The Jolly Llamas -- Our First Album!"/>
        <s v="Magic Punches are making debut LP with producer John Askew"/>
        <s v="The Alaska Range"/>
        <s v="Sea Tea Improv's Comedy Theater in Hartford, CT"/>
        <s v="Starscraper: The Next Generation of Suborbital Rockets"/>
        <s v="Cutting Off Kate Bush"/>
        <s v="Pizza Delique"/>
        <s v="The Girl Who Touched the Stars"/>
        <s v="PAMPA FOLKS - 1st &quot;Indie Pop Western&quot; Album"/>
        <s v="Tessen - A quick-playing card game set in feudal Japan"/>
        <s v="History Grows: New K. Record"/>
        <s v="UOttawa Makermobile"/>
        <s v="Thank You For Waiting"/>
        <s v="Wildcat Strike's 2nd album release - Digital Age"/>
        <s v="Love Letters To My Children, directed by Charles J. Ouda"/>
        <s v="Threefold Social Organism Theatre Project"/>
        <s v="Yaba - Portable Speaker &amp; Guitar Amp"/>
        <s v="THE ABILITY EXCHANGE - a documentary"/>
        <s v="Thank You For Smoking"/>
        <s v="Lovers and Poets- music video"/>
        <s v="Action Man (GI Joe) Mission Mercury 10"/>
        <s v="As the Naked Lead the Blind (Play)"/>
        <s v="Centurion: Legionaries of Rome"/>
        <s v="Raspberry Pi Debug Clip"/>
        <s v="A Home for Vegas Theatre Hub"/>
        <s v="Brooklyn Cookie Company is growing!"/>
        <s v="freeSoC and freeSoC Mini"/>
        <s v="Stone Kings: From Creation To Devastation"/>
        <s v="The I2C and SPI Education System"/>
        <s v="Help JUICE (Boston) Record Their First Album"/>
        <s v="Why Adam? A TV show about the science behind everyday life!"/>
        <s v="Bear. is recording their first ep!"/>
        <s v="December Match Campaign"/>
        <s v="This is Nowhere"/>
        <s v="SPEED OF LIGHT: Biggest Mystery of the Universe"/>
        <s v="STACIE COLLINS' new cd is RECORDED but needs a KICK-START cause &quot;SOMETIMES YA GOTTA&quot;"/>
        <s v="Portraits by Aris Jerome"/>
        <s v="Spinward Traveller (T.V. Pilot)"/>
        <s v="Mission Space"/>
        <s v="&quot;Where was I&quot; - an autobiographical play on Dementia"/>
        <s v="Science Studio"/>
        <s v="THE MOON PLAY"/>
        <s v="Passing Shot: Dice Tennis Game"/>
        <s v="Dog Sees God - Calgary Production"/>
        <s v="The Florence Company presents 'America'"/>
        <s v="BLOODGOOD's 1st Studio Album in 22 Years!"/>
        <s v="THE WATCHERS:  a book of the Wait Watchers photographs"/>
        <s v="Atmoph Window - Your Room Can Be Anywhere"/>
        <s v="Woodhouse EP"/>
        <s v="Strong Poison Stage Play adapted fr. Dorothy L. Sayers novel"/>
        <s v="Venus On Fire + Extraordinary Producer = Legendary New EP"/>
        <s v="Because Dance."/>
        <s v="Verdigris - A Play by Jim Beaver"/>
        <s v="Chess puzzles in your pocket: a new eBook"/>
        <s v="Support new theatre piece IT DOESN'T MATTER"/>
        <s v="Rules of Civility and Decent Behavior"/>
        <s v="Can't Go Home"/>
        <s v="The Faculty Lounge"/>
        <s v="Collision Course"/>
        <s v="StartMart - NEW $40,000 Stretch Goal to Match $40,000 Grant"/>
        <s v="The Box"/>
        <s v="Brother's Keeper: Lessons Learned in Gaining Access"/>
        <s v="William Shakespeare's The Tempest"/>
        <s v="Put Your Money Where Your Ear Is!"/>
        <s v="Asteroid What! - Very Near Earth Asteroids"/>
        <s v="Mechabrick - A Minifig/Mecha board game and models"/>
        <s v="Instructions on Parting"/>
        <s v="Eyes as Big as Plates"/>
        <s v="Eliot &amp; Ead's First Studio Album, &quot;The Flyover States&quot;"/>
        <s v="Barebones Black Box Theater in Braddock, PA"/>
        <s v="Heat Seek NYC"/>
        <s v="Pater Noster Project"/>
        <s v="AM 1610 :: The Station &gt;&gt; Live Studio Project &gt; Phase 1"/>
        <s v="&quot;Something to See, Not to Say&quot; - Anemometer's First EP Album"/>
        <s v="Night of Ashes"/>
        <s v="Korengal Theatrical Release"/>
        <s v="In Search of Nabad (Documentary Film)"/>
        <s v="The Sweet Remains record their sophomore studio album!"/>
        <s v="Sylvia (a benefit show)"/>
        <s v="Repair Orwell's tour van for a West Coast Tour!"/>
        <s v="Help Fund Tara's Album of Rare 18-19th Century Italian Songs"/>
        <s v="CHRISTIAN MERCY: Compassion, Proclamation, and Power"/>
        <s v="Redemption's New DVD!"/>
        <s v="Into The Great White Sands"/>
        <s v="You, Me &amp; Sicily:  Part I Editing"/>
        <s v="Might As Well Live: Dorothy Parker Does Hollywood Fringe"/>
        <s v="Yet Further: Sioum's Second Full-Length Album"/>
        <s v="I Wanted To See Boobs"/>
        <s v="&quot;Lifted&quot; - The Theatre Shed's 10 Year Anniversary Show"/>
        <s v="Assembly of Dust - &quot;Sun Shot&quot;"/>
        <s v="Jay Gonzalez presents &quot;The Bitter Suite&quot;"/>
        <s v="SPECIMEN 0625c - Sci-Fi Thriller"/>
        <s v="Bounce Jerky - Natural - Hand-Crafted - Quality"/>
        <s v="Judi Dench is Cool in Person"/>
        <s v="&quot;Next Stop&quot; - Adjusting to dating in NYC"/>
        <s v="Riders: A Game About Cheating Doomsday"/>
        <s v="Motion Device Debut EP"/>
        <s v="House of Yes"/>
        <s v="Zombie Apocalypse Geocaching"/>
        <s v="IT'S JUST MY LIFE"/>
        <s v="TYLT Energi Backpack - charge your mobile devices on the go."/>
        <s v="MEASURE FOR MEASURE: an all-female adaptation"/>
        <s v="Star Wars: Insidious"/>
        <s v="Paria Exchange at Dave's Leicester Comedy Festival"/>
        <s v="KHOJALY - Giving a voice to refugees across the world"/>
        <s v="Miniature Scenery Terrain for Tabletop gaming and Wargames"/>
        <s v="On the Verge (Or, The Geography of Yearning) goes Steampunk!"/>
        <s v="Broken Contract Rulebook Relaunch"/>
        <s v="BROKEN BISCUITS EDINBURGH"/>
        <s v="rock on: inside the archive of an unlikely rock photographer"/>
        <s v="abode - The Future of Home Security."/>
        <s v="LF4 WildFire"/>
        <s v="Lestat - Midnight Toll Video"/>
        <s v="The Beautiful House"/>
        <s v="Don Walrus wants to press a record!!"/>
        <s v="The Vandies // Full length album!"/>
        <s v="NYPC's North American (+ Colombia!) Tour May 2014 - Part 2"/>
        <s v="Send &quot;Pawn&quot; to Edinburgh!"/>
        <s v="The Babushkas of Chernobyl"/>
        <s v="Russian Interiors"/>
        <s v="Dusk Theatre Company presents... Macbeth Rebothered"/>
        <s v="She Kills Monsters"/>
        <s v="eMersion Gesture Control System for Music Performance &amp; More"/>
        <s v="HAMELL ON TRIAL IS RECORDING AN ALBUM"/>
        <s v="Acting V Senior Showcase"/>
        <s v="ThreeWay - A new play about dating and relationships."/>
        <s v="The Siva Cycle Atom - Powering your life one pedal at a time"/>
        <s v="SPLITTING THE SYNAPSE"/>
        <s v="Fund The Red Masque's New Album, &quot;Mythalogue&quot;"/>
        <s v="Edge â€¢ France | Witnessing Those Unseen"/>
        <s v="Up to 4 axis Beaglebone black based CNC control"/>
        <s v="A Tale as Rich as Soil: Preserving Valmont's History"/>
        <s v="iPhone7 inVIIctus batterycase customize 3D printed top cover"/>
        <s v="You Said It Would Go Down Like This"/>
        <s v="The River Runs Through Us, a Six-Part Public Radio Series"/>
        <s v="Abalimi"/>
        <s v="Anthology of Stories from LGBT Nepal"/>
        <s v="Islam and the Future of Tolerance: The Movie"/>
        <s v="Decadolo. Flip it!"/>
        <s v="Spark: The Watch That Keeps You Awake"/>
        <s v="Johnny Rock &amp; Friends: For The Record"/>
        <s v="Build the House of Dad's!"/>
        <s v="Stagelights Studio by Pam Kinter, Greensboro"/>
        <s v="A Sundered World"/>
        <s v="3 Days In Savannah Part II"/>
        <s v="Matthew Moon's New Album"/>
        <s v="Monte Pittman's new album &quot;M.P.3: The Power Of Three, Pt. 2&quot;"/>
        <s v="COME OUT SWINGIN'!"/>
        <s v="Vulcan I: Rocket Powered by 3D Printed Engine"/>
        <s v="The Coffis Brothers 2nd Album!"/>
        <s v="In Training: a book of Bonsai photographs"/>
        <s v="Enso Theatre Ensemble's &quot;Pride &amp; Prejudice&quot;"/>
        <s v="The Eventful Life of Al Hawkes"/>
        <s v="Be a part of The Paper Melody's next chapter: EP and Videos"/>
        <s v="Pre-order DANCEHALL's first record!!!"/>
        <s v="Last of the Lost Boys: New Music from Matthew Blake"/>
        <s v="Brouhaha (an Original Sitcom)"/>
        <s v="The Cancer Family Book Project"/>
        <s v="New Tour Bus for The Slants"/>
        <s v="The Spring Standards LIVE at the Arden Gild Hall!"/>
        <s v="Digital MPPT and Solar BMS for a Net Zero energy House"/>
        <s v="Degenerate Matters EP Funding Campaign"/>
        <s v="Welcome Back To Harlem: A Hellfighter's Story"/>
        <s v="3 Years Hollow is Going On Their First Ever Tour!"/>
        <s v="Meadowlands Chocolate"/>
        <s v="Carbon mini bikes / race / MTB / FAT ~ Carbon tow placement"/>
        <s v="Alix in Wundergarten"/>
        <s v="Gehtika - New Album - A Monster in Mourning"/>
        <s v="SPILL - A verbatim show about sex"/>
        <s v="Without Utterance: Tales from the Other Side of Language"/>
        <s v="#TeamMopra - Save the Mopra Telescope &amp; Map the Milky Way"/>
        <s v="riots - Affordable wireless IoT microcontrollers and sensors"/>
        <s v="The Bohemian Balcony - A Creative Space For All"/>
        <s v="TUSENTACK THEATRE"/>
        <s v="The Musical Adventure of Mimi and the Ghosts"/>
        <s v="Meg Porter Debut EP!"/>
        <s v="Black Swan Theories Debut CD"/>
        <s v="New Album: BRICK AND MORTAR. New Book: HITLESS WONDER."/>
        <s v="Georgia - the full cast production"/>
        <s v="FannibalFest Fan Convention"/>
        <s v="Buffer: Edinburgh Fringe 2014"/>
        <s v="THE LISTENING BOX"/>
        <s v="BROS TV Pilot (Iraq)"/>
        <s v="DVD Jesus Alive Again: From the Last Supper to the Ascension"/>
        <s v="In My Head - A new mental health theatre project"/>
        <s v="The Psalm Praise Project, Vol. 2"/>
        <s v="Steamboat Springs Van Clan"/>
        <s v="Wearsafe: Wearable technology on a mission to save lives"/>
        <s v="Restore the Pluto Discovery Telescope"/>
        <s v="Quirky Bird Theatre's Young Actors on Tour"/>
        <s v="&quot;Loving Alanis&quot; Rocky Mountain Regional Premier"/>
        <s v="Police Precinct"/>
        <s v="&quot;The First Day&quot; by Julia Othmer- Music Video"/>
        <s v="The World's Greatest Lover"/>
        <s v="The Impossible Adventures Of Supernova Jones"/>
        <s v="Eyes Shut. Door Open - A New Play by Cassie M. Seinuk"/>
        <s v="Mega Bar: The most versatile and affordable workout product."/>
        <s v="And That's How The Story Goes"/>
        <s v="Memoir of a Forgotten Past"/>
        <s v="VIVO Solar Bag"/>
        <s v="Summer Gill 'Stormy Weather' EP"/>
        <s v="&quot;Unexpectedly Expecting&quot; - A One-Woman Show"/>
        <s v="POW WOW: Share the arts community of Hawaii"/>
        <s v="Cassiopeia"/>
        <s v="Foolish Mortals present Shakespeare's Twelfth Night"/>
        <s v="INSIDE TRACKS: Alone Across the Outback"/>
        <s v="The Longest Shortest Time: Season 2"/>
        <s v="Le Temps Nous Est ComtÃ©"/>
        <s v="The Letter Black - New Record"/>
        <s v="The Saltbox Theatre Collective Seed Money Project"/>
        <s v="Red Planet (or One Way Ticket) Staged Reading"/>
        <s v="building the world's longest marble run relaunch"/>
        <s v="Old Trunk - Edinburgh 2014"/>
        <s v="Prowl Theatre Company"/>
        <s v="King Lear"/>
        <s v="Rounds. Set design campaign."/>
        <s v="Michael Angelo Batio &quot;Intermezzo&quot; Album Project"/>
        <s v="Remaster and Re-release &quot;Reality vs the Optimist&quot; on vinyl."/>
        <s v="Seance Theatre Performs Noel Coward's Blithe Spirit"/>
        <s v="The Forest for the Trees"/>
        <s v="The Great Party's Debut Album!"/>
        <s v="28mm Fantasy Miniature range Feral Orcs!"/>
        <s v="Let's Talk Calmly About Security and Privacy"/>
        <s v="Dead Fish Handshake - follow up record to Across State Lines"/>
        <s v="University Rocket Science"/>
        <s v="GIRLS STATE a new musical comedy TV project"/>
        <s v="The Lost Generation"/>
        <s v="The Fine Spirits are making an album!"/>
        <s v="GBS Detroit Presents The Skylit Letter"/>
        <s v="FAMILY BUSINESS KICKSTARTER"/>
        <s v="Nemes wants you to be able to hear their new songs!"/>
        <s v="Finding Beauty In the Rubble"/>
        <s v="Constellations by Nick Payne at the Nottingham New Theatre"/>
        <s v="ODIN2: Smart Projector for movies, video calls, and apps"/>
        <s v="MAX &amp; ELSA: NO MUSIC. NO CHILDREN."/>
        <s v="Will's SmileBook Project"/>
        <s v="The Guru releases &quot;Native Sun&quot;"/>
        <s v="MTA's National Theatre Connections Show!"/>
        <s v="Xavier Project: Leftovers"/>
        <s v="The Music Never Stopped:Epic Live Music Photos by Bob Minkin"/>
        <s v="Help Ben Hardt Release 3 Albums In 9 Months!"/>
        <s v="Glad Hearts New Album: Twenty Two - On Vinyl!"/>
        <s v="The Reality Of Chronic Illness - The Book"/>
        <s v="CALAMITA/Ã€ project"/>
        <s v="Before The Lights Go Up"/>
        <s v="Glass Cloud on the road!"/>
        <s v="A 4-year-old's Portrait of the American West"/>
        <s v="Ghosts of Jupiter: The Great Bright Horses"/>
        <s v="Cirque Inspired Alice's Adventures in Wonderland"/>
        <s v="PORCHES. vs. THE U.S.A."/>
        <s v="Werewolf: Full Moon Expansion"/>
        <s v="Hi Ho Silver Oh - The West Coast Tour"/>
        <s v="Deja-Vu: Dissecting Memory on Camera"/>
        <s v="Wyatt Lowe &amp; the Ottomatics Summer 2014 Tour!"/>
        <s v="&quot;Death Anxiety&quot;, a new album by Pocket Vinyl"/>
        <s v="Time Crash"/>
        <s v="Finish The Script! - A College Writing Course in Book Form"/>
        <s v="Kickstart for a Startup Nebraska Food Business"/>
        <s v="MIDI Sprout - Biodata Sonification Device"/>
        <s v="Waxwing: A New Play"/>
        <s v="A Simple Complex's 2013 CD Release Party DVD"/>
        <s v="right left with heels: US Premiere at City Garage"/>
        <s v="FUEL FAKE NATIVES"/>
        <s v="RAM- An independent writer's breakthrough tv production"/>
        <s v="Casual Encounters: The Quest For a PA"/>
        <s v="Ukulele Songs from the Zombie Apocalypse"/>
        <s v="UCAS"/>
        <s v="A Dream Play"/>
        <s v="Touring the United States This July"/>
        <s v="Rocky Horror Saved My Life - A Fan Documentary"/>
        <s v="Help take 'Conversations With Rats' to Edinburgh Fringe 2017"/>
        <s v="EUTCo presents 'One Flew Over the Cuckoo's Nest'"/>
        <s v="Rivals: Masters of the Deep"/>
        <s v="Press Mirror Kisses' New Album &quot;Heartbeats&quot; on Vinyl"/>
        <s v="Colorado ACTS Black Box Painting"/>
        <s v="GGC Productions 2016"/>
        <s v="Small Steps Are Giant Leaps"/>
        <s v="Roosevelt Died."/>
        <s v="New Amy Rivard album!!!"/>
        <s v="Help MONGREL record our new cd !"/>
        <s v="Encyclopedia of Surfing"/>
        <s v="The BANGGAI Rescue Project"/>
        <s v="Face Off Theatre Company Inaugural Season 2015-2016"/>
        <s v="The Colossus Of Destiny - A Melvins Tale"/>
        <s v="Body Armor - The Super Female Police Officer of the Future!!"/>
        <s v="Queen Kwong Tour to London and Paris"/>
        <s v="Framed Himalaya: Lachen Valley (Campaign Part - 2)"/>
        <s v="L.E.D Portable Charger"/>
        <s v="Uncharted Amazon"/>
        <s v="Help ReNew the Rainbow Stage (&amp; office) for Future Stars"/>
        <s v="Gotham Knight Terrors: Comedic Batman Short"/>
        <s v="The Voix De Ville! : A Pop-up Theater and Cabaret"/>
        <s v="Macbeth"/>
        <s v="Hoterway - Hot shower from the first second"/>
        <s v="Honorable Men - Poor Yorick's Players 2016 Season"/>
        <s v="U-PHOS: Upgraded Pulsating Heatpipe Only for Space"/>
        <s v="The Aurora Project: A Sci-Fi Epic by Bella Poynton"/>
        <s v="VANS Warped Tour or BUST!"/>
        <s v="Deep Cuts - Series"/>
        <s v="The Addams Family Comes To Tuscaloosa"/>
        <s v="Earlids"/>
        <s v="Bird Language with Jon Young; an instructional video"/>
        <s v="The Malformation of Health Care"/>
        <s v="The Honeymoon is Over - An Original Play by Zakry Fin"/>
        <s v="#Josh: T.V. Show Sizzle Reel"/>
        <s v="M.F.Crew, 1er Album &quot;First Ride&quot;"/>
        <s v="Snowglobe Theatre presents: &quot;Much Ado about Nothing&quot;"/>
        <s v="YOYO WARRIOR - A premium yoyo for any budget"/>
        <s v="My Friend Mott-ly"/>
        <s v="Critical Ambition - BLINK by Phil Porter"/>
        <s v="Forward Arena Theatre Company: Summer Season"/>
        <s v="We Beat Leukaemia: my family's journey with childhood cancer"/>
        <s v="American Pixels - a Game Music Tribute Album by Mazedude"/>
        <s v="After The End"/>
        <s v="Saxon Court at Southwark Playhouse"/>
        <s v="Ultramarine Girl: A Cup Full of Courage"/>
        <s v="Edward Albee's The Goat, or Who is Sylvia?"/>
        <s v="Virtual Reality - A play about autism, family and The Sims."/>
        <s v="The Laramie Project in Utah County"/>
        <s v="Pariah"/>
        <s v="So It Is: Vancouver"/>
        <s v="Retro Rhapsody"/>
        <s v="In the Raw: the ink &amp; the Echo's debut album"/>
        <s v="The Fall of Wallace Winter at the Plaza Theatre"/>
        <s v="Jason (Georgia on My Mind)"/>
        <s v="Faces of Yoga: A Coffee Table Photo Book"/>
        <s v="Fools Rush In: A Cabaret Benefiting BC/EFA Kickstarter"/>
        <s v="Di FAMILY"/>
        <s v="Creation of the Dublin Circus Centre"/>
        <s v="Help DORO &amp; DIEGA find their way to the Orlando FRINGE 2016"/>
        <s v="The Black and White Theatre Company Inc."/>
        <s v="Lets Make A Record Together!"/>
        <s v="'Mooring' - Vocal Point Theatre Project"/>
        <s v="RaceCapture and Podium: Race it. Share it. Prove it."/>
        <s v="'Patagonia' - by Robert George"/>
        <s v="January's Story - A One Of A Kind Transgender Woman"/>
        <s v="Becoming Rainbow: A Music, Art &amp; Virtual Reality Experience"/>
        <s v="Mastering and Vinyl Production for The Astronomer LP"/>
        <s v="Paperhand Puppet Intervention 16th Annual Summer Show"/>
        <s v="Pro Tabletop Gaming Audio Collection"/>
        <s v="SKY CITY HAYA"/>
        <s v="Dirshuni: Israeli Women Writing Midrash, volume 2"/>
        <s v="Confused Disciples - &quot;Sleepamation&quot;"/>
        <s v="Put Music in our Musical: Rosetown Playhouse"/>
        <s v="HOPE MILL THEATRE - CHAIR FUND"/>
        <s v="EgoPo's Hairy Ape Tours to the Provincetown Festival"/>
        <s v="The Reinvention of Lily Johnson"/>
        <s v="Most Dangerous Man in America (WEB DuBois) by Amiri  Baraka"/>
        <s v="Princess Cut: A young girl's reality inside a TN sex ring"/>
        <s v="Civil Rogues"/>
        <s v="Modern Love"/>
        <s v="Heroines"/>
        <s v="Dear God No!"/>
        <s v="Jericho Creek"/>
        <s v="Project Dragonfly - Sail to the Stars"/>
        <s v="Hi, Are You Single? by Ryan J. Haddad"/>
        <s v="Vinyl Pressing for &quot;Nine Different Kinds of Gone&quot;"/>
        <s v="&quot;Safer in the Sky&quot;: Should We Run's debut album launch."/>
        <s v="2016 Next Stage Residents Class Presents: When She Had Wings"/>
        <s v="God is a Woman (The Untitled Mitchell Buckley Project)"/>
        <s v="YO GALGO â€œA documentary film about the Spanish sighthoundâ€"/>
        <s v="First Day Off in a Long Time by Brian Finkelstein"/>
        <s v="Help Pat The Human Get A Tour Van!"/>
        <s v="boom- a play by Peter Sinn Nachtrieb"/>
        <s v="Scraps"/>
        <s v="Silent Valley : A Haunting"/>
        <s v="King Eider: Short Film"/>
        <s v="Your Radio Adventure!"/>
        <s v="Spotlight Youth Theater Production of Wizard"/>
        <s v="Japanese/International Short Film &quot;Mtn.&quot;"/>
        <s v="Magnetic Flowers Presents: Old, Cold. Losing It."/>
        <s v="Mine by Polly Teale A Paper Parachutes Production"/>
        <s v="Brother K's first full length album, One Eyed King"/>
        <s v="AirEnergy 3D - A 3D printed, opensource, mobile wind turbine"/>
        <s v="Luminite (LED lighting)"/>
        <s v="Celeste Amadee &quot;A Sign of Weakness&quot; EP and Music Video"/>
        <s v="Southern Oregon VS. LNG"/>
        <s v="Audio Jacket"/>
        <s v="Save the Studio!"/>
        <s v="Blue Stockings @ The Cockpit Theatre"/>
        <s v="Kick It! A Tribute to the A.K.s"/>
        <s v="Jelly Beans at Theatre503"/>
        <s v="Campo Maldito"/>
        <s v="CYRIL THE SQUIRREL a magical children's theatre tour"/>
        <s v="Young Philosophers Theater Company Winter Productions"/>
        <s v="Building the Open Source Bussard Fusion Reactor "/>
        <s v="Another Man's Treasure documentary"/>
        <s v="Rocket And A Bomb Live DVD/Album + new Michael Knott 7&quot;EP"/>
        <s v="The Pacific Guitar Ensemble's Debut Recording!"/>
        <s v="Gramofon: Modern Cloud Jukebox"/>
        <s v="Mike Farley Band - New Album!"/>
        <s v="Portland Boat Tours:  From Dream to Business"/>
        <s v="The Commission Theatre Co."/>
        <s v="An Evening With Durang"/>
        <s v="The Academy: Mockumentary Sitcom TV Pilot"/>
        <s v="Me, Myself &amp; I - the dark art of big wall soloing"/>
        <s v="Little Dungeon: Turtle Rock"/>
        <s v="Young Mountain Tea: A New White Tea from India's Himalayas"/>
        <s v="HEDDA"/>
        <s v="Migrants' Theatre"/>
        <s v="&quot;The Red Herring&quot; World Premiere"/>
        <s v="Shine: first App control Laser Light Bluetooth Headphones"/>
        <s v="Modern Nomads"/>
        <s v="ROOMIES - Atlantic Canada Tour 2016-17"/>
        <s v="The Way Back to Yarasquin: A Coffee Pilgrimage"/>
        <s v="Sideswiped"/>
        <s v="In Her Voice: short film"/>
        <s v="WPG Drummer Boy's band &quot;Bold as Lions&quot; Releases debut album!"/>
        <s v="Wild Equus"/>
        <s v="Becoming Alicia"/>
        <s v="The World Over's New EP, &quot;MOUNTAINS&quot;."/>
        <s v="Arches - Wide Awake on Vinyl "/>
        <s v="Stereo Dogs! 14-Year Old Teen Rock Band Plan CD Project!"/>
        <s v="SHADOWRAPTR: The Second Coming. (Sophomore LP)"/>
        <s v="CUBAN FOOD STORIES - A Feature Documentary"/>
        <s v="Picking Up the Pieces: Child Holocaust Survivors Rebuild"/>
        <s v="Acanvas: The cord-free art display and streaming platform"/>
        <s v="The CASAMENA Radio Hour Volume 1 CDx2"/>
        <s v="Skelton-Luns CD/7&quot;             No Big Deal."/>
        <s v="Oceana High School MAKER club requesting a 3D Printer"/>
        <s v="SparkLab: the educational build-mobile!"/>
        <s v="No Brains for Dinner"/>
        <s v="Somaliland: The Abaarso Story"/>
        <s v="Tell the World - My journey from Islam to Christianity"/>
        <s v="SUPER NICE EP 2012"/>
        <s v="Mirror Image - An Original Musical"/>
        <s v="a colder water than here - VAULT 2017"/>
        <s v="Contact by Jake Shivery"/>
        <s v="Shakespeare in ASL - and FREE for everyone"/>
        <s v="Taming of the Shrew - New Wimbledon Theatre"/>
        <s v="This Is All Now's Brand New Album!!"/>
        <s v="Resurrecting LIZZIE BORDEN LIVE"/>
        <s v="J. Lee Vocque's BASED ON ACTUAL EVENTS"/>
        <s v="Cosmicomics"/>
        <s v="THE RIDGE: TEN FOR THIRTY"/>
        <s v="Manny Manriquez' new rock opera journey: Outland Warrior"/>
        <s v="Jeremy Buck &amp; The Bang â€“ Brand New Album and 2 Music Videos"/>
        <s v="The (out)Siders Project"/>
        <s v="Ted Lukas &amp; the Misled new CD - &quot;FEED&quot;"/>
        <s v="Seliges Theater presents &quot;The God of Carnage&quot;"/>
        <s v="the bridge"/>
        <s v="Diggin Deep to help find &quot;A Man, Buried&quot;"/>
        <s v="bassAware Holster"/>
        <s v="Katharsis Teatro en Navidad"/>
        <s v="Claudius Schulze: STATE OF NATURE"/>
        <s v="The City Never Sleeps Needs A Tour Vehicle!"/>
        <s v="Natalie York presents: &quot;PROMISES&quot;"/>
        <s v="Who Said Theatre Presents: The Calm"/>
        <s v="Eikon // Dustin Hecocks Records His Debut Album"/>
        <s v="SoundBrake- Headphone gadget alerts you to outside sounds"/>
        <s v="E FOTOGRAFESCHE RECKBLECK - 367 DEEG AM AUSLAND ASAZ"/>
        <s v="REBATEnsemble Presents: &quot;The Tempest&quot; by William Shakespeare"/>
        <s v="The JOB Prelude."/>
        <s v="Red Wolf Revival: An Uncertain Tomorrow"/>
        <s v="The Beautiful Refrain's &quot;Page One&quot; Project"/>
        <s v="Walken On Sunshine"/>
        <s v="Gilman Playground Builds a Tech Center"/>
        <s v="White Ravens: A feature-length documentary film"/>
        <s v="The Silence at the Song's End"/>
        <s v="Party Monsters"/>
        <s v="Open Source Programmable Solar BMS Li-ion, LiFePO4 dev board"/>
        <s v="Idiot Stare &quot;Unknown to Millions&quot; CD"/>
        <s v="Patagonia Winds: Wind Quintet Commission Project"/>
        <s v="Internationalisation of Sherlock's Home: The Empty House"/>
        <s v="Grace Sings Grace"/>
        <s v="Eat Mendocino: Writing the Book"/>
        <s v="A Hand of Talons"/>
        <s v="BRAIN DEAD to record debut EP with SLAYER producer!"/>
        <s v="&quot;Intrusive Thoughts&quot;: first full LP by The Reckless Scamps"/>
        <s v="Celebrating Brit Shalom â€” Now at CelebratingBritShalom.Com"/>
        <s v="Totally &quot;not&quot; For Drugs: A Kentucky Knife Fight music video"/>
        <s v="Cans at Theatre503"/>
        <s v="Hola Mohalla: Festival of Soldier Saints"/>
        <s v="CURVE: The debut album from Miroist needs awesome merch"/>
        <s v="HELMER'S LOO"/>
        <s v="Montclair Shakespeare Series: A Midsummer Night's Dream"/>
        <s v="Take 147 - Nothin' to Lose CD Project"/>
        <s v="Grassroots Shakespeare Company â€¢ Arizona"/>
        <s v="Publicity for &quot;When Yellow Were the Stars on Earth&quot;"/>
        <s v="Romeo &amp; Juliet"/>
        <s v="React Aerial Studio"/>
        <s v="KICK It's Not How High. It's How Strong! Written &amp; Performed"/>
        <s v="PIZAZZ: Pigeons Playing Ping Pong's New Album"/>
        <s v="The Offbeats Summer Tour 2012"/>
        <s v="Blue Sky Alert &amp; The Retro Rock Machine of Fun"/>
        <s v="The Drama Factory presents : The Magic Flute"/>
        <s v="Small town theatre, the Gibson Theatre goes Digital"/>
        <s v="The First Full Length Fifth Freedom Album"/>
        <s v="Get JunkBox Theatre To Edinburgh Fringe!"/>
        <s v="Gorilla Theater Productions Presents: Phase 3"/>
        <s v="Generations (Senior Project)"/>
        <s v="CoAction Hero: 32-bit Open-Source ARM Cortex-M3 Board"/>
        <s v="Songs For Unusual Creatures"/>
        <s v="Deathtrap America Spring 2015 Tour"/>
        <s v="New Lions After Dark EP!"/>
        <s v="&quot;The Star on My Heart&quot; Original Play Project on Holocaust"/>
        <s v="Do It Again: One Man's Quest to Reunite the Kinks"/>
        <s v="Seashell Radio: Slick Machine album and US tour!"/>
        <s v="ONE LOVES ONLY FORM"/>
        <s v="2016 TAPR DCC Video on HamRadioNow"/>
        <s v="Be A Buddy Not A Bully (Anti-Bullying Stage Play TOUR)"/>
        <s v="Pangea House Revitalization Project"/>
        <s v="Sinatra Cookbook - Recipes for the Ruby framework"/>
        <s v="Tiffany Alvord's First Album of Original Songs"/>
        <s v="Carl King's New Album: Grand Architects Of The Universe"/>
        <s v="Little Moses EP"/>
        <s v="Shadow and Steel: The new album from Master Sword"/>
        <s v="Linkio: the $100 Smart Home Devices Solution"/>
        <s v="BODYSCAPES II: Theater of Life"/>
        <s v="Purgatoria: City of Angels"/>
        <s v="Help Smokey Folk Create Our First Album &amp; Music Video"/>
        <s v="The Pennington School Alumni Theater Series: Charlie &amp; Bruno"/>
        <s v="Pickles &amp; Hargraves Murder Mystery Comedy at the FringeNYC"/>
        <s v="Cmoar Virtual Reality Headset with integrated electronics"/>
        <s v="Fire in the Heart of the City"/>
        <s v="LOCK8 - the World's First Smart Bike Lock"/>
        <s v="A Home for Comedy in Vermont!"/>
        <s v="Zoe Goes Running - The Film: Running The Tour De France"/>
        <s v="The Art of the Lift"/>
        <s v="OVERTIME: A Cerebral Horror Short Inspired by the Classics"/>
        <s v="Good 'Ol Trumpet"/>
        <s v="Project Reconnect: WHERE WE ARE NOW"/>
        <s v="Just One Block: The Extraordinary Journey Around The Block"/>
        <s v="Planes and Planets needs to get their EP finished!!"/>
        <s v="Better Than Ever Productions presents Geezer Game"/>
        <s v="Since I've Been Here"/>
        <s v="We Rise"/>
        <s v="Little Shop of Horrors"/>
        <s v="Melissa Youth OnSTAGE Season 5. Act Like you Mean it!"/>
        <s v="Berlin's first international, alternative comedy stage!"/>
        <s v="Crushed Out - TEETH - album pre-order / 12&quot; vinyl LP debut"/>
        <s v="sandy mcknight records 3 new songs with your kind assistance"/>
        <s v="The Nightingale: A Gothic Fairytale"/>
        <s v="Classical Guitar Music of Hawaii"/>
        <s v="Montauk Surf Museum"/>
        <s v="Glass Mountain: An Original Fairytale"/>
        <s v="Titus &amp; Two Conversations. Huzzah!"/>
        <s v="SpecForce Rangers: Outlanders Phase 4"/>
        <s v="Oracle b*sides and Hawkeye Plainview present SUPER-WELLESIAN"/>
        <s v="Chokehold"/>
        <s v="Ryubix Manor--Madness, Betrayal, Murder, Vengeance... Family"/>
        <s v="'I and The Village' by Silva Semerciyan - World Premiere"/>
        <s v="Simply Put is recording an album!"/>
        <s v="Sea Life by Lucy Catherine at The Hope Theatre"/>
        <s v="King Kirby, a play by Crystal Skillman and Fred Van Lente"/>
        <s v="Kickstart Kiya Heartwood's &quot;Bold Swimmer&quot; solo CD."/>
        <s v="AFTER LIFE: Minnesota Fringe Festival 2014"/>
        <s v="Soul Easy - Making music for our friends."/>
        <s v="DAY OF THE DOG by Blue Sparrow Theatre Company"/>
        <s v="Help fund research of dual action compression breast pump"/>
        <s v="The Five One [NEW ALBUM] RED BLUE GREEN GOLD"/>
        <s v="The Lost Boy (a play)"/>
        <s v="New Tropic Bombs EP ~ &quot;Return to Bomber Bay&quot;"/>
        <s v="&quot;The Santaland Diaries&quot; by David Sedaris in Los Angeles 2014"/>
        <s v="&quot;I Will Speak For Myself&quot;"/>
        <s v="SOLE SURVIVOR FILM - Finishing Funds"/>
        <s v="One Good Night by Aisling Caffrey"/>
        <s v="RAT Fund-Riser"/>
        <s v="64 Squares"/>
        <s v="FIX THE FITZ"/>
        <s v="WORLD FAIR"/>
        <s v="Bel Borba Is Here!"/>
        <s v="Only Forever at The Hope Theatre"/>
        <s v="&quot;The Rock History Through J.S.Fuck&quot; ExtremeRock Double Album"/>
        <s v="The Last Art Fact Album Ever"/>
        <s v="A Stagnant Fever: Short Film"/>
        <s v="Bad Boy of Beauty and Bride Crashers!"/>
        <s v="Surviving the Journey: Letters from the Railroad"/>
        <s v="Nature Boy Explorer EP"/>
        <s v="The Flu Season"/>
        <s v="Water World"/>
        <s v="European Tour"/>
        <s v="Cassandra Violet &quot;Beyond the Fray&quot; Music Video"/>
        <s v="Send Truth AND Consequences To TNT's 2014 Youth Conference"/>
        <s v="Get Still the Sky's Limit on the Road! (&amp; with a new album!)"/>
        <s v="old man's Gift"/>
        <s v="Random Us"/>
        <s v="Much Further Out Than You Thought @ Edinburgh Fringe 2015"/>
        <s v="BrightFingers â€” The Fast &amp; Fun Way To Learn Typing"/>
        <s v="Westfield Massacre - Sophomore Album &amp; Tour"/>
        <s v="A Moment in Her Story,  1970s Boston Women's Movement"/>
        <s v="The Comedy Project"/>
        <s v="AMERICAN WINTER: A Documentary Film"/>
        <s v="TDJ - All Part of the Plan EP/Tour"/>
        <s v="Joey De Noble needs YOUR help!"/>
        <s v="DylanCarlson Wonders from the House of Albion lp/cd/dvd/book"/>
        <s v="TREKKAYAK"/>
        <s v="Organic Portraits / A Photo Book of Polaroid &amp; Film Images"/>
        <s v="Fierce"/>
        <s v="&quot;I'm Alright&quot;...an Enso Theatre Education production."/>
        <s v="Shemdegi Sadguri: photopoetic commentary on Eastern Europe"/>
        <s v="The Eternal Space Brings the Old Penn Station Back to Life"/>
        <s v="Kick Out a Record"/>
        <s v="Tilted Field presents NO STATIC AT ALL in New York City"/>
        <s v="BRAND NEW GUYVER ALBUM &quot;Alien on Earth&quot; + Extras"/>
        <s v="Samuel B. Lupowitz &amp; The Ego Band - first album release"/>
        <s v="CREATURES OF HABIT!"/>
        <s v="Up-lifting Up-Fit!"/>
        <s v="smartCaster: Open source automatic roto-casting machine"/>
        <s v="The Stage at KDHX"/>
        <s v="Candy Warpop &quot;Smilef**ker&quot; Music Video"/>
        <s v="River Of Thorns - First CD Release"/>
        <s v="Radiolucent - Electric City."/>
        <s v="&quot;I Clown You&quot; Documentary"/>
        <s v="The Rooftop"/>
        <s v="Darryl Reuben Hall's THE DINNER Nat'l Premiere in NY Fest!"/>
        <s v="LIBERTY! EQUALITY! AND FIREWORKS!... A Civil Rights Play"/>
        <s v="We The Astronomers"/>
        <s v="Celluloid Wizards in the Video Wasteland"/>
        <s v="Jestia and Raedon"/>
        <s v="Accidental Artists Lab"/>
        <s v="Full Devil Jacket 2nd Album Release"/>
        <s v="Shakespeare is Boffo! Teachers' Edition"/>
        <s v="Yuri in Edinburgh"/>
        <s v="The Waffle Stompers - We'll Never Die"/>
        <s v="Art Therapy: The Movie - The Final Push"/>
        <s v="Grandkids Record a Full-length Album!"/>
        <s v="The Crane Theater"/>
        <s v="KATA 'The Rising' - Double LP (Vinyl Release)"/>
        <s v="OCTOBER IN THE CHAIR &amp; Other Fragile Things...This Halloween"/>
        <s v="The Tumbleweed Zephyr"/>
        <s v="REZA ABDOH -Theatre Visionary"/>
        <s v="You are a Priest Forever"/>
        <s v="Emma Ate the Lion &quot;Songs Two Count Too&quot;"/>
        <s v="Kode Orange - New TV Series"/>
        <s v="The Maid, in the Common Room, with the FiancÃ©: A Comedy"/>
        <s v="Destiny is Judd Nelson: a new play at FringeNYC"/>
        <s v="Official Debut EP for Stereo Jo"/>
        <s v="The Unknowns"/>
        <s v="Melbin the Accidental"/>
        <s v="BEEP! BEEP! 2ND STORY IS ON THE MOVE!"/>
        <s v="Wake Up Call @ IRT Theater"/>
        <s v="The Resurgence of Femininity Photo Thesis"/>
        <s v="Become the subject of my next composition!"/>
        <s v="Jon Shirley: Live Worship Album + Short Film"/>
        <s v="VisiÃ³n Latino Theatre Company"/>
        <s v="Our Band Van Needs Serious Repairs!!!"/>
        <s v="UnConventional - Worldcon 2011 Research"/>
        <s v="CallMeGhost DEBUT ALBUM preorder!"/>
        <s v="&quot;Hello, World!&quot; - Modern Biotechnology for High Schools"/>
        <s v="Devastated No Matter What"/>
        <s v="Low Weather // Debut Album"/>
        <s v="Corvus Corax Miniatures - Outcasts"/>
        <s v="Chris Dorman - Sita worldwide"/>
        <s v="4SeTVâ„¢ - Watch 4 TV Channels on Any Screen At Once"/>
        <s v="Fishcakes"/>
        <s v="Pramkicker - Edinburgh and Beyond"/>
        <s v="Boss Balls Protein Balls"/>
        <s v="&quot;DAD&quot; - A USC Short Film"/>
        <s v="Bridge 19 CD Release Tour"/>
        <s v="PCSF's Biannual 24-Hour Play Festival"/>
        <s v="THE SOPHOCLES PROJECT"/>
        <s v="Napoleon in Scotland / NapolÃ©on en Ecosse"/>
        <s v="Help Friends and Family Release Their Debut Album"/>
        <s v="Radio Ambulante"/>
        <s v="The Southwest Chronicles"/>
        <s v="Insect Surfers 2013 Release !"/>
        <s v="Until I Gush Forth / Limited Edition Zine by Esthaem"/>
        <s v="The Piano Man"/>
        <s v="Outcry Theatre presents &quot;Dark Play or Stories for Boys&quot;"/>
        <s v="Whitehall Theatre Presents: Little Shop of Horrors"/>
        <s v="Rho Board"/>
        <s v="Skybuds - truly wireless earbuds and smartphone case"/>
        <s v="Sammy Bananas - Bootlegs Vol. 2!!"/>
        <s v="Eric Stuart Band 4 Song EP &quot;Character&quot;"/>
        <s v="Romeo and Juliet at Moody's Pub"/>
        <s v="Mr. Chibbs (Documentary about NBA great Kenny Anderson)"/>
        <s v="Resolution15 records their next album, Svaha"/>
        <s v="Secret Diaries"/>
        <s v="Yashica TLR Cameras History -Playing Cards"/>
        <s v="Ice Hockey"/>
        <s v="COMPASS PLAYERS"/>
        <s v="Starship Congress 2015: Interstellar Hackathon"/>
        <s v="Our Vintage Film: Summer Tour Kickstarter"/>
        <s v="James Webb Deployable Model"/>
        <s v="Help me release my first 3 song EP!!"/>
        <s v="As You Like It? by Purple Ostrich Productions"/>
        <s v="Chimera Ensemble Productions Fund"/>
        <s v="Tommy and Me by Ray Didinger - Theatre Exile"/>
        <s v="TOP FUEL FOR LIFE - Life Lessons from a Crew Chief"/>
        <s v="PIN UP! THE MOVIE The documentary with vintage style"/>
        <s v="The 'Songs from the Bookmark' Sessions"/>
        <s v="Dragon's Eye Recordings: Label Relaunch"/>
        <s v="The Lower Depths"/>
        <s v="Good People at The Hudson Guild Theatre"/>
        <s v="SOLE SURVIVOR"/>
        <s v="House of Rabbits  - &quot;Songs of Charivari&quot;"/>
        <s v="Macbeth in the Basement"/>
        <s v="Unbranded"/>
        <s v="Mahayla CD Pressing"/>
        <s v="I Do Wonder"/>
        <s v="PRE ORDER Reno Divorce Digital CD &quot;Stuck On You&quot; $15 or more"/>
        <s v="Things I do in Detroit - A Guidebook by The Nain Rouge"/>
        <s v="Victory by Madicken Malm"/>
        <s v="Antimatter Fuel Production"/>
        <s v="Nursery Crimes"/>
        <s v="THE DRESSER     TETCNY    The Ensemble Theatre Company of NY"/>
        <s v="The Youth Shakespeare Project 2014"/>
        <s v="Scissortail: A play about the Oklahoma City Bombing"/>
        <s v="Annabel Lost"/>
        <s v="Halls of the Machine - All Tribal Dignitaries"/>
        <s v="LACORSA Grand Prix Game (relaunch)"/>
        <s v="THE SECRET TRIAL 5 - GRASSROOTS CROSS-CANADA TOUR"/>
        <d v="2008-11-04T00:00:00"/>
        <s v="Intangible Animal's &quot;Oh The Humanity&quot; Tour"/>
        <s v="Cub Country &quot;Repeat Until Death&quot; master and vinyl production"/>
        <s v="Some Dark, Beautiful Morning - Greg Byers' EP"/>
        <s v="Villanelle"/>
        <s v="Magnificence"/>
        <s v="Telesomniac's Debut Album"/>
        <s v="Fat Pig, The Play!"/>
        <s v="CHILD Z"/>
        <s v="SITU Smart Food Nutrition Scale for iPad and Android tablets"/>
        <s v="Brava Theater and Cultural Odyssey present â€œBIRTHRIGHT?â€"/>
        <s v="The Attic"/>
        <s v="Hardwater"/>
        <s v="Vieux Carre: from Binghamton, NY to Provincetown, MA"/>
        <s v="Before and After"/>
        <s v="MASKS: Off-Broadway Debut"/>
        <s v="An Evening of Original One Acts"/>
        <s v="These Old Streets Album"/>
        <s v="Completing &quot;God's Justice&quot;"/>
        <s v="Score"/>
        <s v="BULL by Mike Bartlett at the Coal Mine Theatre"/>
        <s v="The World War I's &quot;The Bite And The Boogie&quot;"/>
        <s v="The North Pole at the Fair - A Christmas Paradise for kids."/>
        <s v="DENOUNCED - A Short Film"/>
        <s v="Me, Myself and Albinoni"/>
        <s v="Changing of the Gods"/>
        <s v="ExtraCore (Arduino Compatible)"/>
        <s v="Kickstart my music career with 300 CDs"/>
        <s v="VST presents Sincerity Forever"/>
        <s v="POP! Community Cabaret Presents..."/>
        <s v="10 Years and Counting...a new album by Valor Brass!"/>
        <s v="High Altotude Debut Album"/>
        <s v="L'oiseau la nuit - Court-mÃ©trage"/>
        <s v="Love Letters for My Children - The Maggie Doyne Documentary."/>
        <s v="&quot;Bright Ideas&quot; By Eric Coble"/>
        <s v="Bee the Change National Campaign - Vanishing of the Bees documentary"/>
        <s v="The Chrome Cranks launch PR campaign for new album!"/>
        <s v="Measure for Measure"/>
        <s v="Suddenly Split &amp; Swiping Over"/>
        <s v="Save the Agawam Cinemas"/>
        <s v="The Penny Arcade Quartet's Christmas EP"/>
        <s v="New Joe Rut Album: Live From the Great American Music Hall"/>
        <s v="Loading Dock Theatre Presents: The Dudleys! A Family Game"/>
        <s v="&quot;Oh, the Humanity&quot; at the Tabard Theatre this September"/>
        <s v="ZoMbushed! - A Zombie Co-Op Survival Card Game"/>
        <s v="EDIBLE CITY - a movie in the making"/>
        <s v="&quot;LESLIE&quot;"/>
        <s v="Save Our Butts The Seat-quel"/>
        <s v="Infectious, love at the end of the 21st century!"/>
        <s v="Home (The Place Where My Stuff Resides)"/>
        <s v="Jake Lazarow's Eagle Project"/>
        <s v="Bring Kyrstyn's Album to Life!"/>
        <s v="All Bare Theatre bring THE MAIDS to Edinburgh 2015"/>
        <s v="From Two Sticks - the fight against hunger and malnutrition"/>
        <s v="Nordo's Culinarium: Where Food Meets Art"/>
        <s v="Bring the Seattle Geekly podcast back!"/>
        <s v="&quot;Then &amp; Now&quot;"/>
        <s v="Ain't She Brave FringeNYC 2014 Project"/>
        <s v="Titus Andronicus (with an all-female cast &amp; crew)"/>
        <s v="YOSEMITE PEOPLE"/>
        <s v="Nurse Mare Foals: Born to Die"/>
        <s v="By Morning"/>
        <s v="And Now: The World!"/>
        <s v="SAGANet STEM Mentoring Lab Accreditation"/>
        <s v="Waiting for Godot - Blue Sky Theatre &amp; Arts"/>
        <s v="Tickets for the Tenderloin"/>
        <s v="CORE : Roam (Canceled)"/>
        <s v="&quot;So Amazing&quot; produced at the Kraine Theater NYC"/>
        <s v="Light in Taranto (Luce di Taranto) feature-length film"/>
        <s v="Quiet Oaks Full Length Album"/>
        <s v="SparkTruck: stories from a cross-country maker journey"/>
        <s v="Hidden Mother"/>
        <s v="Jimbo Mathus &amp; The Tri-State Coalition | WHITE BUFFALO"/>
        <s v="Where is Home?"/>
        <s v="StrobeHouse presents Valborg 2015"/>
        <s v="B-Rabbit TV Comedy Pilot"/>
        <s v="Cor Cantiamo's First Commercially Released Recording"/>
        <s v="Gore Vidal's THE BEST MAN, by Seat of the Pants Productions"/>
        <s v="ELECTRO GIRL raises awareness to remove the fear of Epilepsy"/>
        <s v="The Masada Story Project"/>
        <s v="Andrius Pojavis new album &quot;Seven&quot;"/>
        <s v="J. Walter Makes a Record"/>
        <s v="&quot;Getting Naked: A Burlesque Story&quot;"/>
        <s v="SLUTEVER DO AMERICA TOUR"/>
        <s v="&quot;The Annual Neighborhood Garage Tour&quot;"/>
        <s v="The Seshen's Debut Album Release"/>
        <s v="Oh When The Blues - Oldham Athletic Photography Book"/>
        <s v="La Tierra de los Adioses"/>
        <s v="Holden Lane High School photobook"/>
        <s v="Grammar Revolution"/>
        <s v="Keep Live Music on WMSE"/>
        <s v="India Meets String Quartet"/>
        <s v="The Gray Man"/>
        <s v="PSYCHOC une comÃ©die libertine de Bernard Granger"/>
        <s v="Welcome To The Club - Music Video Project"/>
        <s v="Bring &quot;SONNY&quot; To Toronto This Summer!"/>
        <s v="The Garden Summer"/>
        <s v="The Enemy Feathers NEW EP"/>
        <s v="Attention: People With Body Parts"/>
        <s v="Bleeding Audio: A Doc About The Matches &amp; The Music Industry"/>
        <s v="Lord of the Flies - Syracuse University"/>
        <s v="The Fairy Tale: A Little Daylight"/>
        <s v="AENY's Production of An Invisible Piece of this World"/>
        <s v="Puberty the Musical: Original Cast Recording"/>
        <s v="More Than A Drive"/>
        <s v="Nothing More's New Album"/>
        <s v="A Krumpus Story - World Premiere"/>
        <s v="Caught off Guard"/>
        <s v="John Clark Records His Debut Album â€œAll I Haveâ€"/>
        <s v="Making the Next Traveling Suitcase Album"/>
        <s v="Destino by Michelle Frankfurter: A Photo Book About Destiny"/>
        <s v="Teaterforestilling: Shakespeare patchwork"/>
        <s v="Nights On First's First CD!"/>
        <s v="The Metronome Society"/>
        <s v="Hercules PalmTop-Palm Size Mobile PC of Invincible Resources"/>
        <s v="&quot;My Life As Julia Roberts, Snapshots Of A LIfe"/>
        <s v="&quot;Laser Beretta&quot;"/>
        <s v="Help CHURCHES turn this song into an LGBT anthem!"/>
        <s v="Saturate &quot; The Separation Effect &quot; CD"/>
        <s v="Help I Am Clay Release Their First CD For FREE"/>
        <s v="HOLOGRAPHIC - 2013 Concert and Commission Campaign"/>
        <s v="Websmith Studio : Think, Build, Break, Play."/>
        <s v="Tackett &amp; Pyke put on a Play"/>
        <s v="The Hudson Standard Bitters and Shrubs"/>
        <s v="&quot;Lucy &amp; Vincente&quot; A New Play about Lucille Ball"/>
        <s v="&quot;Someday Everyday&quot; Short Film"/>
        <s v="THE GOODS Theatre Company Premiere DROPPED @ Old Fitz"/>
        <s v="OFFICIAL OTTAWA (an unofficial portrait)"/>
        <s v="CORIOLANUS | THE NORMAL HEART @ The Lab Theater"/>
        <s v="Lend a Hand in Our Home"/>
        <s v="THE PENGUIN COUNTERS Documentary Film"/>
        <s v="Island - Japan, from the view point of many"/>
        <s v="Chi Might Project"/>
        <s v="Curious Comedy's Remodel &amp; Technical Equipment Upgrade"/>
        <s v="Pressing On: The Letterpress Film"/>
        <s v="Pie In Space!"/>
        <s v="The Freakniks Debut Album: Infinite Love"/>
        <s v="Pared Down Productions"/>
        <s v="Rules and Regulations"/>
        <s v="MADAM Album"/>
        <s v="Das Ding - A Globetrotting Comedy"/>
        <s v="Make &quot;Tonya and Nancy&quot; a Rock Opera!"/>
        <s v="Smoke, Loaf &amp; Saucer"/>
        <s v="Wild Familyâ€”Connecting to Your Calling in Your Family Life."/>
        <s v="Alpine Zone"/>
        <s v="Queer Genius"/>
        <s v="Cinderella"/>
        <s v="DOG SEES GOD: Confessions of a Teenage Blockhead"/>
        <s v="2000 Student Projects to the Edge of Space"/>
        <s v="BEASTS OF BAVERLY GROVE"/>
        <s v="Brewz Brothers TV"/>
        <s v="Geschichten sollen leben"/>
        <s v="Like This Post (The Post at 750)"/>
        <s v="Season Scandinavia"/>
        <s v="Join AT THE WAYSIDE For The &quot;Ready...Set...Snow Tour!&quot;"/>
        <s v="The Philadelphia Opera Collective presents Susannah"/>
        <s v="ACOrN: A Crunch Or None --&gt; Edinburgh Fringe!"/>
        <s v="Red and The Wolf: A Prospero Theatre Production"/>
        <s v="Shakespearean Youth Theatre (SYT) - The Tempest"/>
        <s v="In the Hours Before the Bars Open, a play by Nate HarpÃ©l"/>
        <s v="[NUREN] The New Renaissance"/>
        <s v="#CLOUD$ - a modern adaptation of Aristophanes' Clouds"/>
        <s v="&quot;Holmes for the Holidays&quot; Larceny &amp; Mystery For Christmas"/>
        <s v="Terry Matthews to be the NEXT star on the Network Television"/>
        <s v="Liberty Falls, 54321"/>
        <s v="The Mount, new play about Edith Wharton"/>
        <s v="EverScape"/>
        <s v="We Invite You to Come &quot;Back to the 80's with StonyCold!&quot;"/>
        <s v="Ground Floor Theatre"/>
        <s v="Latitude 90Â° : The Origin"/>
        <s v="I GOT FIRED - Keith and Jenny are back!"/>
        <s v="Love Letters"/>
        <s v="Rolling out Vegan Mashup's Season 2"/>
        <s v="Shakespeare in the Park! A Comedy of Errors"/>
        <s v="The Killing Room"/>
        <s v="Andy's iLL - The Invisible City"/>
        <s v="Save &quot;The Stage Door&quot;"/>
        <s v="Royal Holloway's Drama Society Presents 'Posh'"/>
        <s v="The One Man Traveling Tennessee Williams Festival"/>
        <s v="Good People by David Lindsay-Abaire at Waterfront Playhouse"/>
        <s v="Kevin Wood - Out Among The Wolves"/>
        <s v="Filmharmonic Brass: The Music of John Williams (Recording)"/>
        <s v="Actors &amp; Musicians who are Blind or Autistic"/>
        <s v="Reluctant Hero's &quot;All As One&quot; EP"/>
        <s v="The 2015 Pro Football Beast Book"/>
        <s v="Cubs: an Original Work"/>
        <s v="5 Bucks from 500 Friends"/>
        <s v="Abby Travis Vinyl Picture Disc/ Limited edition CD"/>
        <s v="Minnsky's Theater- A Vaudeville Circus Experiment"/>
        <s v="Keep the Art of Marionettes Alive With PUPPETWORKS!"/>
        <s v="INDEPENDENCE NYC"/>
        <s v="The Tulip Tree 2014"/>
        <s v="SANKARA"/>
        <s v="Nineteen Fifty Eight - Untitled EP"/>
        <s v="George Tice: Seeing Beyond the Moment"/>
        <s v="Life of an Ingredient: The Pilot Episode"/>
        <s v="Goodness &amp; Mercy EP - Marty Mikles"/>
        <s v="New Music Video/Artist Development"/>
        <s v="A Fantastic Affair: Karl Barth in America 1962â€“Research"/>
        <s v="The Secret Lives of Baba Segi's Wives; A Workshop Production"/>
        <s v="Good Morning Japan"/>
        <s v="Better to Have Loved...?"/>
        <s v="Imaginary Theater Company Presents the Premiere of The Boat"/>
        <s v="ENDURING SONG"/>
        <s v="The Seagull on The River"/>
        <s v="DisHonesty - A Documentary Feature Film"/>
        <s v="City of the Weak on Tour!"/>
        <s v="Hopkins Sinfonia 2015 Season"/>
        <s v="AHS Theater - Help us light up our stage!"/>
        <s v="The Fall - an epic theatrical adaptation"/>
        <s v="Bring STL Up Late to TV"/>
        <s v="Back To Blackbrick- A new play with live music"/>
        <s v="The Coalition Theater"/>
        <s v="Winter Tour"/>
        <s v="Clark &amp; Addison: A Limited Edition Wrigley Field Photo Book"/>
        <s v="Curriculum-Based Rock Music For Kids"/>
        <s v="Shelter the Schmee"/>
        <s v="Send SACKERSON to SD Fringe"/>
        <s v="Zero Down"/>
        <s v="Ocean Versus Daughter's New Album!"/>
        <s v="WELCOME HOME // a multipath photobook by Judith Stenneken"/>
        <s v="Heterotopia: a New Rock Opera &amp; Double Album from Schooltree"/>
        <s v="The S Word - a film that changes how we talk about suicide"/>
        <s v="Casablanca - The Gin Joint Cut (The Play)"/>
        <s v="Trish's Truffles &amp; Sweet Treats."/>
        <s v="Go People does 'Almost, Maine'"/>
        <s v="I Died... I Came Back, ... Whatever"/>
        <s v="Being Patient"/>
        <s v="Unbound: Fiction on the Radio"/>
        <s v="Anti-Bullying Musicalâ€¦ &quot;It's Easy!&quot;"/>
        <s v="Help Fund the &quot;Back Room&quot; Arts Space at Jimmy's No 43!"/>
        <s v="the southland company - LAUNCH LOS ANGELES"/>
        <s v="The Tragedy of Mario and Juliet"/>
        <s v="Phantom Ship / Coastal (Album Preorder)"/>
        <s v="Street Kings Boardgame"/>
        <s v="Book Club: A Comedy"/>
        <s v="The Local Global Mashup Show"/>
        <s v="Trickle"/>
        <s v="the last echo AM/PM Project"/>
        <s v="Finding the Funk"/>
        <s v="The Diary of a Nobody"/>
        <s v="Project: Ballerina Black UK Tour"/>
        <s v="Star Man Rocket Man"/>
        <s v="The Ruby Darlings Show"/>
        <s v="Release Soundzero's Debut Album!"/>
        <s v="&quot;Hurt N' Wrong&quot; New Album Fundraiser!"/>
        <s v="PiSoC: Learn to Create"/>
        <s v="Bring Bigger, Badder BRIEF HISTORY Back To The Stage!"/>
        <s v="'Pope Head' - The World Tour of Australia"/>
        <s v="Dundee: A Hip-Hopera"/>
        <s v="Holocene"/>
        <s v="Dice Bazaar - Dice rolling, card trading, family fun"/>
        <s v="A Man, A Plan, A Palindrome (Feature)"/>
        <s v="The Peace Agency Documentary Kickstarter Campaign!"/>
        <s v="ghost -- a music video"/>
        <s v="The Hero-In Me // Heroinmaleren - en mÃ¥de at leve pÃ¥"/>
        <s v="Born to Crunch - Jackson Holesome Granola"/>
        <s v="Songs for a New World"/>
        <s v="Hell Has No Fury by TwentySomething @ Edinburgh Fringe"/>
        <s v="Down the Rabbit Hole"/>
        <s v="Sid the tour 2016"/>
        <s v="Count Your Blessings - A Verbatim Performance"/>
        <s v="'Noir' A New Independant Tech-Noir TV Pilot"/>
        <s v="Bibo Time! Maximize your Cocktail time in seconds!"/>
        <s v="Last of the Big Tuskers"/>
        <s v="&quot;Iconic Sea Birds&quot; a photobook project"/>
        <s v="Bring Alchemy Pops to the People!"/>
        <s v="WAYO 104.3 FM ROCHESTER, NY"/>
        <s v="DINOWALRUS: 3RD RECORD ON VINYL"/>
        <s v="The Seagull Project Presents: The Three Sisters"/>
        <s v="Dark Disco Club's new album"/>
        <s v="The Vagabond Halfback"/>
        <s v="Corners Grove"/>
        <s v="Road Ramblers"/>
        <s v="&quot;The Colored Museum&quot; by George C. Wolfe"/>
        <s v="The Man Who Ate New Orleans (and rebuilt it too!)"/>
        <s v="Mickey &amp; Worm: The Tour"/>
        <s v="ONTARIO STREET THEATRE in Port Hope."/>
        <s v="Stitching by Anthony Neilson"/>
        <s v="ACKER Studio Album and Vinyl Pressing"/>
        <s v="SHADFLY - NEW PLAY AT THE ARTS PROJECT"/>
        <s v="The Desert River Bends"/>
        <s v="Nevada Color recording first full-length album &quot;Adventures&quot;"/>
        <s v="The Healing Effect Movie"/>
        <s v="Unexpected Stage's Dani Girl, A New Musical"/>
        <s v="Sharaz &quot;Project Nintendo&quot; Collector Edition 2x12&quot; Vinyl"/>
        <s v="Rose of June"/>
        <s v="Hackers in Uganda: A Documentary"/>
        <s v="Jane Don't Date - TV pilot (sitcom)"/>
        <s v="That Still Small Voice Stage Play"/>
        <s v="Tarantella"/>
        <s v="ONetSwitch: Open Source Hardware for Networking"/>
        <s v="Lust Control NEW CD!!!"/>
        <s v="Hello World - Post Production Funds"/>
        <s v="Brief Hiatus: Little Deaths 2016"/>
        <s v="Ninja Narwhal Coffee Company 13oz. Campfire Coffee Mug"/>
        <s v="Jayhawk Makeover"/>
        <s v="Three Christs - Presented at Dixon Place"/>
        <s v="The most mysterious star in the Galaxy"/>
        <s v="Single Parent Date Night-A Comedic Short Film"/>
        <s v="Empires: The Film"/>
        <s v="Gloriously Doomed - Search for Armada Shipwreck in Ireland"/>
        <s v="Liquid Diet's Double Life"/>
        <s v="Blind Man Deaf Boy Tour!"/>
        <s v="Toscana, or What I Remember"/>
        <s v="1001 Nights: Help bring this fascinating new play to the US"/>
        <s v="Hopeless Jack First National Tour"/>
        <s v="Send Brandon Rumsey to Brevard Music Center"/>
        <s v="THE SADDEST LANDSCAPE: Deluxe Vinyl Reissues"/>
        <s v="Bret Coats' &quot;Music For The People&quot; KickStarter"/>
        <s v="Voxwomen Cycling Show"/>
        <s v="BE A PART OF HISTORY!"/>
        <s v="Swingers Anonymous"/>
        <s v="TWIST: adapted from the novel Oliver Twist"/>
        <s v="Three Voices"/>
        <s v="ITAVA Players &quot;Little Shop of Horrors&quot;"/>
        <s v="New &quot;Jesse Denaro&quot; Album!"/>
        <s v="The Roots of Magic Miniatures Game: Students of Sorcery"/>
        <s v="Equus at Frenetic Theatre"/>
        <s v="FOUR STAR MARY &quot;PIECES&quot;"/>
        <s v="&quot;Me &amp; Eugene&quot; - NEW EP by Jameson and the Sordid Seeds"/>
        <s v="Chlorine Edinburgh 2014"/>
        <s v="The Defiant Tour Documentary with LoNero"/>
        <s v="Silver anti-radiation underwear. Keep body cool in summer"/>
        <s v="Aaron Long-New Full Length Album &quot;Sounds of Awakening&quot;"/>
        <s v="Completion of Unique Recording of British and Finnish Music"/>
        <s v="Some Late Help for The Early Reset"/>
        <s v="It's Now or Never for the Icarus Witch Project!"/>
        <s v="Lee Malone - Get Us To The Converse Rubber Track Sessions!"/>
        <s v="The Village - one woman show"/>
        <s v="One Funny Mother: I'm Not Crazy!!"/>
        <s v="STREET, New York City, The 70's, 80's, 90's"/>
        <s v="Green School Stories: a film to inspire change in education"/>
        <s v="The Mini Maker, a kid focused makerspace"/>
        <s v="See Bob Run by Daniel MacIvor"/>
        <s v="Better Than Shakespeare Presents: Much Ado About Something"/>
        <s v="Cook Up a Record with Dewveall"/>
        <s v="Under the Sour Sun: Hunger through the Eyes of a Child"/>
        <s v="Children of Zanskar. Happiness is not in things, itâ€™s in us."/>
        <s v="xoxosms: a documentary about love in the 21st century"/>
        <s v="Mother to Earth - A Documentary about Earthbound Beginnings"/>
        <s v="Video of Connections: A Mural"/>
        <s v="Peter Pan is out of pixie dust &amp; can't fly without your help"/>
        <s v="Pull Some Strings For Jameson Elder"/>
        <s v="Guilford Center Stage Lights Up"/>
        <s v="INTOTHEWOODS.TV â€“ Music Media from the Pacific Northwest"/>
        <s v="The Respectful Prostitute"/>
        <s v="// Marny Lion Proudfit /\/\/\ Album Release \\"/>
        <s v="The Boing Heard 'Round the World"/>
        <s v="No Act of Ours Film"/>
        <s v="Pickerington Community Theatre's Set Capabilities Expansion"/>
        <s v="Bones - The New EP by Matt Phillips"/>
        <s v="Strangers To Peace: A Documentary"/>
        <s v="Living On Soul: The Family Daptone"/>
        <s v="Cien&amp;Cia"/>
        <s v="Death Valley"/>
        <s v="LittleBear"/>
        <s v="FOREVER PURE: A team spiralling out of control. DOCUMENTARY"/>
        <s v="HELP BUILD &quot;THE CASTLE&quot;"/>
        <s v="HAMLET presented by AC Productions"/>
        <s v="Skyline Sounds - First Studio Album (and Merch!)"/>
        <s v="MUMBURGER by Sarah Kosar"/>
        <s v="Join us in releasing &quot;Evening Lights&quot; FREE online!"/>
        <s v="DAVID, The Oratorio"/>
        <s v="POINT HOPE"/>
        <s v="Racing Age"/>
        <s v="SECOND CHANCE - DEUXIÃˆME CHANCE"/>
        <s v="Escaramuza: Riding from the Heart (a feature documentary)"/>
        <s v="A Kansas City Fringe Festival premiere: &quot;The Art is a Lie&quot;"/>
        <s v="PL@Y, an all-original fusion of comedy, rock, and dance"/>
        <s v="Indian As Apple Pie TV"/>
        <s v="Organic, Small Batch Dried Pastas Made in Los Angeles"/>
        <s v="The Glass Menagerie: Independent Student-Run Production"/>
        <s v="'Hello From Bertha' &amp; '27 Wagons Full of Cotton'"/>
        <s v="Coming Home"/>
        <s v="Tissue by Louise Page. A play about Breast Cancer."/>
        <s v="Innsmouth at 9000 ft. A Short Horror Film Project"/>
        <s v="CUT OUT"/>
        <s v="BEIRUT, LADY OF LEBANON"/>
        <s v="iolite the musical"/>
        <s v="Make a record, write a song, take the Vinyl Skyway. "/>
        <s v="Seven Minutes in Eternity"/>
        <s v="Laughter is Sacred Space 2.0"/>
        <s v="HELP NATE HENRY MAKE AN ALBUM"/>
        <s v="Galli Theater Fresh Start Fundraiser"/>
        <s v="Brainspoonâ€™s New Record"/>
        <s v="Joe West's THEATER OF DEATH"/>
        <s v="Adopt a School for Shared Shakes Artists in the Schools"/>
        <s v="Project Stardust Part 2"/>
        <s v="BEAT: An Original Short Film"/>
        <s v="Shake Your Power"/>
        <s v="Israel: An Inspiring Photographic Journey (Photobook)"/>
        <s v="N&amp;V MAKE AN ALBUM"/>
        <s v="And More Shenanigans Theatre Company"/>
        <s v="The Curse of the Babywoman @ FringeNYC"/>
        <s v="Leah in Vegas at The New York International Fringe Festival"/>
        <s v="The Black Pearl Consuite at CoreCon VIII: On Ancient Seas"/>
        <s v="Talk to Me Like The Rain and Let Me Listen"/>
        <s v="FEED"/>
        <s v="Luke and Jedi"/>
        <s v="Quintessential: The Journey"/>
        <s v="'Gilead', an original theatre piece"/>
        <s v="Cancel The Sunshine"/>
        <s v="Half Moon Bay Distillery"/>
        <s v="The Book's the Thing - Welcome to Hamlet's Library"/>
        <s v="â€œDamselflyâ€ Gracing the stage"/>
        <s v="Open Letter Theatre presents 'Boys' by Ella Hickson"/>
        <s v="ACT's Spotlight Initiative- Let's Build a Theater!"/>
        <s v="AG Theater RÃ¤mibÃ¼hl Projekt 2017"/>
        <s v="Giggle Chips:  ABC Computer Science Game Cards"/>
        <s v="Phone Silks - The best way to carry your smart phone!"/>
        <s v="M4 Collapsible Cardboard Scenery"/>
        <s v="The Maltese Bodkin"/>
        <s v="Doughnuts with love by Strange Matter Coffee"/>
        <s v="Krimston TWO - Dual SIM case for iPhone"/>
        <s v="Two Noble Kinsmen: Fire &amp; Shadows"/>
        <s v="Femme Fatality 'Stranger' T-shirt and/or Tote bag"/>
        <s v="Save the Astronomy Van"/>
        <s v="Race Bandit's Debut EP Validated"/>
        <s v="BOONE- THE DOCUMENTARY"/>
        <s v="Before Us - a Feature Length Documentary about Adoption"/>
        <s v="The Age of the Platform: My Fourth Book"/>
        <s v="chartwellwest.com"/>
        <s v="Lindsey Ray's new album recorded? âˆš Mixed? âˆš On the radio? That's where YOU come in."/>
        <s v="The Williams Project"/>
        <s v="Grind Violin: Analog DIYalog: Composers Vinyl Compilation"/>
        <s v="Struggle &amp; Hope - Documentary Film Music Soundtrack"/>
        <s v="Higher Education"/>
        <s v="Fefu and Her Friends"/>
        <s v="A History, w Nowell Edmurnds at the Edinburgh Fringe!"/>
        <s v="The Adventure Access Guide: How to Walk Across America"/>
        <s v="E15 at The Pleasance and CPT"/>
        <s v="Katrina  Reflections"/>
        <s v="Help keep girls in school in Burkina Faso"/>
        <s v="Dickhead"/>
        <s v="SPACE ART FEATURING ASTRONAUTS #WeBelieveInAstronauts"/>
        <s v="A Bad Plan"/>
        <s v="FEEL BETTER: Derek Fawcett's solo, full-length debut"/>
        <s v="Help us get &quot;Old Friends&quot; to the El Portal!!!"/>
        <s v="Begins Again"/>
        <s v="University of Utah presents V-Day 2015-The Vagina Monologues"/>
        <s v="The Man from Willow's Brook, a new play by Kevin Kordis"/>
        <s v="MONDO BANANA"/>
        <s v="Netro - Scientifically Water Your Garden"/>
        <s v="Gruesome Playground Injuries"/>
        <s v="Bluebirds by Joe Brondo"/>
        <s v="Euphoria"/>
        <s v="The Irish play MISTERMAN by Enda Walsh, heads to Boulder"/>
        <s v="I'M TWENTY SOMETHING"/>
        <s v="Sic Vita - New EP Release - 2017"/>
        <s v="Faustus"/>
        <s v="Magpie- A Melbourne Written Dramatic Musical"/>
        <s v="Through the Fire: Rebuilding Somalia"/>
        <s v="Jonny Gray: First Full Length Album"/>
        <s v="Janus Word Album"/>
        <s v="Eurisko's &quot;Wild Animal&quot; Project"/>
        <s v="Give a Puppet a Hand"/>
        <s v="Arts &amp; Crafts"/>
        <s v="Broccoli Samurai: Tour Van or Bust!"/>
        <s v="Charlie teaser completion"/>
        <s v="Virtual CH - The One-Man-Mixed-Media-Rock-Band Debut"/>
        <s v="Help us get our music into the hands of our fans!"/>
        <s v="Avenues EP 2013"/>
        <s v="Performance of Lawrence Axelrod's &quot;Songs of Yes&quot; in Chicago by new music group CUBE"/>
        <s v="Going To Market"/>
        <s v="Twelfth Night or What You Will"/>
        <s v="Dante's Capstone Project: Who am I?"/>
        <s v="Covers Album - Limited Vinyl Pressing"/>
        <s v="Help Austin's Blue Starlite Drive-in MOVE + ADD 35MM"/>
        <s v="'Tulip, my mother's favourite flower' - A Photo Book."/>
        <s v="2016/2017 Cyclocross Album"/>
        <s v="The Debut Album from Lynette!"/>
        <s v="&quot;The Next Event&quot;"/>
        <s v="Yesterday Again, Please - A New Play by Dezi Gallegos"/>
        <s v="Summer Underground // Honeycomb LP"/>
        <s v="Us, Naked: Trixie &amp; Monkey â€” World Premiere"/>
        <s v="Audience Unlock: &quot;The UK Gold&quot;"/>
        <s v="Afraid Of Figs - Help Fund our New CD - &quot;SAFE&quot;"/>
        <s v="Make TES a success at The Edinburgh Fringe Fest"/>
        <s v="MOONFACE"/>
        <s v="'Gretel and Hansel' - A Children's Theatre Production"/>
        <s v="VANITY BITES BACK by Helen Duff"/>
        <s v="DEVIL MAY CARE"/>
        <s v="Clearwater"/>
        <s v="JAYSIN + HOT MUSIC VIDEO = EPICNESS!! GRAMMY POP SOUL"/>
        <s v="BRANDTSON - &quot;Send Us A Signal&quot; Vinyl LP"/>
        <s v="THE RATIONALES present: The Distance in Between"/>
        <s v="The Mathare Project"/>
        <s v="Henry VI: The War of the Roses"/>
        <s v="Rise With Us Campaign"/>
        <s v="Theatre for restorative justice - help us get to Belgium!"/>
        <s v="&quot;CIRQUE CAPRICIEUX, the greatest one woman show on earth&quot;"/>
        <s v="SBYET 2016 Hairspray at the Lobero Theatre!"/>
        <s v="Dinosaur Dreams"/>
        <s v="U.S. Premiere of &quot;dirty butterfly&quot; by debbie tucker green"/>
        <s v="Wisconsin Rising"/>
        <s v="Village Films Summer Project Fund (TK 2)"/>
        <s v="Peter Pan by J.M. Barrie @ Open Space Arts"/>
        <s v="A New Life for an Old School"/>
        <s v="From Providence to Cuba: A Historic Theater Adventure"/>
        <s v="Inspire CANCER survivors to tell their STORIES"/>
        <s v="Brooklyn Quartet, directed by reg e gaines. Spring of 2016"/>
        <s v="Play A 'Role' In &quot;Kickstarting A Battle Stage Plays Tour&quot;"/>
        <s v="I Can Ski Forever 3"/>
        <s v="Lakotas and the American Theatre"/>
        <s v="Th'underGrounds"/>
        <s v="Neorings secures, mounts, stands, your smartphone and tablet"/>
        <s v="Foragers"/>
        <s v="Matt Stansberry &amp; The Romance - Debut EP"/>
        <s v="McChi Luggage: It's a Luggage, USB Charger and a Table Top"/>
        <s v="Golden Animals NEW Album!"/>
        <s v="A Hard Rain - New York Debut"/>
        <s v="Visions"/>
        <s v="MR. DREAM GOES TO JAIL"/>
        <s v="The Chameleon Fools Theatre Troupe Project"/>
        <s v="NETIZENS - a documentary about women and online harassment"/>
        <s v="The Floorwalkers New Album!"/>
        <s v="FRESH PRODUCE'd LA presents: Friends in Transient Places"/>
        <s v="Pink Confetti at The Courtyard Theatre, Hoxton"/>
        <s v="Rainbowtown"/>
        <s v="&quot;Frontiers&quot; A new full-length LP by Ontario's Unsacred Seed"/>
        <s v="Roughly Speaking: Voices from The Soup Kitchen"/>
        <s v="CybatiWorks - ICS/SCADA/IoT Cybersecurity Education Platform"/>
        <s v="Good Men Wanted at ANT Fest"/>
        <s v="UrbanArias is DC's Contemporary Opera Company"/>
        <s v="Help Falling From One complete their CD!!!"/>
        <s v="Hermes Spacecraft"/>
        <s v="Aly Jados: the New EP rOckNrOLLa"/>
        <s v="KLIPPIES"/>
        <s v="ITALIANA"/>
        <s v="New equipment for Joy's World!"/>
        <s v="Get Trip The Light Theatre's show to its 2nd London Stage!"/>
        <s v="Feels Like Coming Home Tour"/>
        <s v="&quot;SUNDANCERS: The Men of Utah&quot;"/>
        <s v="Swimming with Byron: A Documentary Film"/>
        <s v="Mary Fagan's CD Project!"/>
        <s v="The Sticking Place Interactive Documentary"/>
        <s v="American Standard Needs to Release Their Debut EP"/>
        <s v="House of Dunbar-The Rise and Fall of a Scottish Noble Family"/>
        <s v="&quot;The Universal Thump&quot; - The New Album by Greta Gertler"/>
        <s v="&quot;Paper Chase&quot; Students can make family friendly short films."/>
        <s v="MITOSIS | a short film"/>
        <s v="Wess Meets West - Press Our New Album on CD!"/>
        <s v="Love Water Tour"/>
        <s v="Monk"/>
        <s v="LED sports clothing for running cycling and walking, we make (Canceled)"/>
        <s v="DIRTY LITTLE REBEL EP"/>
        <s v="Archeology 7&quot; Vinyl"/>
        <s v="ibreatheFUR / He Can Jog split Cassette"/>
        <s v="Scarlet at Southwark Playhouse - Theatre Renegade"/>
        <s v="Kafka on the Shore"/>
        <s v="From the Pulpit to the Runway"/>
        <s v="REBATEnsemble Presents: ICONS - The Martin Show"/>
        <s v="Honest Aesop's Fables - Tall tales for short people"/>
        <s v="Staged Reading of &quot;The Rise and Fall of Little Voice&quot;"/>
        <s v="IHDC's 2017 Pantomime - Jack and the Beanstalk"/>
        <s v="&quot;The Last Adam&quot; A New Musical, NYC reading"/>
        <s v="A QUEER COUNTRY"/>
        <s v="KAREN  KUEHN - MAVERICK CAMERA - The Photographs &amp; Stories"/>
        <s v="The Carousel - 2016 Tribeca Film Festival Official Selection"/>
        <s v="Nam Holtz's maiden voyage back to S. Korea: a documentary film exploring adoption"/>
        <s v="Unsure/Positive: A Dramedy Series About Life with HIV"/>
        <s v="The Collector, a play by Daniel Wade"/>
        <s v="Brad Hoshaw &amp; the Seven Deadlies - New Studio Album"/>
        <s v="93.5 KNCE: True Taos Radio"/>
        <s v="Present and Unaccounted For: Black Women in Medicine"/>
        <s v="Theatrum Mundi releasing debut album &quot;Eyes of the Realm.&quot;"/>
        <s v="We Fly to Philly / Release new album / Tour west coast"/>
        <s v="Christian &amp; The Sinners"/>
        <s v="ICONS"/>
        <s v="Peter's New Album!!"/>
        <s v="Mark Hayes Requiem Recording"/>
        <s v="All The People"/>
        <s v="Second Act: The Four Disgracers"/>
        <s v="In Sickness and in Health- a couples journey through cancer"/>
        <s v="Bisagra Teatro: Foro Multidisciplinario"/>
        <s v="Spinning Wheel Youth Takeover"/>
        <s v="Sonorous Road is Expanding! Join Us!"/>
        <s v="We Lived Alone: The Connie Converse Documentary"/>
        <s v="Food On You presents Baby's First Parental Advisory"/>
        <s v="Off The Turnpike | A Loud New Way to Release Loud New Music"/>
        <s v="The Promise"/>
        <s v="Edgar Allan Poe: Buried Alive"/>
        <s v="Bard Beyond the Big Top"/>
        <s v="Maggie LumiÃ¨re and The Ghost Train: an exciting new play!"/>
        <s v="Clear of People â€” A photobook by Michal Iwanowski"/>
        <s v="Classical Music by Marquita"/>
        <s v="Assimilation - A history lesson you will never forget"/>
        <s v="Butch County Rocks San Francisco Pride"/>
        <s v="Get Joy Shannon's Album &quot;Out of My Dreams and Into My Arms&quot;"/>
        <s v="CAUCUS! THE MUSICAL"/>
        <s v="Run Coyote &quot;Youth Haunts&quot; - Vinyl LP and CD"/>
        <s v="The Blind Owl Stages Shinn's &quot;The Coming World&quot;"/>
        <s v="All the Best, Jack"/>
        <s v="PCSF PlayOffs 2016"/>
        <s v="Let's Launch Disco Turtle Productions"/>
        <s v="Lemming Theatrical's Smell of the Kill"/>
        <s v="TULIPS"/>
        <s v="Pennywinkle: A New Chicago Comedy"/>
        <s v="AtteroTerra's Sophomore Album - Pray for Apocalypse"/>
        <s v="HackSchool: Students, Technology, and Empowerment"/>
        <s v="The Hitchhiker's Guide to the Family"/>
        <s v="Vladimir in Butterfly Country"/>
        <s v="Unusual Charles Dickens adaptation at Edinburgh Fringe"/>
        <s v="El muro de BorÃ­s KiÃ©n"/>
        <s v="Uncalled For Presents: Playday Mayday in Toronto!"/>
        <s v="Jesus Days, 1978-1983"/>
        <s v="Game Changer: Lithuania's Nonviolent Revolution"/>
        <s v="Wagner in English"/>
        <s v="l'esprit d'escalier-a senior film"/>
        <s v="Losing Wings EP Release &amp; Our First Tour"/>
        <s v="GBS Detroit Presents Hampshire"/>
        <s v="Vertical Garden Prototype"/>
        <s v="The Night Before Christmas"/>
        <s v="Ever Since - Short Film"/>
        <s v="gimmeLIVE @ 9 Wallis"/>
        <s v="Calli Dollinger and The Dusters Fall Tour Fund"/>
        <s v="Oxyana - A Feature Documentary Directed by Sean Dunne"/>
        <s v="Catapult OYL to the next levelâ€”in Edinburgh!"/>
        <s v="Nathan Evans - Remove The Illusion EP "/>
        <s v="There's No Place Like Home!"/>
        <s v="A Sign for 34 West"/>
        <s v="The Stolen Inches, Edinburgh 2015"/>
        <s v="Geoff Zimmerman's Urban-Folk/ Indie-Rock Album"/>
        <s v="Twelve Angry Women"/>
        <s v="Jollyheads Circus Debut Album &quot;The Kaleidoscope Dawn&quot;"/>
        <s v="The Seshen - Let's Take This Show on the Road!"/>
        <s v="The Last One: Unfolding the AIDS MEMORIAL QUILT"/>
        <s v="Nobody Knows Anything (except William Goldman)"/>
        <s v="Prison Boxing: A New Play by Leah Joki"/>
        <s v="A bigger, better home for the New Orleans comedy scene"/>
        <s v="The Window"/>
        <s v="Priced Out: Gentrification beyond black and white"/>
        <s v="Darling Waste Trailer Bail Out!"/>
        <s v="The Night Watch"/>
        <s v="Melissa Arctic At the Road Theatre"/>
        <s v="Kapow-i GoGo at The PIT"/>
        <s v="Greensboro: A Requiem presented by ATC's Youth Ensemble"/>
        <s v="Crooked Tree Theatre Presents Family Duels"/>
        <s v="KoalaSafe -  Healthier Internet. Happier Families."/>
        <s v="One-Man Show: &quot;The Book Of oded, Chapter 2&quot;"/>
        <s v="Chivo Funge and the Extensions"/>
        <s v="The Erlkings"/>
        <s v="Miles From Los Angeles - A Photo Book of the Western U.S."/>
        <s v="'Time Please'"/>
        <s v="Gloaming"/>
        <s v="Goldfish Memory Productions"/>
        <s v="Daily Bread: Stories from Rural Greece"/>
        <s v="Summer Camp - A creative space for makers and artists alike."/>
        <s v="Dreamgirls - Skyline got a Matching Grant!"/>
        <s v="Daughter Vision remix album on limited vinyl, cassette &amp; CD"/>
        <s v="The Divine Comedy Show"/>
        <s v="The Recursion Theorem (Short Film)"/>
        <s v="Help Support Brad Dassey's Music"/>
        <s v="thisisstuttering: A Documentary"/>
        <s v="THE INCREDIBLE FOX SISTERS"/>
        <s v="214: A Photobook of Dallas Hip Hop"/>
        <s v="The Miller's Wife, a new opera"/>
        <s v="Licensed To Ill"/>
        <s v="Dead Tree Duo's first full length album! Let's make it!"/>
        <s v="New Mo' Cut: David Peoples' lost film of Moe's Books"/>
        <s v="Three Postcards: Pre-Production Costs"/>
        <s v="the dreamer examines his pillow"/>
        <s v="CREDITORS | Jack Studio Theatre | Smith after Strindberg"/>
        <s v="Mozart Requiem with Bach Cantata 106 &amp; Brahms NÃ¤nie"/>
        <s v="Arbor Oasis's First Album!"/>
        <s v="Chaotic Resemblance 2015 album, Produced by Oz Fox - Stryper"/>
        <s v="43 and 80"/>
        <s v="Twelfth Night by William Shakespeare"/>
        <s v="Village Pub Theatre- FRINGE 2015"/>
        <s v="An Impossible Project"/>
        <s v="Held Momentarily The Musical Takes FringeNYC"/>
        <s v="Not This Year ... I Have a Headache: a comedy about marriage"/>
        <s v="Once Upon A Nightmare"/>
        <s v="Miami Singer/Songwriter Cat Shell- Album &quot;Illusion&quot;"/>
        <s v="Jonathan Cody White Makes His Debut EP!!!"/>
        <s v="Rosaline debut record"/>
        <s v="US National Parks: Picturing the Little Things"/>
        <s v="Let there be sound! A sound and hearing assistance system"/>
        <s v="Either Limits or Contradictions-A Photo Book in three parts"/>
        <s v="Help Launch Cities and Saints Debut Album!"/>
        <s v="Chardonnay Go"/>
        <s v="RICE Presses Their Debut Album 'Keep Warm' On Vinyl"/>
        <s v="Putting on a great play in Los Angeles!"/>
        <s v="Akvavit Theatre presents NOTHING OF ME by Arne Lygre"/>
        <s v="Following Boruch"/>
        <s v="A book no one should have to write-but everyone should read."/>
        <s v="Gregorian Rock"/>
        <s v="The Inspectors Call"/>
        <s v="Send 'Bin Laden: The One Man Show' to Hollywood!"/>
        <s v="Kyana"/>
        <s v="Sleep Lovers - By Daniel Modeste"/>
        <s v="Astronauts of Hartlepool: a Brexit sci-fi for VAULT 2017"/>
        <s v="STEELcyclopedia - The Titans of Hard Rock"/>
        <s v="Advanced Simulation Products - PC Gaming Controllers"/>
        <s v="ACT Underground Theatre, TLDC"/>
        <s v="A Philosophical Protest! One Act Play, One Act Cabaret."/>
        <s v="Some big Some bang"/>
        <s v="PRETTY LITTLE VICTIM - A Short Film by Paul Jones"/>
        <s v="Lift The Decade Debut Full-Length Record"/>
        <s v="Vanessa Lively's New Album 2014"/>
        <s v="reAPPEARANCES   a limited edition photography book"/>
        <s v="Bring &quot;Snow White and the Seven Bottoms&quot; to NYC!"/>
        <s v="Invisible People of Belarus"/>
        <s v="Mamahood: turn and face the strange"/>
        <s v="Let's Launch Griffo Distillery's Whiskey Barrel Program!"/>
        <s v="Sugarglass Theatre"/>
        <s v="Support 1140 Productions' 'Romeo Juliet'"/>
        <s v="How You Kiss Me... at FringeNYC 2015"/>
        <s v="A New Season of Destination DIY"/>
        <s v="WolfHunt | Social Commentary Rock Project"/>
        <s v="Two &quot;Gentlemen&quot; of Verona by William Shakespeare"/>
        <s v="Expedition (to NYC)"/>
        <s v="Hear Me Roar: A Season of Powerful Women"/>
        <s v="Luigi's Ladies"/>
        <s v="SHE! Is History!"/>
        <s v="A Revolutionary Leadership Resource Book"/>
        <s v="NDWK The North Dakota Wine Kitchen"/>
        <s v="Sleepman: The First Sleep Enhancement &amp; Fatigue Alert Device"/>
        <s v="2015 Philadelphia Premier: Bonhoeffer's Cost"/>
        <s v="A Modern-Day Salt Works in Gloucester, Mass.!"/>
        <s v="reVILNA: the vilna ghetto project"/>
        <s v="Amy's Cupcake Shoppe, Bringing sweet treats to Hopkins"/>
        <s v="Syrian Children's Play: Romeo &amp; Juliet Separated by War"/>
        <s v="Scriba - the stylus reinvented"/>
        <s v="The Acro Cats Mobile Foster and Kitty Tour Bus"/>
        <s v="Gifts of War"/>
        <s v="WORSE THAN TIGERS"/>
        <s v="Iceland Impressions: photographs by Iwona and Adam Balcy"/>
        <s v="Sharing the secrets of profitable specialty food marketing!"/>
        <s v="Honest"/>
        <s v="The Last Days of Judas Iscariot"/>
        <s v="Ben &amp; Bill Down Under: 2 Canadians Tour America"/>
        <s v="World Premiere of Sket - a play by  Maya Sondhi"/>
        <s v="Britten in Song: A Centennial Celebration"/>
        <s v="Emily Bell is releasing her debut album"/>
        <s v="Darktales The Play"/>
        <s v="Lemonymous 10th Anniversary Album Re-Release"/>
        <s v="Lonely Soldier Monologues a play by Helen Benedict."/>
        <s v="or, The Whale: an original stage adaptation of Moby-Dick"/>
        <s v="Farcical Elements Presents Boeing-Boeing"/>
        <s v="Imaginary Problems"/>
        <s v="AMONG WOLVES â€¢ Doc film about wild horses &amp; bikers"/>
        <s v="INVISIBLE HOUSE: a history of the world - new CD/Album"/>
        <s v="Right On Cue Kids Theater (ROCKT) First Show"/>
        <s v="Railway Playhouse: Setting up a community arts space"/>
        <s v="Dandelion Theatre: 'Body Awareness' by Annie Baker"/>
        <s v="Beauty and the Beast"/>
        <s v="AdA (Author directing Author)"/>
        <s v="Reality of Love Remix (Love in Disguise)"/>
        <s v="Royalty Free: The Music of Kevin MacLeod"/>
        <s v="The Judgment of Paris"/>
        <s v="Publish Waiting On Humanity"/>
        <s v="Kansas City SSEP Mission 5 Rocket . . .3,2,1 . . Blast Off!"/>
        <s v="The World Premiere of Fire Work by Lauren Gunderson"/>
        <s v="Human, Kind Theater Project"/>
        <s v="The Munitionettes"/>
        <s v="Misfits of London: The Gin Chronicles"/>
        <s v="Picnic Pops in Your Grocery Store!"/>
        <s v="Strangeloop Theatre - A Focus on New Works"/>
        <s v="Wild Ruins"/>
        <s v="Coffee Table Girls Exclusive Art Photography Book"/>
        <s v="Rumble Yell: Discovering America's Biggest Bike Ride"/>
        <s v="THE UNDERSTUDY @ WORKING STAGE"/>
        <s v="Our Gay Group - Quality Online Programming For the Gay Man"/>
        <s v="Beyond the Victory recording their debut EP"/>
        <s v="Confessions of a Survivor â€” by Kathleen Barbee"/>
        <s v="This is why we Live ... (Astonishment)"/>
        <s v="IYSO Orchestra Academy &amp; Symphonic Concert 2016"/>
        <s v="The Eulogy of Toby Peach - Edinburgh Festival 2015"/>
        <s v="2014 UASPA Theatre Showcase"/>
        <s v="The Power of Place"/>
        <s v="EMPATHITRAX, a new play by Ana Nogueira"/>
        <s v="These are your lives."/>
        <s v="Bringing First Love/Worst Love To Life"/>
        <s v="Jack Oblivian Harlan t Bobo Limes european tour"/>
        <s v="Fountains of Wayne guitarist Jody Porter - New solo LP"/>
        <s v="Flav Martin's 30-Year Overnight Success Project"/>
        <s v="THE FALL - A New Play at FringeNYC!"/>
        <s v="Hydra Effect Debut EP"/>
        <s v="No Horizon - The forgotten story, told in a unique musical."/>
        <s v="Get. That. Snitch. - The World's Most Dangerous Play"/>
        <s v="Pie In Space! (Round 2)"/>
        <s v="PrincessFrank's MASTERSLAVE Album, EP &amp; Tour"/>
        <s v="The Bus "/>
        <s v="HERESTOFIGHTIN Debut full length album &quot;Becoming Native&quot;"/>
        <s v="Ragman Rolls"/>
        <s v="GBS Detroit Presents Shone Nuisance"/>
        <s v="'Cornermen' - Smoke &amp; Oakum Theatre return to the Fringe!"/>
        <s v="At Swim, Two Boys"/>
        <s v="Uprising Theatre Company's First Production"/>
        <s v="We just keep going"/>
        <s v="Culprit needs a van!"/>
        <s v="Circadium: School of Contemporary Circus - Start Up"/>
        <s v="KEEP MOVING FORWARD - Documentary Film"/>
        <s v="HELP FUND SELF IMPLIED RESTRICTIONS DEBUT RELEASE"/>
        <s v="Les Bostonades' First CD"/>
        <s v="Help fund Black Enough!"/>
        <s v="Sweet, Sweet Spirit"/>
        <s v="Bring Love's Labour's Lost to Minnesota"/>
        <s v="Haymarket Documentary"/>
        <s v="Old Coast Ales: Brewery and Taproom"/>
        <s v="Help Vintage Blue Complete and Promote Our Record!"/>
        <s v="We Play Chekhov"/>
        <s v="The Bombing of the Grand Hotel. A compelling new play"/>
        <s v="WILKES EP"/>
        <s v="Familiar Strangers â€” A Staged Reading"/>
        <s v="The Undocumented"/>
        <s v="New  E.P. mastering and recording"/>
        <s v="Moments by eBurner"/>
        <s v="Cicada Studios presents &quot;Miss Sarah&quot;"/>
        <s v="&quot;The Secret&quot; Goes to NYC International Fringe Festival"/>
        <s v="Bring Matt Fotis's Nights on the Couch to NYC!"/>
        <s v="Manned Mock Mars Mission"/>
        <s v="Protect The Dream Debut Album"/>
        <s v="Cosmic Surgery"/>
        <s v="The Other Group Theatre"/>
        <s v="Reverence: A Documentary Short on Branded Yarmulkes"/>
        <s v="Dog sees God by Bert V. Royal @ FSU"/>
        <s v="Searching for Tookoolito. An Inuk Woman's Arctic Expedition."/>
        <s v="Slugs and Bugs - TWO &quot;Sing the Bible&quot; CDs!"/>
        <s v="Making the Move--Edinburgh Fringe 2014"/>
        <s v="60 Days to a Radiating Faith"/>
        <s v="Tanya Dartson- Run for Your Life music video"/>
        <s v="Get The Neckties in the studio to record their first album!"/>
        <s v="Happy to Help: A New Play About the Supermarket Industry"/>
        <s v="'ART'"/>
        <s v="BIRDS (debut play with Hightide) - Response Workshops"/>
        <s v="NELL SHIPMAN:GIRL FROM GOD'S COUNTRY FILM"/>
        <s v="Pretty Butch"/>
        <s v="Faith: A Documentary"/>
        <s v="Keep It Spinning."/>
        <s v="Me? A Caregiver?"/>
        <s v="Regal Fare Season One"/>
        <s v="Madrone: New Album for 2013"/>
        <s v="Bookstory"/>
        <s v="&quot;Sherpa Stew&quot; - A documentary about  Sherpas from Nepal living in New York City"/>
        <s v="Vaz Tour/Musical Documentation of Australia and SE Asia"/>
        <s v="Far Out Isn't Far Enough: The Tomi Ungerer Story"/>
        <s v="AnaiÌˆs Nin Goes to Hell"/>
        <s v="Orpheus Descending by Tennessee Williams"/>
        <s v="Peering Through The Lens Of Time - Dan Mumm - Studio Album"/>
        <s v="The portrait of the forgotten: Syrian refugees in Jordan"/>
        <s v="A BUSHMAN ODYSSEY"/>
        <s v="The Ember Days Audio/Visual Experience"/>
        <s v="Introverts Web Series"/>
        <s v="Amy Lingamfelter's making of &quot;Open Safe Love&quot;."/>
        <s v="Purpose: Your Journey To Find Meaning"/>
        <s v="Send The Bad Arm to Edinburgh. Meet the Dodgy Irish Dancer!"/>
        <s v="The Puget EP's Vinyl Release"/>
        <s v="The Devil &amp; Me Debut Album, &quot;...It's Not A Dream&quot;"/>
        <s v="Lazy Sunday"/>
        <s v="Keep The Prison Van Rolling"/>
        <s v="Itch + Scratch at Hackney Showroom"/>
        <s v="15% of The Seagull Flies to Edinburgh"/>
        <s v="El Campanario: A place to &quot;rest&quot; in times of war..."/>
        <s v="Arias With A Twist: The Docufantasy"/>
        <s v="Relatively Prime Series 2"/>
        <s v="The Twilight Zone Play"/>
        <s v="HANK &amp; CUPCAKES 'CA$H 4 GOLD' MEGA TOUR!"/>
        <s v="Skin: Film Production By 14 Year Old Aniya Wolfe"/>
        <s v="Silent Planet"/>
        <s v="Hung Yung Terrarist Needs to Order More Cassettes 4 Jacknife"/>
        <s v="The Little Girl with the Big Voice"/>
        <s v="Greenlight the PATROL BASE JAKER Movie"/>
        <s v="The Protest's Next Album"/>
        <s v="Slingers - A Documentary about Small Town Beekeepers."/>
        <s v="The Adventurers Club"/>
        <s v="Outskirts Theatre Co. Finds a Home!"/>
        <s v="Baby It's Cold Outside: Silver Spring Stage HVAC Fund!"/>
        <s v="World premiere of BIRTHDAY SUIT at the Old Red Lion"/>
        <s v="New Works Lab @ PPAS: &quot;Begets: Fall of a High School Ronin&quot;"/>
        <s v="Mountain Morsels: Nutritious, Tasty, Fruit &amp; Nut Treats!"/>
        <s v="Be Part of Darkpine's Debut EP"/>
        <s v="A Race Redux"/>
        <s v="the purple light theatre company's Into the Woods"/>
        <s v="500 Views of Japan"/>
        <s v="Action To The Word's DRACULA"/>
        <s v="The Boogaloos need to record a 4-track CD of original music."/>
        <s v="GO FAR: The Christopher Rush Story (4)"/>
        <s v="To Kill a Machine"/>
        <s v="OUT OF ORDER - NEW REVISED EDITION"/>
        <s v="stockplop - the most advanced external hard drive enclosure"/>
        <s v="Song of the Sea"/>
        <s v="Earth 360"/>
        <s v="Motive Makes a Man - Heavy Boots Album Production"/>
        <s v="The Scurvies to release new album this summer! Check it out!"/>
        <s v="&quot;Stand-In&quot; Television Pilot"/>
        <s v="Free Jujube Brown NYC Performance"/>
        <s v="BEAR GHOST! Professional Recording! Yay!"/>
        <s v="Sustainable Theatre Project and The Life-Cycle of Seller Door: A Play of Consequences"/>
        <s v="Summer FourPlay"/>
        <s v="Mama Threw Me So High &amp; He Who Speaks"/>
        <s v="Poleroid Theatre Present : FREE FALL by Vinay Patel"/>
        <s v="Alzheimer's:The Musical World Premiere Tickets &amp; FUNdrasier!"/>
        <s v="Venus in Fur, Los Angeles."/>
        <s v="Be Prepared"/>
        <s v="Checkpoint 22"/>
        <s v="SUCKIN INJUN"/>
        <s v="3010 | Sci-fi Series"/>
        <s v="DESMADRE Full Album + Press Kit"/>
        <s v="&quot;Songs for Tsippora&quot; Byronâ€™s DEBUT EP"/>
        <s v="Forbear! Theatre"/>
        <s v="Launch Bitch's new project BEACH: violin indie-electro rock"/>
        <s v="More than Gold: The Rhino Rescue Project"/>
        <s v="American Lit or...Trespassing for Beginners"/>
        <s v="Fresco presents SNOW WHITE - GARAGE OPERA!"/>
        <s v="A Thought in Three Parts"/>
        <s v="Hearty Har Full Length Album"/>
        <s v="A Performing Arts Complex in Central Square, Cambridge"/>
        <s v="&quot;Mukha-Tsokotukha&quot; SoloSchool Youth Play"/>
        <s v="Afro-Iran:Â The Unknown Minority"/>
        <s v="Kylie for President"/>
        <s v="KEEP THE HEART BEATING! HELP US FUND OUR FULL LENGTH RECORD!"/>
        <s v="Omega Kids - a new play"/>
        <s v="RESTLESS: Ashley Bathgate and Karl Larson Record Ken Thomson"/>
        <s v="Bine Brewing - Brewed Within Reach"/>
        <s v="Burners"/>
        <s v="BlodsbrÃ¶llop pÃ¥ Fredriksdal / Blood Wedding at Fredriksdal"/>
        <s v="Singing City Children's Choir"/>
        <s v="Good Men, Bad Men, and a Few Rowdy Ladies"/>
        <s v="Tell Me That You Love Me"/>
        <s v="MamaÃ­ Kickstarts its 2015 Season: Chekhov, Williams &amp; more!"/>
        <s v="Honest Accomplice Theatre 2015-16 Season"/>
        <s v="Grano: The Good Place to Get Great Bread"/>
        <s v="Celebrating 20 years of The 24 Hour Plays around the world!"/>
        <s v="Music Video For &quot;Altruism (We Can Change The World)&quot;"/>
        <s v="Big Long Now's Debut Album"/>
        <s v="Protocols"/>
        <s v="Told Look Younger at Jermyn Street Theatre"/>
        <s v="Star-Spangled Sitcoms: Huzzah &amp; John Adams"/>
        <s v="Cosmic Fear or The Day Brad Pitt Got Paranoia - EdFringe '16"/>
        <s v="Leon Claxton's HARLEM IN HAVANA"/>
        <s v="The Red Shoes"/>
        <s v="Why Theatre"/>
        <s v="The Not So Curious Incident of the Man in the Green Volvo"/>
        <s v="Pug-let: The First Ever All-Pug Production of Hamlet"/>
        <s v="Anna Ash â˜† Recording Project â˜† 2011         â™˜"/>
        <s v="Adam Sullivan - Recording 4 New EPs for 2012!"/>
        <s v="A Band of Orcs Official Gaming Miniatures Presale"/>
        <s v="&quot;(more than) dust.&quot; - a feminist photo book"/>
        <s v="Luke O'Brien's Kickstarter"/>
        <s v="Humble Pie"/>
        <s v="Autumn Ashley: The Bold New EP &quot;Battle Grounds&quot;"/>
        <s v="Pig by Alex Oates (London Run)"/>
        <s v="Mr. Marmalade"/>
        <s v="&quot;Homeward Bound&quot; a journey in sound. "/>
        <s v="&quot;Vanya and Sonia and Masha and Spike&quot; by Christopher Durang"/>
        <s v="&quot;The Tale of The Cockatrice&quot; by Peafrog Puppetry"/>
        <s v="Who Owns Yoga?"/>
        <s v="Swim for the Reef"/>
        <s v="Fusion in a Bubblegum Machine"/>
        <s v="Science, Sex and the Ladies"/>
        <s v="OMG! You Can Help Hello Kelly Make Their New Record!"/>
        <s v="An Evening with Sarah Pettyfer"/>
        <s v="Company Company: Debut EP"/>
        <s v="Sub-Basement World Premiere"/>
        <s v="Sam Lyons New Album - 2014"/>
        <s v="Prime Stage Theater Studio Upgrades!"/>
        <s v="Lulu Watch Designs - Apple Watch"/>
        <s v="Princess Suffragette: a new play for VAULT Festival 2017"/>
        <s v="Shakespeare in the Park: Much Ado About Nothing"/>
        <s v="Pacha's Pajamas: Award-Winning Healthy Kids Entertainment!"/>
        <s v="Big in Beijing. A reality tv show about eccentric Beijing."/>
        <s v="LOST WEEKEND"/>
        <s v="RUBEDO: Debut Full Length Album"/>
        <s v="Overtime Theater Spruce Up"/>
        <s v="The Pillowman Aberdeen"/>
        <s v="MENTAL Play short-tour 2015!"/>
        <s v="ALLIE"/>
        <s v="Funding for Production of Short Dramedy 'Six Women'"/>
        <s v="Green Light Productions produces theatre created by women"/>
        <s v="Sensory Station's First EP"/>
        <s v="The Zossom Phone Case"/>
        <s v="(UN)CUT"/>
        <s v="Scrappy Shakespeare: A Midsummer Night's Dream"/>
        <s v="Immortal"/>
        <s v="&quot;The Rounds&quot; by Justin Moriarty, presented by EggSalad"/>
        <s v="Stars on Stage, Kids be Heard!"/>
        <s v="&quot;Believable Lies&quot; - The Album"/>
        <s v="BEYOND LOCAL"/>
        <s v="KILL FREEMAN"/>
        <s v="The Fringes Project: Photobook of a Dying Language"/>
        <s v="You, Me and That Guy"/>
        <s v="Help Get the Short Film Interior Design into Film Festivals!"/>
        <s v="Modern Chamber Music"/>
        <s v="&quot;The Holiday Bug&quot; 2014 Puppet Show"/>
        <s v="Shakespeare!! To fund or not to fund, that is the Question?"/>
        <s v="Repetitive Beats: A new play premiering at Vault Festival"/>
        <s v="Moth Theater Lives"/>
        <s v="Peace In Our Time"/>
        <s v="BREAKING A MONSTER a film about the band Unlocking The Truth"/>
        <s v="BABA YAGA: A Traveling Performing Arts Wagon"/>
        <s v="Colt Coeur's 6th Season"/>
        <s v="John Earle Dog Training Concept Development Reel"/>
        <s v="The Year It All Made Sense"/>
        <s v="&quot;Vision&quot; - New Album - Brent Brown"/>
        <s v="Jared Mitchell: The Maiden Voyage"/>
        <s v="Release the Skyline Album"/>
        <s v="The Christopher Battles EP"/>
        <s v="Dog Show"/>
        <s v="Jenny &amp; Rossâ”‚To Sing in Germany"/>
        <s v="Unhinged Creations Presents 'Phantom Pain' - Ed Fringe 2014"/>
        <s v="Surplus 1980 album funds for release on CD/LP."/>
        <s v="Voices of Swords"/>
        <s v="TRUE WEST: Think, Dog! Productions"/>
        <s v="Happiest Show On Earth Production Sponsor"/>
        <s v="The Hurtling Stillness. A story about angels and clowns"/>
        <s v="Ray Gunn and Starburst"/>
        <s v="MYFEVER's First Studio EP &quot;See The Light&quot;"/>
        <s v="Cancer patient Anne Bartram's bucket list wish..."/>
        <s v="The Dybbuk"/>
        <s v="Meditations for the Childbearing Year - a Book"/>
        <s v="The Flying Gambas"/>
        <s v="The Rules: Sex, Lies &amp; Serial Killers"/>
        <s v="TRAVIS KENT : MY FIRST TIME live and unprotected at 54 BELOW"/>
        <s v="Cycle of Life"/>
        <s v="Over &amp; Out"/>
        <s v="death (and straight boys)"/>
        <s v="PICNIC, by William Inge: An Inaugural Production"/>
        <s v="ArtMoose TV Series"/>
        <s v="Finding Kylie Hard Read Fund"/>
        <s v="Foresight"/>
        <s v="Returning Home."/>
        <s v="Submarine: Diving Away From Adulthood"/>
        <s v="The Material - Let You Down music video"/>
        <s v="Help to make Sam Sliva's new EP, &quot;Drained&quot;, come to life."/>
        <s v="World Premiere of &quot;The Piano&quot;"/>
        <s v="Closure - A Paul Haasch Music Video"/>
        <s v="&quot;Momentum&quot; - The Series"/>
        <s v="The Butterfingers Angel... [By The Mummers]"/>
        <s v="The History Boys at USC"/>
        <s v="Nobody Rides For Free ~ Stone Horse"/>
        <s v="The BESPOKE GEEK: Cosplay for Everyday"/>
        <s v="Moving Dust presents 'THIS MUCH' 2015"/>
        <s v="Eyes Closed - The First In-Dream Theater Experience"/>
        <s v="Press Michael Zucker's 2012 album Technocracy on VINYL!"/>
        <s v="Journey to Japan"/>
        <s v="Courting Rites of Cranes CD recording"/>
        <s v="Shakespeare's Pericles, Prince of Tyre"/>
        <s v="LOVENESS, the play @FringeNYC 2014"/>
        <s v="From Digital to Reality - CD Printing for Three Albums"/>
        <s v="The Island Boys: A New Play"/>
        <s v="MY EYES WENT DARK"/>
        <s v="Tin Man's Broken Wisdom Fund"/>
        <s v="Arson In The Suburbs"/>
        <s v="The Glasshouse"/>
        <s v="Copyrighting 1978 Champs Finished Album"/>
        <s v="BRUTE"/>
        <s v="Red Lion Theatre Presents Shakespeare's Macbeth"/>
        <s v="Sizzling in the Kitchen Flynn Style"/>
        <s v="Trash is Treasure"/>
        <s v="Richard III"/>
        <s v="Good Bread Alley"/>
        <s v="Max's First Solo Album!"/>
        <s v="Ryan Caskey's BREAKOUT ALBUM, ready to CHARGE"/>
        <s v="Home"/>
        <s v="&quot;T IS FOR TANTRUM&quot; - HORROR/COMEDY"/>
        <s v="The Tutors"/>
        <s v="The Hat"/>
        <s v="Changing Stations; London Underground Album Project"/>
        <s v="Suggestion's Upcoming Album!"/>
        <s v="The Canterbury Shakespeare Festival - first season"/>
        <s v="Fury Theatre is Producing Oleanna"/>
        <s v="The Alan Katz Show"/>
        <s v="Up on High Ground TV series"/>
        <s v="BIG WHISKEY TV Show"/>
        <s v="Driving Jersey - Season Five"/>
        <s v="The Love Lounge"/>
        <s v="Project Z-6463 - a 3D short movie by Chris Eller"/>
        <s v="Redemption - Short Film"/>
        <s v="Two Sisters"/>
        <s v="In Their Turn : A MFA Thesis Film"/>
        <s v="Roman Dead (Canceled)"/>
        <s v="Spectacular Movements documentary film"/>
        <s v="Built by UCF: St. Vincent and the Grenadines Chapter"/>
        <s v="EUPHORIA! A New Play by John Corigliano"/>
        <s v="COMPASS PLAYERS presents SYLVIA by A. R. Gurney"/>
        <s v="Richie Ray finally records a new record!"/>
        <s v="City of Sound - A city full of stories untold"/>
        <s v="The Micronite Filters | Wizard Blood Vinyl"/>
        <s v="&quot;Grey Sky Blues&quot; - Help make Bizness Suit's new album!"/>
        <s v="CENTROPYMUSIC"/>
        <s v="God Am"/>
        <s v="sloggoth"/>
        <s v="A Reason To Breathe - DEBUT ALBUM"/>
        <s v="Help bring Boys of a Certain Age back to NYC!"/>
        <s v="A Book about Hidden Disease Causing Products we use Everyday"/>
        <s v="ELIZABETH REX"/>
        <s v="The One Two 7s Are Recording an Album!"/>
        <s v="Pop Garden Radio Presents: Season 2 CD"/>
        <s v="Fly Away"/>
        <s v="Wood Butcher's new music video- I Don't Wanna Party"/>
        <s v="GIVE ME &quot;One More&quot; The Single Release!"/>
        <s v="Holy Water Moses - A Hail Dale Project"/>
        <s v="&quot; Prodigal Daughter&quot; Recording Project"/>
        <s v="Caverns of Sonora"/>
        <s v="BBB Kickstarter Two"/>
        <s v="Pedals and Effects Arena Corner"/>
        <s v="Hollow point 9, Sins Of Yesterday CD"/>
        <s v="Piece of Happy"/>
        <s v="Jesse Alexander's Independent Debut Album"/>
        <s v="Mike Midwestern &quot;Oh My Soul&quot; Album"/>
        <s v="Either, Either EP"/>
        <s v="Lynn Haven - The First Album, &quot;Fair Weather Friends&quot;"/>
        <s v="FALLING MAN @ Center for Contemporary Opera"/>
        <s v="OK Mozart Festival premiere by The Tulsa Youth Symphony"/>
        <s v="Help UTS Students reach the International Space Station!"/>
        <s v="Muscovado: BurntOut's new play about slavery in Barbados"/>
        <s v="Theatre Forever's The Nature Crown"/>
        <s v="Nakhtik and Avalon"/>
        <s v="Stop the tempo - ThÃ©Ã¢tre Prospero- salle intime"/>
        <s v="Les Miserables - Backing fund"/>
        <s v="Kaylee's Senior Project"/>
        <s v="Music Theatre of Idaho Presents &quot;A Year with Frog and Toad"/>
        <s v="Curtain up at the Shoebox Theatre!"/>
        <s v="The Gloria Theatre Project"/>
        <s v="Voices From The Future"/>
        <s v="Blue Thyme Nights"/>
        <s v="Edfringe support - What a Gay Play"/>
        <s v="Three Things: Stories About Life"/>
        <s v="Cortez"/>
        <s v="WILDE TALES"/>
        <s v="Today I Live"/>
        <s v="The Frida Kahlo of Penge West"/>
        <s v="The Crusade of Connor Stephens: Professional Play Reading"/>
        <s v="1 in 3"/>
        <s v="'Fats and Tanya' - a play by Lucy Gallagher"/>
        <s v="Joe Orton's Fred &amp; Madge"/>
        <s v="Balm in Gilead at Columbia"/>
        <s v="We Were Kings"/>
        <s v="Local Jewell Production's Inaugural Season (2014-2015)"/>
        <s v="An Evening of Radio"/>
        <s v="Axon Theatre - First Project (Phase 1)"/>
        <s v="King Sisyphus"/>
        <s v="Not Your Garden Variety Theater"/>
        <s v="Special in a Bad Way"/>
        <s v="Sterling Lion Theater Company"/>
        <s v="With My Eyes Wide Open"/>
        <s v="The March of the Bonus Army"/>
        <s v="A Bright Room Called Day by Tony Kushner"/>
        <s v="'Over the Top: The true-life tale of Dorothy Lawrence'"/>
        <s v="Far From Fiction"/>
        <s v="Gruoch, or Lady Macbeth"/>
        <s v="Lock&amp;Key Theatre present 'Timon of Athens'"/>
        <s v="Free Theatre for Kids: Baby Living Room"/>
        <s v="Monster"/>
        <s v="Vote for Next Season's Shows!"/>
        <s v="fEast Theatre presents &quot;Winter '53&quot;, a new play by Rob John"/>
        <s v="Get FREAK to the Edinburgh Fringe"/>
        <s v="Petrification"/>
        <s v="HIS NAME IS ARTHUR HOLMBERG"/>
        <s v="One Shot Theatre Company"/>
        <s v="Weald at The Finborough Theatre"/>
        <s v="ThÃ©rÃ¨se Raquin at The Courtyard Theatre"/>
        <s v="Israel LÃ³pez @ Ojai Playwrights Conference"/>
        <s v="FAUST.hier und jetzt"/>
        <s v="MARSHA - a girl who does bad things"/>
        <s v="[title of show] â€” The Chicago Storefront Premiere"/>
        <s v="Agape Performing Arts Company, a Ministry of OLG"/>
        <s v="The Last Five Years Distinction Project"/>
        <s v="The White Feather: a new musical"/>
        <s v="Mabel Moon Goes to Earth!"/>
        <s v="Time at the Bar! The road to Edinburgh"/>
        <s v="A Few Brave Men: The Chosen Few"/>
        <s v="RETURNING AT A LATER DATE"/>
        <s v="FACING EAST: New LGBT Musical Eyes London Concert"/>
        <s v="Fever - a workshop production"/>
        <s v="Jumpy, The World First Edutainment Smartwatch For Kids"/>
        <s v="Trequant - First Wearable for Tremors"/>
        <s v="TapTap, a touch communication wristband"/>
        <s v="AllerGuarder: Bluetooth wristband helps food-allergy kids"/>
        <s v="Live 4 The Rush: Palooza Pics"/>
        <s v="Hy - hidden wireless earbuds you never have to take off"/>
        <s v="Staged Right Theatre First Season Campaign"/>
        <s v="Benghazi Bergen-Belsen"/>
        <s v="Forcite Alpine - World's First smart helmet for snow sports"/>
        <s v="Origin - Cobrette Bardole's Sophomore Album!"/>
        <s v="The Most Advanced Dress Shirt- EVER!!"/>
        <s v="The Adventures of Bible Bear"/>
        <s v="David Facer, Paradox Magic"/>
        <s v="BRILLAR: World's First Kids' Smart Wearable Companion."/>
        <s v="Arabella makes her novel Pants On FIre! an audio book!"/>
        <s v="The Merchant of Venice as Shakespeare Heard It"/>
        <s v="With His Presence"/>
        <s v="Save the Larchmont Playhouse! (Canceled)"/>
        <s v="A Saxidentals Music Video!!!"/>
        <s v="Remnants, A Photography Book to Send to Congress"/>
        <s v="First Draft Theatre"/>
        <s v="The Comedy Catch Relocation to the Choo Choo"/>
        <s v="BUHEL Sunglasses &amp; headphones with bone conduction &amp; more"/>
        <s v="Muhammad Ali - The Comeback"/>
        <s v="Jericho Down Worship Album"/>
        <s v="A Brief History of Musical Theatre..."/>
        <s v="Lost in the Shadows"/>
        <s v="Building the Playa Blanca Community Wind Workshop!"/>
        <s v="Kaptain Brawe 2: A Space Travesty"/>
        <s v="Bring Oedipus Revenant to Life!"/>
        <s v="Bensinger's: Photographs by Helaine Garren"/>
        <s v="A Grimm Night for Hans Christian Anderson"/>
        <s v="Help Shakespeare Troupe accept invite to perform in UK!"/>
        <s v="Pressure"/>
        <s v="Defiant Entertainment presents: The Park Bench"/>
        <s v="The Echo Theatre 2015"/>
        <s v="Carolyn German Songbook &quot;Go From Here&quot; Sheet Music &amp; Concert"/>
        <s v="A Stage for Stage Door Theater Company (Canceled)"/>
        <s v="Oklahoma, The Way I See It; The Book"/>
        <s v="SOLO TESTER: Electrical Wiring Testing &amp; Troubleshooter"/>
        <s v="Emerson Sings!"/>
        <s v="Ollinfit: The Wearable Personal Trainer"/>
        <s v="Life of Change"/>
        <s v="be back soon (Canceled)"/>
        <s v="Lifeclock One: The Escape from New York Inspired Smartwatch"/>
        <s v="CoreCon Asylum"/>
        <s v="Forsaken Angels-A New Play"/>
        <s v="Pit &amp; Paddock: Unseen 60s &amp; 70s European Motor Racing Images"/>
        <s v="hidn tempo - a wearable stress coach"/>
        <s v="Another Brick In The Wall - Feature Film"/>
        <s v="Christmas Ain't A Drag - A Musical"/>
        <s v="American Pride"/>
        <s v="Drinking with Angelika - Marlowe Studio Canterbury May 2016"/>
        <s v="Chronovisor:The MOST innovative watch for night time reading"/>
        <s v="Through the Lens of Jerry Gustafson"/>
        <s v="Help Milburn Stone Fly High With TARZAN The Musical"/>
        <s v="Children's book app: &quot;The story of Setanta&quot;"/>
        <s v="GUTS: Black Comedy"/>
        <s v="Run Ragged"/>
        <s v="Evo: An Original Rock Opera"/>
        <s v="Create The World's Music Shack for students! (education!)"/>
        <s v="WHERE IS DANIEL? The feature film"/>
        <s v="Toronto VR Co-Op"/>
        <s v="Misri Bunch: Names of Allah series 2"/>
        <s v="STAGE READING for TETCNY"/>
        <s v="Ripple: World's Most Dependable Safety Device (Canceled)"/>
        <s v="Upstate Autumn: a photographic journey in Upstate New York"/>
        <s v="My Favourite Colour Was Yellow"/>
        <s v="Over Here Theatre/Scotchbonnet present: Love, Sex and Apps"/>
        <s v="Out Of The Dark"/>
        <s v="Beef Sticks, the Ultimate Protein Snack"/>
        <s v="Get Your Hopes Up"/>
        <s v="R.U.R. at New Muses Theatre Company"/>
        <s v="Observations in 6x6"/>
        <s v="LED Electronic Dice: assembled or kit, Arduino compatible"/>
        <s v="Tempi - The Smart Way to Monitor Temperature and Humidity"/>
        <s v="3 Days In Savannah"/>
        <s v="Make 100 | Geek &amp; Chic: Smart Safety Jewelry."/>
        <s v="MiPointer"/>
        <s v="VR Lens Lab - Prescription Lenses for Virtual Reality HMDs"/>
        <s v="The Last Five Years: The Muse Arts Production's Debut Show"/>
        <s v="Support Circus Factory's new training space in Cork"/>
        <s v="Kai - Turn any pair of Glasses into Smart Glasses!"/>
        <s v="The World's Smartest Modular WiFi + Bluetooth Wearable Ring"/>
        <s v="The World Upside Down: Portraits"/>
        <s v="OR-GÃ“L-HO -A search for meaning during the World Cup"/>
        <s v="West Canada - A Coffee Table Book"/>
        <s v="Pre-production - The Heart of A Woman &amp; The Heart of A Man"/>
        <s v="SMART Knee Sleeve that Recommends Rest (Canceled)"/>
        <s v="Christofer Scott: Dive In EP"/>
        <s v="Mr Mineshaft - A Play about Julius Eastman"/>
        <s v="A Wearable Twisting iPhone Case w/ Built in Selfie Extender"/>
        <s v="Brightside - Side lighting for cyclists"/>
        <s v="Fat Cheeks the Cannonball - iPhone and Android"/>
        <s v="Macbook all-in-one Portable storage docking station PLUSDOCK"/>
        <s v="Shift Records A New EP!"/>
        <s v="Ethiopia: Beheld"/>
        <s v="Paddock School Theater Improvement"/>
        <s v="The first personal trainer and diet coach for your dog!"/>
        <s v="Becoming UNZIPPED"/>
        <s v="Thunder Under Control"/>
        <s v="Ultimate Political Selfie!"/>
        <s v="Help fund an album of LDS songs arranged for jazz piano trio"/>
        <s v="Get &quot;Walken in His Shoes&quot; to Capital Fringe Festival in DC!"/>
        <s v="An Iranian Journey"/>
        <s v="Sorry I Tripped in Your Yard"/>
        <s v="BEAUTIFUL DREAMERS: An Adult Coloring Book (Canceled)"/>
        <s v="Arnold's Happy Days Food Truck"/>
        <s v="Backyard Zombies"/>
        <s v="Sap Laughter : Merch Fundraiser!"/>
        <s v="Sound Of Dobells"/>
        <s v="ADCA's debut CD will bring the joys of great chamber music to you!  "/>
        <s v="World's First Amphibious Heart Rate &amp; Fitness Wearable"/>
        <s v="The Interviewer (Charity Movie)"/>
        <s v="Dana Lawrence Music NEW EP"/>
        <s v="The Good Samaritan"/>
        <s v="Hardsoul Poets New Album!"/>
        <s v="Audionoggin - Join the Earvolution"/>
        <s v="Vantage Point: Photographs of Milwaukee from on high"/>
        <s v="Native Nation"/>
        <s v="HEAT-O â€“ Wearable Modular Heating System (Canceled)"/>
        <s v="Nodiatis RPG: Steam, Android, &amp; iOS Clients"/>
        <s v="SmoothEye - Accurately Test Your Alertness and Focus Level"/>
        <s v="Thinking Cleaner, Wifi for iRobotÂ® RoombaÂ® 700 &amp; 800 series"/>
        <s v="The Paranormal Idiot"/>
        <s v="Saint Sebastian's Debut Album &amp; Short Film"/>
        <s v="WienerWÃ¼rze"/>
        <s v="Theatre Bath Bus"/>
        <s v="Rovin' Okie's Fried Pies gourmet southern fried pies."/>
        <s v="The Pi Watch - A Programmable, Open Source Smartwatch!"/>
        <s v="THE AFGHANS - A Photo Book"/>
        <s v="Until The End (PC, Mac, and Linux)"/>
        <s v="Smart Harness"/>
        <s v="The Nico Blues Recorded A Full-Length Album! Now Let's Master It!"/>
        <s v="&quot;Fortune's Child&quot; by Mark Scharf"/>
        <s v="Halfway, Nebraska"/>
        <s v="Write Now 5"/>
        <s v="Help Launch LZA Theatre! The Eisteddfod + A Woman Alone"/>
        <s v="Throw Like A Girl"/>
        <s v="Cielito Lindo (Pretty Little One)"/>
        <s v="Ministers of Grace"/>
        <s v="Lets get 48/14 pressed!!!"/>
        <s v="The Lost Boy"/>
        <s v="grplife, private social network for non-profit organizations"/>
        <s v="The Drama Factory presents &quot; The Moon Princess &quot;"/>
        <s v="Live at the Speakeasy with Ryan Anderson"/>
        <s v="Mary's Son"/>
        <s v="Book &quot;The Travellers&quot;"/>
        <s v="Support Catalan Drama: Skin in Flames, by Guillem Clua"/>
        <s v="Ozymandias : a photo book"/>
        <s v="Dirty Quiet Money"/>
        <s v="Three Little Words"/>
        <s v="Alexandra Petri's &quot;The Scrum&quot;  - Field Trip Theatre"/>
        <s v="Johnny Rocketfingers: Violent Point &amp; Click Adventure!"/>
        <s v="Prana: Wearable for Breathing and Posture"/>
        <s v="SMOKEY AND THE BANDIT: THE MUSICAL"/>
        <s v="No Dar Papaya:  Photographs from Colombia 2003-2013"/>
        <s v="Headaches - a play exploring the topic of mental health"/>
        <s v="A Season of Love and Music (Spring 2014)"/>
        <s v="Android &amp; iPhone Magnetic Headphone and Earbud Cables!"/>
        <s v="Versa Prima: The First Portable And Wearable LED Strip"/>
        <s v="Hygienic Art Amphitheater Project New London, Connecticut"/>
        <s v="The Pendulum Swings"/>
        <s v="Waving Goodbye"/>
        <s v="Goals not creeds"/>
        <s v="2016 Calendar:  Wonders of Nature"/>
        <s v="Anti Snore Wearable"/>
        <s v="&quot;Every Day&quot; CD by Amanda Joy Hall"/>
        <s v="S2SA - Sport to Strap Adapter for Samsung Gear S2 Sport (3G)"/>
        <s v="Images: Remembrances of the Holocaust-The Eva Schloss Story"/>
        <s v="Project Blue: A Space Telescope to Find Another Earth (Canceled)"/>
        <s v="Sing Like You Were Meant To!"/>
        <s v="The Rest of Us Mini-Series"/>
        <s v="Open Tools for Science and Science Education"/>
        <s v="Harvard Math 55A and Stanford Math 51H Animated!"/>
        <s v="The Return of The Walthamstow Mysteries"/>
        <s v="The Wedding"/>
        <s v="Out of the Box: A Mime Story"/>
        <s v="Shakespeare with Noodles:  Henry IV"/>
        <s v="A Facelift for the Facade--Spring Garden Mill, Newtown, PA"/>
        <s v="Aladdin Lucid Dreaming Stimulator (Canceled)"/>
        <s v="Julius Caesar"/>
        <s v="The Taming of the Shrew"/>
        <s v="Publishing Persian version of IT AIN'T SO AWFUL, FALAFEL"/>
        <s v="Haberdasher Theatre Inc. : Richard Greenbergâ€™s, The Maderati"/>
        <s v="Fike // You Say Speak We Say Move"/>
        <s v="The Last Encore Musical"/>
        <s v="Serenity: The World's First Intelligent Bag Guardian."/>
        <s v="&quot;Reflections Of Brownie&quot; a new tribute to Clifford Brown"/>
        <s v="The Ballad of Downtown Jake"/>
        <s v="Publishing Book ll of The Merlin Chronicles Trilogy"/>
        <s v="Pace...Me | Visual Pace &amp; Interval Trainer | Sports Wearable"/>
        <s v="On the Verge, the book."/>
        <s v="Bring jazz legend Peter BrÃ¶tzmann to Minneapolis"/>
        <s v="CHEMION: The World's First Smart Glasses (Canceled)"/>
        <s v="Theocalypse - Mythology and Modern day collide in this RPG"/>
        <s v="Kyle Krysa debut EP Ground Effect"/>
        <s v="&quot;In the Heights&quot; at The University of Michigan"/>
        <s v="TheM"/>
        <s v="CQ EAP Performing Arts 'THE LOFT'"/>
        <s v="Lokett: Customizable Smartphone Memory Necklace (Canceled)"/>
        <s v="Wendu: Control your Climate, Wear the Future"/>
        <s v="Legends of Callasia [Demo Available NOW!]"/>
        <s v="World artist Kat Maguire's debut CD entitled &quot;Gypsy&quot;"/>
        <s v="FINCLIP, the easiest way to don/doff your scuba diving fins"/>
        <s v="What a Zoo!"/>
        <s v="Ireland from a Kite, a unique photographic book"/>
        <s v="Hen Harrier Wildlife Sanctuary"/>
        <s v="Three Monkeys - Part 1: Into the Abyss"/>
        <s v="Julius Caesar - Which side will you choose?"/>
        <s v="Take Tartuffe to Edinburgh Fringe Festival!"/>
        <s v="Help CRB obtain 501(c)(3) status! (Canceled)"/>
        <s v="i-Davit: Hands Free System for iPad/Tablets/Devices"/>
        <s v="Shakespeare in Sarajevo"/>
        <s v="Late To The Party : A Cold War Espionage RPG in the Baltics"/>
        <s v="Toastie's Gourmet Toast"/>
        <s v="Nin"/>
        <s v="The Last King of the I.D.A. (Minnesota Fringe)"/>
        <s v="EZC Smartlight"/>
        <s v="Magic, Giggles and Love  A collection of children's poetry"/>
        <s v="Nomadica All purpose backpack with battery"/>
        <s v="The Great Fear - Post Production Funds (Canceled)"/>
        <s v="Help us open a Makerspace for Kids"/>
        <s v="4th Wall Theatre Project"/>
        <s v="Speedwapp - The best webdesign tool for Wordpress, Bootstrap"/>
        <s v="When Johnny Comes Marching Home"/>
        <s v="Popinjay Productions' The Odyssey"/>
        <s v="&quot;Amp&quot; A Story About a Robot"/>
        <s v="Fellatia's-Fantastic-Fun-Time-Show"/>
        <s v="THE BACHELOR KNOWS NO BORDERS"/>
        <s v="Save 'The Stage Door'."/>
        <s v="The Free Man - the story of Hurr"/>
        <s v="How many marbles do YOU have?"/>
        <s v="All Puppet Players Need a Home"/>
        <s v="HotBlack: The premium smartwatch that shows your custom data"/>
        <s v="Dough Heads Food Truck: waffles stuffed with sweet + savory"/>
        <s v="Photography from Below"/>
        <s v="The Crossing Shore"/>
        <s v="Camp Songs: original worship songs inspired by summer camp"/>
        <s v="Fate Fighters - The Ultimate Decision Maker"/>
        <s v="Instantly Call for Help with Wearable SOS Ring - Mangos Ring"/>
        <s v="PosturePulse: The posture sensor worn on your waist or chair"/>
        <s v="Political Views: 2016 US Presidential Election Photography"/>
        <s v="2020 Vision: a love story told over sixty years"/>
        <s v="World's first Heated Jacket managed by Smartphone"/>
        <s v="Mariah - A Children's Book with Included Doll Patterns"/>
        <s v="A Tale of Faith - An Animated Short Film"/>
        <s v="NewKings Album &quot;Rise Up&quot;"/>
        <s v="&quot;PASHUT&quot;-(Means â€˜simpleâ€™ in Hebrew)"/>
        <s v="Like Son, Like Father"/>
        <s v="iLumaware Shield TL - Radar technology for bicycle"/>
        <s v="Tarnish: A Fantasy Novel by J. D. Brink"/>
        <s v="Saving Americana: The Sidney Auto Vue Drive-In needs digital"/>
        <s v="Filthy - Short Film"/>
        <s v="Escape from Reality's 1st Season &quot;Defying Gravity&quot;"/>
        <s v="New Jerry Tachoir Group Recording"/>
        <s v="Central Coast Theatre Community Website - Plays &amp; Auditions"/>
        <s v="FHE High School Presents: Snow Queen and Once On This Island"/>
        <s v="The Connection Play 2014"/>
        <s v="Backdrops for Maplewood Barn Theatre Summer 2017 Production"/>
        <s v="Miche Fambro - &quot;Forever Friday&quot; Jazz CD"/>
        <s v="Hues of my Vision"/>
        <s v="Jon Udry's ABC Tour"/>
        <s v="The Chef Express Food Truck"/>
        <s v="The ClubHouse: A Community-Focused Sports &amp; Culture Space"/>
        <s v="BELIEF on the Isle of Skye"/>
        <s v="Star Trek First Frontier (Canceled)"/>
        <s v="Step-By-Step Guide On How To Stay Secure &amp; Anonymous Online"/>
        <s v="Underwater Colors Of The Channel Islands (Canceled)"/>
        <s v="M dot Strange's &quot;I am Nightmare&quot;"/>
        <s v="Elbee: Wireless in-ear headphones with smart features"/>
        <s v="Theatre of the Black Butterfly's POOL (NO WATER)"/>
        <s v="JoyShtick Food Truck"/>
        <s v="Threads by David Lane at The Hope Theatre - 11-29 April"/>
        <s v="The 3G Smartwatch for Kids that Encourages Outdoor Play"/>
        <s v="Family"/>
        <s v="Hattie Bee's Second Album"/>
        <s v="HOWARD BARKER DOUBLE BILL - Arcola Theatre 2015"/>
        <s v="Glowbelt, The World's First Retractable LED Safety Belt"/>
        <s v="Kenema"/>
        <s v="'Time at the Bar!' - Written and directed by Kieran Mellish"/>
        <s v="Shakespeare's The Tempest: In-The-Round"/>
        <s v="The Lighthouse and the Lock cartoon - funny stuff for kids."/>
        <s v="SERENDIPITY'S Pumpkin Pie Surprise"/>
        <s v="Elevation Twelfth Night"/>
        <s v="Manman doudou tÃ©moignage d'une mÃ¨re Album"/>
        <s v="Defendant Maurice Chevalier"/>
        <s v="youWare  |  A digital ID for the real world"/>
        <s v="&quot;The Kris and Berman Show&quot; Adult Animated Series Pilot"/>
        <s v="MY PRIVATE REVOLUTION"/>
        <s v="Christian DiLusso Watches"/>
        <s v="PETER PAN - a new play by Ebony Rattle"/>
        <s v="storieChild: technology + art = your child's storybook"/>
        <s v="&quot;Drakes Folly&quot;"/>
        <s v="Vengeance Can Wait"/>
        <s v="DeVito Art Skull Island Kongstarter (Canceled)"/>
        <s v="Healing"/>
        <s v="Love Locks - a photographic journey"/>
        <s v="Valkyrie Theatre Company"/>
        <s v="Immemorial"/>
        <s v="THE JOEY MORANT PROJECT:   JAZZIFIED R'nB"/>
        <s v="Balloons (Canceled)"/>
        <s v="SEVEN, a Documentary Play: North Carolina Premiere!"/>
        <s v="&quot;Miracle on 34th Street&quot; - We believe. Do you believe in us?"/>
        <s v="Pies not Lies"/>
        <s v="Cupcake Wars Winners: Dreamy Creations Cupcake Truck"/>
        <s v="Scenes and Things from New Orleans"/>
        <s v="The Sikh Project Book"/>
        <s v="Penmar Community Arts Society"/>
        <s v="Subway Mantras"/>
        <s v="Hank Bought A Bus - A photobook of our bus and adventure."/>
        <s v="Undivided Heart - a worship album by John Gabriel Arends"/>
        <s v="The Scotty Karate Vinyl Round-Up (Scotch Bonnet)"/>
        <s v="Verge of Strife - The life and poetry of Rupert Brooke"/>
        <s v="Sim Betting Football"/>
        <s v="Sustain: A Film About Survival"/>
        <s v="Some Enchanted Evening UK TOUR"/>
        <s v="Flush - David Dipper - Break Point Theatre"/>
        <s v="NTACTheatre - North Texas Actor's Collaborative Theatre"/>
        <s v="Creating Cabaret"/>
        <s v="UB Fit (Canceled)"/>
        <s v="Los Tradicionales"/>
        <s v="Benjamin Button the Musical Concept Album"/>
        <s v="Blood, Sweat &amp; Tears - Photobook"/>
        <s v="Spec Haus"/>
        <s v="The CafÃ©"/>
        <s v="Help us make &quot;The Odd Couple&quot; a show to remember."/>
        <s v="Fire On High: Organic Food Truck on a Mission"/>
        <s v="&quot;Skip To My Lou,&quot; a NEW play by Steve Romagnoli"/>
        <s v="Dust Bunnies &amp; the Carpet Rat publishing push"/>
        <s v="Propel Citizen Science to the Moon (Canceled)"/>
        <s v="CulBox , Open Source Wearable Smart Watch for Arduino"/>
        <s v="The Barrel Room Restaurant &amp; Tavern"/>
        <s v="Sprocket Junkie"/>
        <s v="California Dreamin' Tour 2015"/>
        <s v="The Complete Homilies of Blessed Oscar Romero: Volume 2"/>
        <s v="Jazz arrangements of Mozart Horn Concertos #3 &amp; #4"/>
        <s v="'GULF' - a new play by PIVOT THEATRE"/>
        <s v="Romeo and Juliet: A Mesh-n-Groove Production"/>
        <s v="Bugspeed Collider: Fast-Paced Platform Brawler (1â€“4 Players)"/>
        <s v="dasGROUP Theatre: Savage in Limbo"/>
        <s v="Better Beanie"/>
        <s v="Life Music-Healing through Song (Canceled)"/>
        <s v="DIANA's &quot;Late: A Cowboy Song&quot; by Sarah Ruhl"/>
        <s v="Tennessee Williams' ONE ARM @ Minnesota Fringe"/>
        <s v="Speechless"/>
        <s v="True Colors"/>
        <s v="3D Animation Story of an Ancient Hero: Fly Forward"/>
        <s v="'The Tempest' at the Minack Theatre Cornwall, July 2014"/>
        <s v="Terry Pratchett's Wyrd Sisters at Paeroa Little Theatre"/>
        <s v="Tinkr Tech - mobile makerspace"/>
        <s v="The Story of Life - Writing tomorrow's history today"/>
        <s v="The LUMIC Band by Cope4Golf creates a scientific golf swing."/>
        <s v="Help launch The Bunker: London's newest Off-West End theatre"/>
        <s v="The Virgin of the Path"/>
        <s v="Think Green, Think Tea Trike! - A mobile cafe &amp; online shop."/>
        <s v="Something Wicked This Way Comes"/>
        <s v="Power Rope"/>
        <s v="A Happy Home for Hagan's House of Horrors (Canceled)"/>
        <s v="Those That Fly"/>
        <s v="Anansi the Spider - An African Folktale"/>
        <s v="The Sins of Seven Tables at the Edinburgh Fringe Festival"/>
        <s v="Southern Utah University: V-Day 2015"/>
        <s v="SHS presents Rodgers and Hammerstein's Cinderella"/>
        <s v="'LETTERS FROM WAR' Losing loved ones to Alzheimer's Disease"/>
        <s v="The Case Of Soghomon Tehlirian"/>
        <s v="KISS ME GOODBYE - A REFRESHING VOICE IN INDIE FILMMAKING"/>
        <s v="Madame X"/>
        <s v="Fashion loves Technology: Lamour, the connected heating shoe (Canceled)"/>
        <s v="The Imbalanced Heart of a Symmetric Mind (film)"/>
        <s v="The Martin and Lewis Tribute Show"/>
        <s v="Bustduck Theatre"/>
        <s v="Various Unfortunate Deaths of Tâ€™Abbott and Rue Doch Juniors"/>
        <s v="Three for 5: A King's Story"/>
        <s v="AU Theatre Wing (Pygmalion Sound and Lighting Fees)"/>
        <s v="SNAKE EYES"/>
        <s v="White Mountain"/>
        <s v="See It My Way"/>
        <s v="k5-jkt.by kiger (Canceled)"/>
        <s v="Keepers Of The Craft: Cocktails Across America. A Photobook"/>
        <s v="Monolith Posture Coach"/>
        <s v="Elektra Bekent - Afstudeervoorstelling"/>
        <s v="3D Xray Vision. State of the Art. Free for Everyone*."/>
        <s v="Alpamayo to Yerupaja"/>
        <s v="Lucky Tag: A Smart Dog Wearable That Cares (Canceled)"/>
        <s v="Burqa&amp;Rifle: A Drama: Two Women, Two Cultues, Two Histories"/>
        <s v="THE MAGIC OF LAUGHTER WITH REGGIE RICE'S #TEAMDREAMERS"/>
        <s v="Build Our Ampitheater - Build Franklin County, MO!"/>
        <s v="M39 - Action film / Drama"/>
        <s v="Pixel Shades by R A V E Z (Canceled)"/>
        <s v="10,000 Hours"/>
        <s v="America is at the Mall: A Post 9/11 Happily  Never After"/>
        <s v="MARTIN, LOVE, SEX &amp; RHYTHM The Musical Performance"/>
        <s v="Prep Packs Survival Belt"/>
        <s v="Jayster Wallet - Find your stuff using Bluetooth Technology."/>
        <s v="How to Make Innovative Apple Watch Apps with WatchKit"/>
        <s v="Pangea Cuisines &quot;Continental Drift&quot; A Paleo food Truck!"/>
        <s v="ICE SHIRT; Running, Multi-Sport, Cycling, Athletic Wear"/>
        <s v="crowd-funded public genome sequencing (Canceled)"/>
        <s v="Mandy Harvey Christmas Album"/>
        <s v="One"/>
        <s v="It's Okay To Wait"/>
        <s v="Welcome to Jangala Tribal Warriors: Book One"/>
        <s v="Fringe Fest: Take Comfort in Falling Forever"/>
        <s v="Still Alive"/>
        <s v="Little Occhio, Wireless micro-cam for iPhone/Android"/>
        <s v="&quot;Seven Zero Eight STL&quot; Burlesque, Restaurant, Pub and More!"/>
        <s v="Letâ€™s Keep the San Jose Mexican Heritage Festival Alive!"/>
        <s v="Help get &quot;Don't Look&quot; on Steam Greenlight!"/>
        <s v="Fair Play"/>
        <s v="Star Wars Fan Film (Canceled)"/>
        <s v="MENTAL Play"/>
        <s v="Paradigm Spiral - The Animated Series"/>
        <s v="Screening for Unapologetically Black the Movie"/>
        <s v="Come, Bring, Punish"/>
        <s v="Bump in the road short stop motion animation"/>
        <s v="Map &amp; Palette: Chronicling The Voyage of Three Young Artists"/>
        <s v="Amoung Charros and Poetry/Entre Charros y Poesias"/>
        <s v="All along the Control Tower"/>
        <s v="It's not easy being green: Costa Rican froglife"/>
        <s v="&quot;STUCK&quot; - Finishing Funds for a Sci-Fi Thriller Short Film"/>
        <s v="Women Beware Women"/>
        <s v="RoamingTails, The Connected Pet Tag"/>
        <s v="Run Rwanda: A Photo Book showcasing contemporary Rwanda"/>
        <s v="Kidswatcher"/>
        <s v="R-CON: Run Faster, Run Longer (Canceled)"/>
        <s v="Thoroughly Modern Millie (Canceled)"/>
        <s v="CHARM by Philip Dawkins"/>
        <s v="SICKNESS 2014 Build Killian's Bike"/>
        <s v="The Obsessive Line Collection (Canceled)"/>
        <s v="Tales Of Tameria - Dawning Light"/>
        <s v="EMBER wear Ski and Snow Sport Heated Gloves and Mittens"/>
        <s v="The 'Theater of Community' Tour"/>
        <s v="RUSSIAN PLAY &quot;HOW TO BE BRAVE&quot;"/>
        <s v="London Revolution - Open World RPG Minecraft Server"/>
        <s v="Jacs+Cam 2016 calendar"/>
        <s v="Uivo-fast,secure emergency contact system for your property"/>
        <s v="BLOXSHIELD"/>
        <s v="Hednadotter Jubileumskonsert"/>
        <s v="Broken Alley â€”Â Year 3"/>
        <s v="Food Truck for Little Fox Bakery"/>
        <s v="Take the Vagina Monologues to Main Street in Lexington, NC!"/>
        <s v="Mrs Roosevelt Flies to London UK tour"/>
        <s v="Led Shirt - WiFi Controlled"/>
        <s v="Mots Ã‰crits"/>
        <s v="Gold Coast Wake Park"/>
        <s v="Bitch"/>
        <s v="Red Origins"/>
        <s v="Live DVD Concert by Twice As Good"/>
        <s v="Pretty Kitty Fuzzy"/>
        <s v="Hogzilla S.O.W. (Squeals On Wheels) A Veteran Owned Company"/>
        <s v="Shock Treatment - The Sequel to Rocky Horror!"/>
        <s v="THE PREACHER'S DAUGHTERS CD Hymns Recording Project"/>
        <s v="Printing Soraya Yvette's Children's books"/>
        <s v="Shakulute (Shakuhachi mouthpiece for Alto Flute) (Canceled)"/>
        <s v="URGENT: Help Us Replace Our Ramp!"/>
        <s v="Antonym Theatre - &quot;STAIRCASES&quot;"/>
        <s v="Dream Rocket Project (Canceled)"/>
        <s v="VR Card - Customized Virtual Reality Viewer (Canceled)"/>
        <s v="An Ordinary Toad's Extraordinary Night!"/>
        <s v="Mirror, mirror on the wall"/>
        <s v="MoonWatcher: A 24/7 Live Video of the Moon for Everyone (Canceled)"/>
        <s v="The Pelican, by August Strindberg"/>
        <s v="Theatre for Life, Youth Theatre Company, Southampton UK"/>
        <s v="Boost Band: Wristband Phone Charger (Canceled)"/>
        <s v="Tunnel Lab - Tech startup accelerator hubs in the favelas"/>
        <s v="BigBands XL for Apple Watch: Big Long Bands for Large Wrists"/>
        <s v="Kickstart the Crossroads Community"/>
        <s v="The Rabbit on the Moon"/>
        <s v="Head Cap - a 3rd party Iphone, Ipad, and touch app for the Battletech board game"/>
        <s v="Venus as Men"/>
        <s v="Anywhere but Here"/>
        <s v="Leo's RainSong Artist program"/>
        <s v="&quot;A Measure of Normalcy&quot;"/>
        <s v="Africa Brass Master Class for youth"/>
        <s v="Phone Tags: lost and found stickers (Canceled)"/>
        <s v="In a Jazzy Motown"/>
        <s v="Hamilton: A Different Perspective"/>
        <s v="COLLABORATION: WARHOL &amp; BASQUIAT"/>
        <s v="LATENT TALENT: Leaping from de Poverty Line (Canceled)"/>
        <s v="Community Theatre Project-Children's Show (Arthur)"/>
        <s v="Catherine Kimbridge Chronicles - Live-Action SciFi TV Series"/>
        <s v="My TUSK â„¢ (Telephone Utility Support Kit!) (Canceled)"/>
        <s v="Help 2 Fat 2 Fly, with our Restaurant!"/>
        <s v="For Colored Girl Play Production"/>
        <s v="Yorick and Company"/>
        <s v="A Flying Sausage Food Truck"/>
        <s v="Scarlet Letters (a play with songs)"/>
        <s v="Fischer Theatre Marquee"/>
        <s v="iDEA On Demand Virtual Activities. Get Active! (Canceled)"/>
        <s v="Heart Jewel: Advice from a Modern Tibetan Master (Canceled)"/>
        <s v="Redemption - Debut Multi-cultural Worship Album"/>
        <s v="Project ThunderStruck - Testing a New Spacecraft Concept"/>
        <s v="Bunyip Magic - Epic kids Adventures of the Mythical Bunyip!"/>
        <s v="SoÃ±Ã© una ciudad amurallada"/>
        <s v="Cole - A Short Film."/>
        <s v="The Most Basic of Truths"/>
        <s v="AZAMAR"/>
        <s v="The Story Of Circle And Square"/>
        <s v="C.O.V.D.--A brand new board app game"/>
        <s v="Pathfinder - Wearable Navigation for the Blind"/>
        <s v="Unveiled Debut Album"/>
        <s v="Chef Po's Food Truck"/>
        <s v="MAMA BA-B: The Stage Play"/>
        <s v="Ubivade - Vibrating navigation belt"/>
        <s v="The Big Band Theory Music Festival"/>
        <s v="3D Art for &quot;Extreme Hugtime Simulation Challenge&quot;"/>
        <s v="Mark Twain is Hell for the Company - Original Play"/>
        <s v="Tyke Theatre Web Show"/>
        <s v="The Great Gatsby at All-of-us Express Children's Theatre"/>
        <s v="Help Save High School Theater"/>
        <s v="Weather Men"/>
        <s v="Translation of 'SOCIALCAPITALISM' (2014)"/>
        <s v="Sunclipse Shadow â€¢ It's your skin, protect it (Canceled)"/>
        <s v="The Canteen"/>
        <s v="Hippolytos - Polish Tour"/>
        <s v="Hurricanes and Coastal Storms- Chapel Studio Project"/>
        <s v="SleepMode"/>
        <s v="The Message (Canceled)"/>
        <s v="Tesla's Electric Mist"/>
        <s v="Broadway Melodies: A Rock &amp; Roll Mystery Musical - Animated Feature Film"/>
        <s v="The Zombie Next Door"/>
        <s v="Ryan Harner's Full Length Album - The Wonder of the Sea"/>
        <s v="NO HOMO at Atwater Village Theatre"/>
        <s v="In Game: The Animated Series"/>
        <s v="Debut Studio EP // Sam Hibbard"/>
        <s v="Bare Bones Shakespeare 2015-16 Season"/>
        <s v="Scenes from New Orleans"/>
        <s v="Skullforge: The Hunt"/>
        <s v="Something Precious"/>
        <s v="Waitresses.com"/>
        <s v="ZoZo Skeleton Hand Planchette - Works with ANY Ouija Board"/>
        <s v="Vineyard Valley - A Social Winemaking Game!"/>
        <s v="Head Mounted Display Adapter for the dscvr VR Viewer"/>
        <s v="Six Days in September: A Civil War Novel"/>
        <s v="Citrus Heights Theatre In The Heights"/>
        <s v="PIGGYBACK Earbuds Designed for Sharing! (Canceled)"/>
        <s v="Sleepy PIg Barbecue: Auburn's First BBQ Food Truck"/>
        <s v="&quot;If They Come Back&quot;"/>
        <s v="Unconscious Subconscious"/>
        <s v="Time Please Fringe"/>
        <s v="The Little MAGIC Theatre"/>
        <s v="Change the World through Color"/>
        <s v="Printing TONE Audio 10th Anniversary Edition! (Canceled)"/>
        <s v="The Imaginary A Musical"/>
        <s v="While the Stars Fall"/>
        <s v="SpaceVR: Your Ticket to Space (Canceled)"/>
        <s v="WHAT CAN I DO?..."/>
        <s v="Tales of guns, gold and a beagle in the Old West"/>
        <s v="Medieval Village"/>
        <s v="Glenn Herman's EXPRESSIONS: The UnKnown"/>
        <s v="DE_dust2: Hacker's Wrath"/>
        <s v="Truth, Dare, Promise to be Faithful Stage Play"/>
        <s v="Purple Fishing - Trump Supporters/Critics Find Common Ground"/>
        <s v="Esoteric Project Management"/>
        <s v="Let's Build MOUNTAIN HAVEN, a Community Events Campus (Canceled)"/>
        <s v="MAGA Private Label Spicy Sauce"/>
        <s v="Superheroes That Make Differences"/>
        <s v="Positive music. Zachary Freedoms NEW album, campaign."/>
        <s v="An Interview With Gaddafi - The Stage Play"/>
        <s v="Farabel"/>
        <s v="The Girl With(out) The Camera"/>
        <s v="Avid Watch: Multi-Sport Smart Watch with Activity Tracking"/>
        <s v="Just Bryan, a radio drama"/>
        <s v="Maven Makers: A Makerspace (It's Kinda Like a Gym)"/>
        <s v="Oregon Babyâ„¢ Diapers"/>
        <s v="Threshold (Canceled)"/>
        <s v="New iPad/iPhone game development software needed"/>
        <s v="ALIVE! Gospel Chorus debuts Feb 11th, 2017: &quot;Love is ALIVE!&quot;"/>
        <s v="Arcus Motion Analyzer | The Versatile Smart Ring"/>
        <s v="Ghost Pirate Cruise on the Hudson Sept. 3rd"/>
        <s v="Organic in India"/>
        <s v="DisChord"/>
        <s v="DAZLN: NFC Nails that Light Up Holiday Parties!"/>
        <s v="Picasso at The Lapin Agile, a play by Steve Martin"/>
        <s v="Kick, Punch... Fireball"/>
        <s v="Ginger Binge's first album"/>
        <s v="General Treatise on Chess. Tactics. by R. Grau, translation"/>
        <s v="Lincoln High School presents: Little Shop of Horrors"/>
        <s v="&quot;I Dreamed Last Night&quot; Album (Canceled)"/>
        <s v="Book Tour &quot;Words of Fire! Women Loving Women in Latin Amer&quot;"/>
        <s v="Auf geht's beim Schichtl"/>
        <s v="Portraits of Resilience"/>
        <s v="Â¡LlÃ©vame!"/>
        <s v="Help Buttz Return From the Ashes"/>
        <s v="The Modern Theater's 'Play It Forward' Fund"/>
        <s v="Drowning -Short animated Film"/>
        <s v="The Gayatri Mantra for Jhansi, India"/>
        <s v="Dubai: A Synthetic City - Photobook &amp; Journal"/>
        <s v="Macbeth For President 2016"/>
        <s v="Linkoo (Canceled)"/>
        <s v="100% Faith Jazz Gospel CD Recording Project 2012"/>
        <s v="Watermark the truth beneath the surface - Translate"/>
        <s v="PerfectGolf"/>
        <s v="From Box to Book: 34Â° 16' 28&quot;N - &quot;119Â° 13' 44&quot;W"/>
        <s v="First jazz album for Multidirectional, Now printing time!"/>
        <s v="Project Hedwig and the Angry Inch"/>
        <s v="Signum Indicators by Brighter Indication"/>
        <s v="Food Truck Funding"/>
        <s v="Straighter Road Album Fundraiser"/>
        <s v="Gooseberry Fool - Feature Film"/>
        <s v="OneLifeMen - Jeu d' Aventure smartphone en Voxel Art"/>
        <s v="G-Pod ... the future of sustainable housing"/>
        <s v="Fantastic Mr Fox - Novus Theatre"/>
        <s v="Kingdom Espionage"/>
        <s v="MAMA'Z BA-B: The StagePlay"/>
        <s v="Cardiglow : Fitness Tracker and Biofeedback Device"/>
        <s v="True Faith : A Guitar Makers Promise to God by Tim Hawley"/>
        <s v="ERA"/>
        <s v="Little Red Brick House"/>
        <s v="An album of 10 &quot;jazz art songs&quot; by Matthew John Mortimer"/>
        <s v="Zachariah Sheldon: A musical to chill your blood"/>
        <s v="Lovers and Other Strangers at The Cockpit"/>
        <s v="Give The Black Burro a Stable Stable"/>
        <s v="SnuG Watchbands for Moto360 smartwatch (Canceled)"/>
        <s v="Russ Spiegel's Uncommon Knowledge: The Deep Brooklyn Suite"/>
        <s v="Lorem ipsum dolor sit amet, consectetuer adipiscing elit. Ae"/>
        <s v="MEDiAN - The Colony (sci-fi exploration adventure game)"/>
        <s v="Peruvian King Food Truck"/>
        <s v="The Animal Shelter Network website (Canceled)"/>
        <s v="SiMpLy FreSH fOoD TrUck"/>
        <s v="Cafe Nomad back on the road! Coffee van's poorly."/>
        <s v="PAXIEâ„¢: The most advanced GPS enabled child safety wearable"/>
        <s v="The Military Moms Food Truck"/>
        <s v="Little Clay Bible - Zacchaeus"/>
        <s v="Justin &amp; Elly Heckel DEBUT ALBUM!"/>
        <s v="EL TORO SPEEDWRAPS - THE EVOLUTION OF SPORTS TRAINING"/>
        <s v="SPECTRUM &quot;Adventures in Light&quot; (Canceled)"/>
        <s v="BLANK Short Movie"/>
        <s v="Spring Awakening Presented by Catoctin Mountain Players"/>
        <s v="KabarettstÃ¼ck &quot;Dicht in da Nochtschicht&quot;"/>
        <s v="Manorkept"/>
        <s v="Lead Players Theatre Company"/>
        <s v="fo/mo/deep heads back into the studio to record their 3rd CD"/>
        <s v="Tearing Down Cabrini-Green, a dynamic social commentary."/>
        <s v="Casa Calabaza, Premio Nacional de Teatro Penitenciario."/>
        <s v="HUB Theatre Group presents John Logan's RED"/>
        <s v="'SCARAMOUCHE JONES'' by Justin Butcher"/>
        <s v="El Camion Roja"/>
        <s v="Runers"/>
        <s v="Honey Bees Children's Book: How to Save Our Food"/>
        <s v="I support Molding Heartz"/>
        <s v="Mosaics (Canceled)"/>
        <s v="Save the Stage"/>
        <s v="Aspiring storyteller: connecting the dots"/>
        <s v="BLK/MTL the Illustrated Works of Carmine Diaz (Canceled)"/>
        <s v="Mouse^3"/>
        <s v="ALIBI X Nation - The Digital Black Wall Street"/>
        <s v="Project Snowstorm"/>
        <s v="A fine blend of jazz, electronica, rock and spoken word"/>
        <s v="Trillion: Feature Film"/>
        <s v="Trumpy and Viola take to the Big Apple"/>
        <s v="Discovering the Other Woman"/>
        <s v="Trumperama"/>
        <s v="LE NUVOLE DEL CIELO-CLOUDS OF THE SKY"/>
        <s v="A Countrified Wedding: A Guide to an English Country Wedding"/>
        <s v="Scout's Honor"/>
        <s v="Artists' tickets to VARIATIONS ON FAMILY"/>
        <s v="The Love Shack"/>
        <s v="READY OR NOT HERE I COME"/>
        <s v="My Real Mother's Name is... (Canceled)"/>
        <s v="Vestige"/>
        <s v="Financement et aide Ã  la crÃ©ation"/>
        <s v="Does NY Heart Me? The Musical (Canceled)"/>
        <s v="Return to Relevance: The Scott Hyde Archive"/>
        <s v="Street Heroes - A Facebook Beat 'em Up"/>
        <s v="Help Build PaperChase Version 3 !"/>
        <s v="The JOkeress Going Live"/>
        <s v="Psalms"/>
        <s v="Our Sacred Honor"/>
        <s v="THE SNAIL: a comedy play at Hollywood Fringe Festival 2015"/>
        <s v="Kids Zone start up"/>
        <s v="DONE WITH DEATH"/>
        <s v="Carpe Diem Theater Troupe"/>
        <s v="The Bill Cosby Assault, a play"/>
        <s v="Lucy Wood's Calendar - English Countryside 2016"/>
        <s v="Alice In Wonderland (Polish) ALICJA W KRAINIE CZARÃ“W"/>
        <s v="ANGAL TENTARA and The Root of All Evil"/>
        <s v="CAYCE"/>
        <s v="For overseas shogi fans! Shogi novel translation project"/>
        <s v="Iplace itâ„¢ : The Phone Holding RFID Blocking Card Holder"/>
        <s v="Help Fund Jason's Debut Jazz CD &quot;Exodus&quot;"/>
        <s v="Towers Of The Apocalypse"/>
        <s v="Translation of the book &quot;He sees me with his Heart&quot;"/>
        <s v="Build a Search Engine and more - Web Engineering Course"/>
        <s v="Cesar Chavez's First Music Album (Canceled)"/>
        <s v="KindaQuirky (Canceled)"/>
        <s v="Vegans of Hawai'i - 140'000 Strong?"/>
        <s v="'The Float Lodge' - Duluth's First Premiere Float Center"/>
        <s v="Alice - A New Musical"/>
        <s v="The Shamrock Drafthouse Theater"/>
        <s v="Russell &amp; Sons Watches"/>
        <s v="THE WORSHIP ALBUM!"/>
        <s v="Galaxy Express - The Play"/>
        <s v="J &amp; D Rolling Smoke BBQ expansion"/>
        <s v="&quot;The Day That Shakespeare Died&quot; - The book and the play."/>
        <s v="Help fund Richard Sosa's &quot;FolkameriqueÃ±o&quot; CD"/>
        <s v="Urban Roots SkatePark (Canceled)"/>
        <s v="Kickstart a Traveling Heart (Canceled)"/>
        <s v="Wild Men at the Bristol Cathedral"/>
        <s v="Moving On"/>
        <s v="Decree 770: Europa"/>
        <s v="A Story Once Told"/>
        <s v="Be The Change ~ The Children's Campaign"/>
        <s v="Freshie's Donuts Food Trailer"/>
        <s v="From student to beekeeper"/>
        <s v="Reflecting Light Photo"/>
        <s v="LaPorte Institute for Dramatic and Creative Arts"/>
        <s v="Randompics.net - Make It Fan Owned And Updated! (Canceled)"/>
        <s v="Romeo and Juliet...Choose Your Own Ending"/>
        <s v="A play by Gabriel Kemlo about lost ideals, and new starts"/>
        <s v="Stacey's $5 Dollar Hollar Food Truck Home of the Freak"/>
        <s v="Pavlo is Filming  a PBS Concert Special (Canceled)"/>
        <s v="Harvest Grub Eatery...Mobile Eatery...Fresh Seasonal Grub!"/>
        <s v="World's Smallest Mp3 Player Earpiece Bible - Ohura Project"/>
        <s v="The Vagina Monologues 2015"/>
        <s v="Fine Art Landscape 2015 Calendar"/>
        <s v="MEDEA | A New Vision"/>
        <s v="SWFTTR: Southwest Farm-to-Table Recipes"/>
        <s v="The Enchanted Cottage"/>
        <s v="disCover: Napoli"/>
        <s v="CyClip - The Handlebar Adapter for Apple Watch (Canceled)"/>
        <s v="Power Go: Cargador Solar para Dispositivos MÃ³viles"/>
        <s v="Jury of Peers: A Novel of Online Justice"/>
        <s v="MADE-UP: A Sitcom Theater Special"/>
        <s v="The Masturbation Musical (Canceled)"/>
        <s v="Sun Dryd Studios"/>
        <s v="Children Must Run: An Original Musical"/>
        <s v="Lana - Short film"/>
        <s v="So I'm A Dark Lord"/>
        <s v="Tell'em I'm Gonna Make It"/>
        <s v="TiTraGO! your personal driver"/>
        <s v="Purpose Built Liverpool Comedy Club, Restaurant &amp; Bar"/>
        <s v="I'm Sticking With You."/>
        <s v="Go Start A Biz"/>
        <s v="This is NOT the Bible I was taught in Sunday School"/>
        <s v="Film Speed"/>
        <s v="Richard III - Presented by REBATEnsemble/Theatre Off Jackson"/>
        <s v="Stephen Colbert animated video"/>
        <s v="A New Case In Town | HAND Liberation | HANDL (Canceled)"/>
        <s v="The Last Mice"/>
        <s v="Finding Pets - Bringing Lost Pets Home (Canceled)"/>
        <s v="Austen a New Musical Play"/>
        <s v="Letters to Daniel"/>
        <s v="Den-Mate: New EP and Tour"/>
        <s v="Philly Jazz Fest - &quot;Remembering Grover&quot;"/>
        <s v="DR. Mecurio's Mythical Marvels &amp; Beastiry"/>
        <s v="The Story of the 1914 Christmas Truce is coming to America"/>
        <s v="Code Monkeys"/>
        <s v="U City Jazz Festival, St. Louis, MO"/>
        <s v="&quot; Sweet O'l Mama &quot; Theater Production"/>
        <s v="Metrospective - photography project"/>
        <s v="Jen bakes shortbread needs a commercial kitchen!"/>
        <s v="Thr33 Days Dead: The Sequ3l (Canceled)"/>
        <s v="REBORN IN LOVE"/>
        <s v="Owl (Canceled)"/>
        <s v="&quot;SHERLOCK HOLMES AND THE SCARLET AVENGER&quot;"/>
        <s v="Help 95th St.Tacos get a food truck in Atlanta"/>
        <s v="ProfileMyRun:  Run the Right Way, Run the Natural Way"/>
        <s v="Jazz For Everyone!"/>
        <s v="Message of Peace, Love &amp; Unity (Canceled)"/>
        <s v="Let There Be Light! (and you get to name a ghost too!)"/>
        <s v="Stuck On An Eyeland"/>
        <s v="Get Affordable Website with Premium Hosting and Domain"/>
        <s v="Felting tutorials - worldwide wool craft - translation"/>
        <s v="Mobile Excellence Awards (Canceled)"/>
        <s v="Kids Radio Klassics and Kids Radio Theatre"/>
        <s v="spoken word pop-up:"/>
        <s v="Lifelike Figures Vinyl Pressing!"/>
        <s v="American Presidents Naked"/>
        <s v="Urbania: Create the future"/>
        <s v="Bad To The Cone Food Service ATX"/>
        <s v="Sometimes you don't need love (Canceled)"/>
        <s v="QUANTUM KIDZ - 3D animated pilot - THE ULTIMATE GOAL"/>
        <s v="Good Evening, I'm Robert Service"/>
        <s v="YEPZONâ„¢ FREEDOM: A Personal Safety Alarm w/Global Locator"/>
        <s v="Foundations: 12 Songs in 2012"/>
        <s v="Afternoon of Shakuhachi and Koto Music - CD Project"/>
        <s v="#noblurredlines"/>
        <s v="&quot;THIS THING OF OURS&quot;"/>
        <s v="Literacy for Brooklyn Kids"/>
        <s v="Shakespeare in the Hood - Romeo and Juliet"/>
        <s v="test (Canceled)"/>
        <s v="Keyup.in - The gaming community that gives back."/>
        <s v="Navajo Textile Project"/>
        <s v="Diggers Fall tactical multiplayer pc shooter"/>
        <s v="My Insane Shakespeare"/>
        <s v="KiddieRail - making the stairs easier and safer for kids"/>
        <s v="A-iEasyâ„¢ Smartphone Stand Holder | The End of Busy Hands."/>
        <s v="Quantum Alterations: Sci-fi, Stop Motion &amp; Fantasy Fan Film"/>
        <s v="Silenus March: A Novel"/>
        <s v="&quot;Never Let Me Go&quot; CD Recording Project"/>
        <s v="SKIN - Wearable music remote control for your mobile phone"/>
        <s v="Pocket Monsters: A Musical Parody (Canceled)"/>
        <s v="LOPE ENAMORADO"/>
        <s v="Beyond Black Space"/>
        <s v="In Case Of Emergency (Canceled)"/>
        <s v="Teach Your Parents iPad (Canceled)"/>
        <s v="Sirius Online, an indie Space MMO"/>
        <s v="Garstin Luxury Stainless Steel Case for the Apple Watch"/>
        <s v="The Bent King board game cafÃ© and wine lounge"/>
        <s v="Secret of Shahrazad (World Premier)"/>
        <s v="Braille Academy"/>
        <s v="Aeldengald Saga Book I"/>
        <s v="The National Forests Passport Project (Canceled)"/>
        <s v="These Easy Days (Canceled)"/>
        <s v="Spiritual Enlightenment Center - Help raise our vibrations!"/>
        <s v="Fabulous Foyer - where? At the Court Theatre in Christchurch"/>
        <s v="The Happy Family and Devoted Dreams new theater plays NYC"/>
        <s v="The Million Dollar Shot"/>
        <s v="CT BAND"/>
        <s v="150 Years of Awesome Canada: Trading Card Coffee Table Book (Canceled)"/>
        <s v="Motorcycle MacBeth...NOT your grandmother's Shakespeare!"/>
        <s v="Paper Tank Theater Music Madness Party"/>
        <s v="ruKus - the Net-a-thon: Fueling independence in music and art!"/>
        <s v="Yummy Hugs-The Original Co-op, Pop-up Food Truck"/>
        <s v="Solar PowerCap USB Cell Phone Charging Hats (Canceled)"/>
        <s v="Battle-Buddy â€“ Bringing gamers together"/>
        <s v="&quot;I'll Take You Back&quot; Animated Music Video"/>
        <s v="Nanolution"/>
        <s v="The Grouch Who Couldn't Steal Christmas"/>
        <s v="Stage Play Production - &quot;I Love You to Death&quot;"/>
        <s v="Human Evolution (Canceled)"/>
        <s v="Intelligent Leather Jacket. Heat. Communicate. Recharge."/>
        <s v="Hydrate Edge | Hydration Monitoring Wearable (Canceled)"/>
        <s v="Snoremedy - The answer to a more restful night's sleep"/>
        <s v="The Town We Live In"/>
        <s v="VoxelMaze"/>
        <s v="Tuskegee Redtails"/>
        <s v="Comedy Of Errors: Antioch Community High School"/>
        <s v="Shell &amp; Paddy"/>
        <s v="&quot;In My Own EYE &quot; a cabaret not to be missed"/>
        <s v="Covenant Kept - A Christian novel"/>
        <s v="Rochester Needs a Dessert Food Truck (Canceled)"/>
        <s v="Sight Word Music Videos"/>
        <s v="Ristola Plongeur/UTC 300 Meter COSC/ISO Diver (Canceled)"/>
        <s v="First Solo Album - Siempre Filiberto"/>
        <s v="The Bridge That Brought Us Over: The History of Gospel Music"/>
        <s v="Brentwood Theater Company needs a Rehearsal Space."/>
        <s v="My own musical"/>
        <s v="Folk-Tales: What Stories Do Your Folks Tell?"/>
        <s v="Our Moon... A book on life for both parents and children."/>
        <s v="Universe Rush"/>
        <s v="Marilyn Madness &amp; Me"/>
        <s v="Downloads From My Mind - Science Fiction Short Stories"/>
        <s v="(TBC) I'M JUST HERE TO BUY SOY SAUCE by Jingan Young"/>
        <s v="Claim Your Glacier: What's your legacy? Denali, AK"/>
        <s v="The Worlds First Fitness Shirt with Resistance the RS-1."/>
        <s v="Helios - Near Space Launch To Capture The 2017 Solar Eclipse (Canceled)"/>
        <s v="Sacrifice"/>
        <s v="&quot;Cigarettes and Sunflowers&quot; first album by &quot;Memphis Lady&quot;"/>
        <s v="Moments of Passion"/>
        <s v="The monster Inside"/>
        <s v="Charmaine (Daughter of Charlotte)"/>
        <s v="Anaheim California here we come but we need your help."/>
        <s v="ZomBlock's"/>
        <s v="Jambie"/>
        <s v="The Jennings Family Reunion"/>
        <s v="Hamlet by CattyWhamPuss (with non-traditional casting)"/>
        <s v="Blazed Donuts: An Orginial One Act"/>
        <s v="Portrait of Cuban Resilience: Faces and Voices of a Blockade"/>
        <s v="The Black Woman's Attitude Stage Play"/>
        <s v="DUALBAND, the Leather NFC Smart Watch Band"/>
        <s v="Cinnamon II The Ultimate Retro Smartwatch"/>
        <s v="OmniTrade Apron"/>
        <s v="Alexis' Aggravation: Murder in the Southwest. A Crime Novel"/>
        <s v="Freedom Train"/>
        <s v="FireSat: Near Real-Time Global Wildfire/Oil Spill Detection"/>
        <s v="Ralphi3 (Canceled)"/>
        <s v="BAMA Theatre Headset Campaign (Canceled)"/>
        <s v="Johnny's Food Truck a Puerto Rican and BBQ infusion"/>
        <s v="Terry Pratchett's Wyrd Sisters"/>
        <s v="What a Gay Play - back, bigger and longer"/>
        <s v="Cannabis Connection (Canceled)"/>
        <s v="After The Blue"/>
        <s v="Jimmy There and Back - Documentary Animation"/>
        <s v="Lunch For Tots"/>
        <s v="Grover Theatre Company (GTC)"/>
        <s v="SUPER!: An Original Musical (KC Fringe 2015) (Canceled)"/>
        <s v="The UnDiscovered Image"/>
        <s v="Prehistoric Landing"/>
        <s v="patent pending"/>
        <s v="Better WiFi for today's Internet of Everything WiFi devices"/>
        <s v="SemiYours"/>
        <s v="Project Starborn"/>
        <s v="Scorned: A LeKrista Scott, Vampire Hunted Novel"/>
        <s v="An Italian Adventure"/>
        <s v="ABRAcaPOCUS!!"/>
        <s v="&quot;UNCOVERED ME&quot;"/>
        <s v="Duodeca"/>
        <s v="3 Men and a Book"/>
        <s v="The Pendulum Swings UK Theatre Tour/EdFringe"/>
        <s v="Empanada Express Food Truck"/>
        <s v="Social behavior in technical communities"/>
        <s v="The Morgue"/>
        <s v="The Cat-Bath Contraption"/>
        <s v="Waddle Slide - An App for iPhone and Android"/>
        <s v="'Haunting Julia' by Alan Ayckbourn"/>
        <s v="Ben's Top 5 podcast (Canceled)"/>
        <s v="BIGFOOT BBQ - Flavors As Big As Sasquatch Himself"/>
        <s v="Course: Create Complete Web Apps without Coding (Canceled)"/>
        <s v="In The Time of New York"/>
        <s v="Technical Design for Liberty Lake Community Theatre"/>
        <s v="Sherri's Playhouse Present's A Heavenly Hand!"/>
        <s v="NapTime: the first baby monitor that takes care of parents"/>
        <s v="&quot;Final Day,&quot; A Dramatic Musical Play (Broadway,Theater, NYC)"/>
        <s v="Course: Learn Cryptography"/>
        <s v="Takeshi Asai French Trio - a lingua franca to break barriers"/>
        <s v="Tales of a Dragon KNIGHT"/>
        <s v="18&quot;, 45.7cm Telescope. The universe is for everyone!"/>
        <s v="MEATloko, ekte BBQ fra spesialbygd vedfyrt rÃ¸ykovn i foodbus"/>
        <s v="The Art of You Too"/>
        <s v="Whisper Me Happy Ever After (WMHEA)"/>
        <s v="Becoming - A Metaphysical Game About Mental Illness"/>
        <s v="Expedition into the Empty Quarter - The Book (Canceled)"/>
        <s v="#MYLifeMatters Radio Show &amp; Podcast (Canceled)"/>
        <s v="Privster.net - Privacy anywhere, whenever for free."/>
        <s v="Beyond the Pale"/>
        <s v="Brevity: A Powerful Online Publishing Software! (Canceled)"/>
        <s v="Woodsy Owl Animation: Cartoons That Give A Hoot!"/>
        <s v="WORLD'S BEST BATTERY BACKUP: EXO WEARABLE POWER! (Canceled)"/>
        <s v="Honeybee: The Animated Series Trailer"/>
        <s v="INBED"/>
        <s v="Help us Make a Website Like Chegg but Free and wayyy Better!"/>
        <s v="Rainbow Ball to the Iphone"/>
        <s v="Live to Learn, Learn to Fight, Fight to Live - The Karen"/>
        <s v="Bringing more Art to the Community"/>
        <s v="Dewey Does 110 Animation"/>
        <s v="Tibio - Spreading warmth in everyones home"/>
        <s v="Master Le Cosplay's: Avengers 2 Hulk Buster V2.0 Build"/>
        <s v="Fashion Forward Headphones &amp; Membership Platform (Canceled)"/>
        <s v="Justin Cron's Sax Debut Album"/>
        <s v="iPhanny"/>
        <s v="Harriet Tubman Woman Of Faith"/>
        <s v="Hand Armor Liquid Chalk-Ultimate Sports Chalk Help Patent"/>
        <s v="The Dreamer-An Original Jazz CD"/>
        <s v="Virtual Restart - Stock Market For You and Your Loved Ones"/>
        <s v="Nothing Changes"/>
        <s v="RAIN | a theatrical production of life-changing proportions"/>
        <s v="Super Date, The Dating Game Show for Superheroes"/>
        <s v="Lily and Memphs"/>
        <s v="Digitizing 8 Rare Siddha Yoga Books"/>
        <s v="Search every sneaker site and local store at once (Canceled)"/>
        <s v="Favowear - Shopping for your favorite clothes made simple"/>
        <s v="Cardboard reality"/>
        <s v="Grammar Land Performances"/>
        <s v="Palms Free Cell Phone Harness Holds Iphone Galaxy S Go Pro"/>
        <s v="A home for the arts on the Upper East Side/Yorkville"/>
        <s v="Strawberry Bowl"/>
        <s v="&quot;Antoine Roney Trio&quot; at Cuba's Havana Jazz Festival 2013"/>
        <s v="Ain't No Thang..."/>
        <s v="Fitness, Boxing and Sports Wearable Sensor Technology"/>
        <s v="CulBox - Open Source Smart Watch for Arduino (Canceled)"/>
        <s v="A Growing Adventure"/>
        <s v="Sikh Police: Guru Granth Sahib Project"/>
        <s v="Nine Lives"/>
        <s v="L.U.N.A. Theatre Company produces &quot;Steel Magnolias&quot;"/>
        <s v="A Tree is a Tree, no matter what you see.  CHILDREN'S BOOK"/>
        <s v="The Ultimate Learning Center"/>
        <s v="Catsville High the Movie (Anti-Bullying) Teaser Trailer"/>
        <s v="mini air- personal air conditioner"/>
        <s v="Buy beauty &amp; hair products 24/7 from a vending machine."/>
        <s v="ZombieTime!"/>
        <s v="Native American Language Book for Children"/>
        <s v="OTHELLO, by William Shakespeare ( FUNDRAISER)"/>
        <s v="&quot;Chuck J. Brubecker&quot;"/>
        <s v="toggleme. - the next phenom in mobile gaming"/>
        <s v="the Savannah Disputation"/>
        <s v="The Rights (and Wrongs) of Mary Wollstonecraft"/>
        <s v="We CAN End Police Violence Against Our Dog's (Canceled)"/>
        <s v="BugVibesâ„¢-Better Flowers, Plants, Trees with less Pesticides"/>
        <s v="Glippets: The Aliens next door -  Animation from Comic Strip"/>
        <s v="Joy Full Noise!"/>
        <s v="Arts in Conflict"/>
        <s v="Planet Snow Kids - an online global family of snow lovers."/>
        <s v="scriptCall - The Personal Presentation Platform"/>
        <s v="iShopGreen.ca - the green product marketplace (Canceled)"/>
        <s v="Angwish &quot;I Wanna Be Your Monkey&quot; Music Video"/>
        <s v="A day in the life of...(podcast) (Canceled)"/>
        <s v="Reality  Check (Canceled)"/>
        <s v="Shutters of Hope: The Real Faces of Infertility"/>
        <s v="The Sketchy Pelican (Canceled)"/>
        <s v="Build Flying Saucer Artificial Intelligent from sea shell"/>
        <s v="The Dead Loss"/>
        <s v="100, Acre Wood"/>
        <s v="Guardian Theatre, Arts in Education Theatre"/>
        <s v="Counting Stars"/>
        <s v="Jack and the Beanstalk, The Family Pantomime December 2015"/>
        <s v="'Journey's End' Tour of Dorset commemorating WW1"/>
        <s v="Produce BELLE DAME SANS MERCI a stage play"/>
        <s v="Empty Ramekins Catering Group"/>
        <s v="SomnoScope"/>
        <s v="Mise En Abyme Cloud Computers - PC inside a Website"/>
        <s v="The Sentinel &amp; The Showman"/>
        <s v="ReminiSens Restaurant &amp; Theatre in Versailles"/>
        <s v="AirString"/>
        <s v="Dichotomy (Canceled)"/>
        <s v="Interactive Global Domestic Violence Platform"/>
        <s v="Agni Varsha - opera by Vanraj Bhatia - world premiere"/>
        <s v="TWO for the PRICE OF ONE THEATRE"/>
        <s v="Church Folk Can Be Dangerous People"/>
        <s v="Million Dollar Rocket - New Project (Canceled)"/>
        <s v="Theatre West97 - not-for-profit run Youth Theatre Program"/>
        <s v="Calvert HS Planetarium Restoration (Canceled)"/>
        <s v="Messiah's Call &quot;He'll Do It Today&quot; 2014"/>
        <s v="ZNITCH- The Evolution in Helmet Safety"/>
        <s v="iHeart Pillow"/>
        <s v="MAGGIE Film"/>
        <s v="Triad a new album by James Murrell"/>
        <s v="Beginner's Guide to Fibromyalgia translation - fibromialgia"/>
        <s v="Mist Buddy Hydration/Misting Backpack"/>
        <s v="Expansion of The Mortis Chronicles"/>
        <s v="Army vs Aliens - Currently in Alpha"/>
        <s v="the Giant Turnip"/>
        <s v="Mathias Pizzeria - A Mobile Wood Fired Pizza Oven (Canceled)"/>
        <s v="Join us in creating a new Hell on Earth!"/>
        <s v="psyÂ·choÂ·miÂ·metÂ·ic: The EsÂ·sence of Life (Canceled)"/>
        <s v="IRring - The Remote Control That fits on Your Finger"/>
        <s v="Lone Pine Coffee Brewery"/>
        <s v="De Lewe: A Youth Movement(Traveling Show)"/>
        <s v="Angels in Houston"/>
        <s v="We Don't Play Fight"/>
        <s v="Super Hi-Speed Road Strikers"/>
        <s v="Video Game Store That Can Beat Out Any Other"/>
        <s v="Xtnd: Use your cell phone, tablet, or camera hands free"/>
        <s v="Songs of Africa Ensemble Goodwill Africa Tour"/>
        <s v="The Unknown Door"/>
        <s v="Heroes Faith II (Superior Soldier)"/>
        <s v="Mioti"/>
        <s v="Funding the new album by Chris Reed and the Anime Raiders"/>
        <s v="A very effective CD-Book for the Bilingual Pre-Kinder Class!"/>
        <s v="Demigods - Rise of the Children - Part 1 (Design)"/>
        <s v="Social Rewards - A new twist on social media (Canceled)"/>
        <s v="Chili dog"/>
        <s v="Avarimor Series (Audio Plays)"/>
        <s v="Marcus Rashad's &quot;The Domino Effect Stage Play&quot;"/>
        <s v="GoMote: a remote control for your smartphone"/>
        <s v="Secure Pet GPS Tracker - Every Moment Matters"/>
        <s v="DreamAfrica"/>
        <s v="GettingTeensSaved.org Play in Richmond, California 2016"/>
        <s v="Translation of an interactive eLearning-website for surgery"/>
        <s v="How to Create Your Own Magic World. Toy-making guide."/>
        <s v="The Dark Brotherhood  (from the makers of COPS: Skyrim)"/>
        <s v="Planet Venus"/>
        <s v="The Legend Of The Crimson Knight"/>
        <s v="Mobile Coffee Cart with a Purpose"/>
        <s v="BioToo - Emergency Temporary Tattoos"/>
        <s v="The Grym Brothers Series"/>
        <s v="Jamaican food truck in Munich in the making! (Canceled)"/>
        <s v="In His Presence"/>
        <s v="DeadRealm RPG Series for Android and iOS"/>
        <s v="LA VIE"/>
        <s v="Gourmet Steak Hot Dogs By The Savage Wienerâ„¢"/>
        <s v="Learn U.S. Geography: Dreaming my way across The U.S."/>
        <s v="Awakening (Canceled)"/>
        <s v="The Dancing Elephant, Traditional Dosa and Indian Cuisine"/>
        <s v="Unity, A Content Creators Toolkit"/>
        <s v="The Book Club Rebellion"/>
        <s v="&quot;Sami j's Food Truck&quot;"/>
        <s v="Holly's Hot Stuff"/>
        <s v="Business &amp; Event Directory in Kingston, Ontario"/>
        <s v="One Minute Gone: Manhattan Noir: a novel and backstory book"/>
        <s v="Prez Games: Do You Have What it Takes to Win the Presidency?"/>
        <s v="It's so cute! - Great food!"/>
        <s v="Johnny Rocketfingers 3"/>
        <s v="PriceItUpPlease (Canceled)"/>
        <s v="Jolly's Hot Dogs An All-Beef Coney Dog"/>
        <s v="Sideways Mohawk vs This Guy ( Comic eBook &amp; Cartoon Movie )"/>
        <s v="Building an interactive web-based health community."/>
        <s v="Producing a live album of our upcoming Europe tour"/>
        <s v="A Midsummer's Night's Dream"/>
        <s v="The Content of Character Book Series, Volume I, 1750 - 1940"/>
        <s v="Galaxy Probe Kids"/>
        <s v="Ping"/>
        <s v="C is for Crooked"/>
        <s v="Ant Farm Theatre Project (Canceled)"/>
        <s v="Hot Dogs a new play by Suhayla El-Bushra"/>
        <s v="WHAT'S A NICE JEWISH GIRL DOING IN A PLACE LIKE THIS?"/>
        <s v="CAUCASUS - on the untrodden roads (Canceled)"/>
        <s v="Swap Anything (Canceled)"/>
        <s v="The Cold Spot Mobile Trailer"/>
        <s v="Read/Rehearse/Workshop Plays at Austin Playwrights Studio"/>
        <s v="The Great Elephant Repertory Company"/>
        <s v="GoSolo Hat for GoPro (Canceled)"/>
        <s v="Was ist das"/>
        <s v="Heads Up! / Vai com Tudo! - Music &amp; Sports Education for All"/>
        <s v="Bowlz Cafe, Hull"/>
        <s v="Build Phatboyz Food Truck (Canceled)"/>
        <s v="Moroccan National Debate Team"/>
        <s v="The Observer Project 2016 (Canceled)"/>
        <s v="Die Another Day 1st CD (Christian Rock)"/>
        <s v="#CalExit...War of 2020 (Canceled)"/>
        <s v="NZ Auction site.  No listing or success fees. Only $2 p/m"/>
        <s v="Legend of Decay"/>
        <s v="Employ College 2K"/>
        <s v="KneeJack"/>
        <s v="T-Fighter: Code Name M - Mobile Edition"/>
        <s v="Local Food Truck is Off the Hoof!"/>
        <s v="Deviations"/>
        <s v="Abstract Image Photography Coffee Table Book (Canceled)"/>
        <s v="a feminine ending, brought to you by the East End Theatre Co"/>
        <s v="Add your voice to Cellphonia 9/11 (Canceled)"/>
        <s v="Angelix"/>
        <s v="ShapeCase - Colorful Apple Watch Bumpers"/>
        <s v="PSI - Role Playing Game"/>
        <s v="Claws &amp; Fins"/>
        <s v="The Paint Can Holder by U.S. Green Products"/>
        <s v="A wearable for elderly that detects falls and sends alerts (Canceled)"/>
        <s v="Jazz CD:  Out of The Blue"/>
        <s v="Xeno - A Sci-Fi FPS"/>
        <s v="A YouTube Gaming Channel"/>
        <s v="GAMING TO LEARN"/>
        <s v="My life, My travel, My past - time to share"/>
        <s v="The Sharper Image"/>
        <s v="Paintball: Beyond The Paint"/>
        <s v="MathPlus Cards (FKA Random Math)"/>
        <s v="Barney's, deliciously New York - Vintage 1972 Chevy P10"/>
        <s v="Crazy Daisy Food Truck"/>
        <s v="REDISCOVERING KIA THE PLAY"/>
        <s v="sellorshopusa.com"/>
        <s v="Paleo food as a Take Away-food, order and pay in the app"/>
        <s v="Warren's / Adilyn's Rollin' Bistro"/>
        <s v="Brothers in Arms Building Better Lives Workshop For Men"/>
        <s v="Fat daddy mac food truck"/>
        <s v="Disaster Defender:Save lives in a game and in the Real World"/>
        <s v="WairConditioning"/>
        <s v="Help me build my Tiny House Cupcake Bakery - Phase 1"/>
        <s v="1985 Video Game Museum/Arcade/Game Lounge/Event Center"/>
        <s v="The Red Card Blue Card Game"/>
        <s v="Sunrises in the MidWest"/>
        <s v="PROJECT OLIVE OYL:  10 VOICE-OVER &quot;POPEYE&quot; Demo Series"/>
        <s v="Mrs. Brown and Her Lost Puppy."/>
        <s v="MY4FACES THE ANIMATED MOVIE"/>
        <s v="Cupcake Truck Unite"/>
        <s v="Get Your Life Back"/>
        <s v="Uscore - Am PC spielerisch forschen und dafÃ¼r belohnt werden"/>
        <s v="MyBestInterest.org"/>
        <s v="Snag-A-Slip"/>
        <s v="Project Revive: Protecting the Creative Impulse"/>
        <s v="The Bible translated into Emoticons"/>
        <s v="New Edinburgh play"/>
        <s v="In the Land of Gold"/>
        <s v="REGIONRAT, the movie"/>
        <s v="Phillip Michael Photography"/>
        <s v="Convergence: Rift Wars"/>
        <s v="The Lizard King, a play by Jay Jeff Jones"/>
        <s v="lumiglove"/>
        <s v="In Love There's War"/>
        <s v="LW - the cool luminescent band with a watch"/>
        <s v="Summers' Love, A Cute and Funny Cinderella Love Story"/>
        <s v="Its A Rib Thing"/>
        <s v="The Flashing Lights"/>
        <s v="Project: 20M813"/>
        <s v="Showroom"/>
        <s v="Oh! What a Lovely War - Salute the Centenary"/>
        <s v="Airlock bike helmet"/>
        <s v="Welcome to the Future! &quot;UMEOS&quot; the Internet's You, Me, O.S."/>
        <s v="CapitÃ¡n Kalani y el sindicato robÃ³tico"/>
        <s v="Business &amp; Entertainment In 3D World! (Canceled)"/>
        <s v="StreetskatePRO's  Knee, Shin, &amp; Ankle pad compression sleeve"/>
        <s v="CheckMate Careers"/>
        <s v="Finit - Hashtag Chatting (Canceled)"/>
        <s v="Terezin's The Fireflies"/>
        <s v="The Torah: World's First Complete Musical Transcription"/>
        <s v="Celebrating American Jazz &amp; Soul Music"/>
        <s v="Slayers of The Dead AR- build your ultimate Zombie Fort"/>
        <s v="MouseFighter invisible AIR mouse"/>
        <s v="The London Jazz Machine  - Jazz greats musical project"/>
        <s v="The Old Howard Theatre Company"/>
        <s v="SAMANTHA  SHADOW (Canceled)"/>
        <s v="Making The Choice"/>
        <s v="Progressive King James Version New Testament"/>
        <s v="North Cascades Bigfoot Photo Expedition"/>
        <s v="FOOD|Art"/>
        <s v="Mystical Woods    Micheal learns a lesson.     (Thank-you)"/>
        <s v="Hardcross"/>
        <s v="WANTS (We Are Not The Same)"/>
        <s v="DIY Garage"/>
        <s v="TaxSaver USA Affordable Tax App Development and Launch"/>
        <s v="Baja Babes Shrimp Tacos wants to spread the taco love!"/>
        <s v="Allergy Friendly Restaurant Finder and Review Site"/>
        <s v="The NELSON RIDDLE SONGBOOK - Nelson Riddle Tribute Orchestra"/>
        <s v="Garden Eden, theatre, meeting, culture, music, art"/>
        <s v="cool air belt"/>
        <s v="Invisible Reins - Let your children roam free (Canceled)"/>
        <s v="The Woodlands Jazz Fest"/>
        <s v="MISTER BROWN"/>
        <s v="Caryl Churchill's 'Top Girls' - NSW HSC Text"/>
        <s v="Darwin's Kiss"/>
        <s v="Broadcasts to Promote Human Freedom in South Florida"/>
        <s v="THE GUINEAS SHOW"/>
        <s v="Romeo and Juliet by Cry of Curs"/>
        <s v="Age of Valor: Heritage - The Audio Drama"/>
        <s v="Litter-Buddy"/>
        <s v="Civil war battlefields and forts"/>
        <s v="Crystal City Haunted Undergound"/>
        <s v="BorikÃ©n: The Show"/>
        <s v="Sentient - The Web Series (Canceled)"/>
        <s v="Professional Venue for local artists!!"/>
        <s v="Miclop - Tu cabina profesional portÃ¡til (Canceled)"/>
        <s v="Forever Man (short film) (Canceled)"/>
        <s v="Rolodex: One Contact List to Rule Them All"/>
        <s v="Burgers and Babes Food Truck (Canceled)"/>
        <s v="Handee Job for PS4 Gets on Shark Tank"/>
        <s v="Girls, Ladies and Women - A Gospel Drama"/>
        <s v="The Second Renaissance"/>
        <s v="Lavvoro - A new LinkedIn and Facebook for the job market"/>
        <s v="Coco Bowls (Canceled)"/>
        <s v="Raph the Ninja Giraffe"/>
        <s v="&quot;Un parco di Risate&quot; - open air theatre to save TKC"/>
        <s v="Camp Curtain Call: Star Wars (A Parody)"/>
        <s v="Poles Apart - A Play in 2 Acts"/>
        <s v="I Died. Yesterday by Pamela Norton Docken"/>
        <s v="Just Cereal - Mobile Cereal Bar"/>
        <s v="Island of Paws - A Dog and Cat RPG Game    0==]=====&gt;"/>
        <s v="The Divine Comedy- A New English Translation"/>
        <s v="My Christmas Star"/>
        <s v="Invisible Scars"/>
        <s v="The Worlds First Smart Laser Collar for Cats. Lazer Kitty"/>
        <s v="Woman2Woman"/>
        <s v="Droplets"/>
        <s v="Terror Interceptor Mobile Video Game"/>
        <s v="The Heart of a P.K."/>
        <s v="Attraction"/>
        <s v="Riders Registry &quot;Medical data of active people on a Dog Tag&quot;"/>
        <s v="The Prodigal Son"/>
        <s v="Help! World Tour ~ A Theatrical Revival of Hope"/>
        <s v="Messages"/>
        <s v="HORIZON: LIFE ENHANCED GLASSWARE"/>
        <s v="Wondrous Adventures: A Kid's Game"/>
        <s v="Indian in Chelsea - Web Animated series"/>
        <s v="everydayrelay"/>
        <s v="All in One Cloud Business Management - Extendix Panel"/>
        <s v="Keto Advice (Canceled)"/>
        <s v="Vuzion: An Actual Overlaid Heads Up Display Wearable"/>
        <s v="Database of Interlinear Greek Words"/>
        <s v="Realidades del Hombre"/>
        <s v="Projektwebseite (Canceled)"/>
        <s v="Sabroso On Wheels"/>
        <s v="Help starting a family owned food truck"/>
        <s v="The first green Food Truck in Phnom Penh"/>
        <s v="Hurricane Katrina 10th Anniversary: Brothers from the Bottom"/>
        <s v="Rob Base Presents Unequally Yoked The Stage Play"/>
        <s v="1000 words (Canceled)"/>
        <s v="The Singing Teacher"/>
        <s v="South Florida Tours"/>
        <s v="The Toy Box by Anthony H. Wallace"/>
        <s v="&quot;Holy Realm Music Group&quot; Anointed Purpose, Heavenly Good"/>
        <s v="Destination Small Town &quot;Visitor Center&quot; To The Midwest"/>
        <s v="RISTMATEÂ®, smartphone wrist dock and much more. (Canceled)"/>
        <s v="The Boat That Couldn't Float"/>
        <s v="Et si Kiwwi vous trouvait un job ? (Canceled)"/>
        <s v="The Diddlys &quot;Steam powered Superheroes&quot;"/>
        <s v="Smidlink Fun Ids.....search an Id, then message for free!"/>
        <s v="FREE Shuttle Service in Downtown Los Angeles"/>
        <s v="Dad, we will get your AxleCrutch idea to the next level!"/>
        <s v="Relaunching in May"/>
        <s v="TeleRide"/>
        <s v="Makayla's Quest"/>
        <s v="Space Shooter RPG+"/>
        <s v="Evie's Eats and Natural Treats Food Truck"/>
        <s v="Inspire Healthy Eating"/>
        <s v="El Carte 303"/>
        <s v="An Original Theater Play Entitled &quot;The Art of Love&quot;"/>
        <s v="Divine Connection Performing Arts Leadership Program"/>
        <s v="Professor O'Hannigan's Time Machine (Student Directed)"/>
        <s v="Nightmare Zombies"/>
        <s v="The Grigori"/>
        <s v="Save the Roxy Theatre in Bremerton WA"/>
        <s v="Pueblo Underground Theater (Canceled)"/>
        <s v="The Quest To Save Hip Hop"/>
        <s v="The Floridian Food Truck"/>
        <s v="Dugout Dogs, Americas love of hot dogs and baseball!"/>
        <s v="Funding for a new theater facility in Walker Minnesota"/>
        <s v="Mac N Cheez Food Truck"/>
        <s v="Liz's Bakery &amp; Barista on the Go.. (Canceled)"/>
        <s v="Otherkin The Animated Series"/>
        <s v="The Wonderful World of Princes &amp; Princesses"/>
        <s v="Before You Sleep - A Survival Social Video Game"/>
        <s v="Fresh fruit and veggies for the hood!"/>
        <s v="Age of Spirit: The Battle in Heaven"/>
        <s v="A FORK IN THE ROAD food truck"/>
        <s v="Man Down! Translation project"/>
        <s v="Dream TRIP to Tornado Alley"/>
        <s v="oToBOTS.com - Freedom from high cost auto repairs (Canceled)"/>
        <s v="The Escorts"/>
        <s v="Desperation Short Film"/>
        <s v="Alex and More"/>
        <s v="Make The Historic Dungeness Schoolhouse Stage ADA Accessible"/>
        <s v="Highland Sabre - A Black Beast Books Project"/>
        <s v="Huevos Rancheros Video Game &quot;The Sabroso Showdown &quot;"/>
        <s v="TERESA ANN LAMIRAND'S DEBUT ALBUM &quot;MY LIFE UNFOLDING&quot;&quot;"/>
        <s v="Deception Belt"/>
        <s v="Angry words with Friends"/>
        <s v="Unleashed Fitness"/>
        <s v="The HotSeat child safety carseat with temperature alarm"/>
        <s v="&quot;Hope Without Borders&quot; trilogy by I R Tyler, Chinese edition"/>
        <s v="Consumed"/>
        <s v="Bad Teddy Studios"/>
        <s v="Animated Stand-up Routines Shenanigans"/>
        <s v="Flying Turds"/>
        <s v="The Mean Green Purple Machine"/>
        <s v="English translation of &quot;The Escape to Myanmar&quot;"/>
        <s v="Trilogy of Crystals, book 1, translation"/>
        <s v="Black Matter: Reality is in the eyes of the beholder"/>
        <s v="coming apart at the stitches... (Canceled)"/>
        <s v="SWEET LOVE - a Lovely Christian WEDDING SONG Happy Marriage"/>
        <s v="Small Animal Deterrent Latch (S.A.D.L.)"/>
        <s v="Tired of Corporation Negotiation? THINK MIDDLE MEDIATION!"/>
        <s v="Create The Twisted Tree Theatre"/>
        <s v="Cowes and The Sea"/>
        <s v="If the Shoe Fits"/>
        <s v="'Potter.' Funding 2015"/>
        <s v="The Mission - Please Check Back Soon (Canceled)"/>
        <s v="PokÃ©Movie - A PokÃ©monâ„¢ school project"/>
        <s v="ThÃ©Ã¢tre Polichinelle Show &quot;Clown-Ballet&quot;"/>
        <s v="Central Ohio Astronomical Society Mobile Classroom"/>
        <s v="STEM MARS Lander experience: https://youtu.be/n6avxUAKee0"/>
        <s v="time-care.com - Helping People Remember The Simple Things"/>
        <s v="Langwiser - video lessons with native speaking teachers"/>
        <s v="ThÃ©Ã¢tre d'automates &quot;culture de vie&quot;"/>
        <s v="Lift Up Missions a Global Christian Online Platform"/>
        <s v="Podcast for fun! (Canceled)"/>
        <s v="Ecosteader (Canceled)"/>
        <s v="Cyber Universe Online"/>
        <s v="Space Gangstars (Canceled)"/>
        <s v="Little Nell's - a play"/>
        <s v="The Hounds of Reservoir - A Shakesperian Heist film"/>
        <s v="Cupcake Chaos"/>
        <s v="Follow in footsteps an awesome book adventure"/>
        <s v="The Year of Sunsets"/>
        <s v="GCU Follow Your Dreams Production"/>
        <s v="Dissertation (Canceled)"/>
        <s v="Theaters in the Loop - Hearing Loop Installation Project"/>
        <s v="The FunBunch Cartoon!!!"/>
        <s v="A GOOD MAN'S DECISION"/>
        <s v="World Defense : Tower Defense"/>
        <s v="The Rhythm of Revolution - Charity Musical Production"/>
        <s v="Ø¢Ù…ÙŠÙ† (Amen)"/>
        <s v="Ez 2c 3D Viewers (Canceled)"/>
        <s v="Little Lamb Kidz - multi-faith characters in their 1st DVD"/>
        <s v="Soulwalker"/>
        <s v="Mail 4 Jail"/>
        <s v="Kid's Connect (Connecting kids with sickness' together)"/>
        <s v="Wriyon - WRIte Your Own (Canceled)"/>
        <s v="Our Modern Lives"/>
        <s v="Dark Paradise"/>
        <s v="Super Natural Kooking"/>
        <s v="THE ASCENDENCE SHIFT Feature Film (Canceled)"/>
        <s v="Boys In The Arts Scholarship Program (Canceled)"/>
        <s v="Cook"/>
        <s v="Funding a home for our Children's Theater"/>
        <s v="Moon Rocket Projo - Finally know the TRUTH about E.T."/>
        <s v="Start a New Podcast (Canceled)"/>
        <s v="Thundercreek Studios"/>
        <s v="Meme Wars - Dank Age"/>
        <s v="Oddity Photography - help get us off the ground!"/>
        <s v="DodgeBall Blitz"/>
        <s v="Game Swapper (Canceled)"/>
        <s v="&quot;Buffalo Info.&quot; Directions-Events-Places Of Interest-History"/>
        <s v="Rabbly"/>
        <s v="Alcohol On Call (Canceled)"/>
        <s v="Kelli's Kitchen"/>
        <s v="Strain Wars"/>
        <s v="Hart Blvd. A feature film by Andrew Greve"/>
        <s v="D-Pro Athletic Headband with Carbon Fiber"/>
        <s v="Funding HyperLight Studios"/>
        <s v="Bee Bay Microjobs (Canceled)"/>
        <s v="Equality Theatre"/>
        <s v="The Castle Project"/>
        <s v="Hip Justice Catmunity Center"/>
        <s v="What Dreams Were Made Of"/>
        <s v="A Great New Controversial Play - &quot;The Divide&quot;."/>
        <s v="Help Jumpy Punch Prosper!!"/>
        <s v="Waistband: Solar Powered Vegan Quality of Life Truck"/>
        <s v="Quest Remnants of Chaos"/>
        <s v="Right Tracey!"/>
        <s v="Preserving the DC Gospel Stars"/>
        <s v="MICRO-MISSION"/>
        <s v="Talented Minds â­ï¸"/>
        <s v="The Panama Canal Bridge of the Americas"/>
        <s v="Nevada County Hearts"/>
        <s v="New album - Prophetic guitar soundscapes, Volume 2"/>
        <s v="A Bite of a Snake Play"/>
        <s v="Jeremy Kyle- The Opera"/>
        <s v="TAO Mr. Fantastic!!"/>
        <s v="DigitaliBook free library"/>
        <s v="Something To Wear For Hearing Sounds By Feeling Vibrations"/>
        <s v="Black America from Prophets to Pimps"/>
        <s v="Food Cart Tour With Raz Simone and Macklemore"/>
        <s v="Jamboni Brothers Pizza Pilot"/>
        <s v="Donald Trump Presidential Stress Cube"/>
        <s v="The Original Laughter Therapist"/>
        <s v="Smokin' J's BBQ. food truck"/>
        <s v="Nothing Up My Sleeves Tour: Summer 2016"/>
        <s v="Yada.Yada.Yada. An Unauthorized Seinfeld Event. 9 in 90"/>
        <s v="Notorious P.I.G. Food Truck will bring gangsta food to YOU!!"/>
        <s v="Charge Furniture"/>
        <s v="Performing and Visual Arts Center, Rochester, NY"/>
        <s v="Street Prophet Los CD and new book"/>
        <s v="MADE online media platform for artists and creatives"/>
        <s v="RummageCity.com - Rummage sailing made easy!"/>
        <s v="Privileged Zone - Premium Social Network (Canceled)"/>
        <s v="pitchtograndma (Canceled)"/>
        <s v="Nanaue eSports"/>
        <s v="Mexican food truck"/>
        <s v="Nana's Home Cooking on Wheels"/>
        <s v="The Salem Haunted Magic Show"/>
        <s v="&quot;Trouble at the Gate&quot; play"/>
        <s v="The Hostages"/>
        <s v="Global Community Theater One."/>
        <s v="A CRY FOR HELP"/>
        <s v="The Creature"/>
        <s v="Smart 2-in-1 I-PHONE HANDLE/WALLETtm"/>
        <s v="Fat Rich Bastards Animated videos"/>
        <s v="Existence Space and Office (English translation)"/>
        <s v="hot dog cart"/>
        <s v="Bring the iconic story of Leontyne Price to the stage."/>
        <s v="OPEN THE OLD &quot;RIGON&quot; THEATER"/>
        <s v="Crosswalk Theatre - Starting Capital"/>
        <s v="PATH to Reading Brain Training"/>
        <s v="The Ecstasy of Vengeance - Feature Length Film"/>
        <s v="Indian Language Dictionary"/>
        <s v="Time Live: A short film (Canceled)"/>
        <s v="funding for bbq trailer"/>
        <s v="Shakespeare In The Park"/>
        <s v="Wavegarden in Marbella (MÃ¡laga)"/>
        <s v="Picturing Italy"/>
        <s v="Get Neighborly"/>
        <s v="Aerial Photography :  Americas Most Impressive Structures"/>
        <s v="FBTR BBQ"/>
        <s v="The Container Play"/>
        <s v="Tabla AEIOU One Handed Two Handed Keyboard Development Kit"/>
        <s v="Patch Bo - Organic toons"/>
        <s v="DOWNLOAD THE INTERNET,...."/>
        <s v="Pwincess"/>
        <s v="weBuy Crowdsourced Shopping"/>
        <s v="HackersArchive.com"/>
        <s v="CONVERSATIONS WITH AN AVERAGE JOE"/>
        <s v="Modern Literal Torah Translation (Canceled)"/>
        <s v="Midway: The Turning Point"/>
        <s v="Past"/>
        <s v="TapiÃ³ca - Brazilian Street Food Truck"/>
        <s v="Subtropisch zwemparadijs Tropicana"/>
        <s v="It's The GOD Complex"/>
        <s v="'WORLD FRIENDS' - Changing the way children learn and play !"/>
        <s v="W (Canceled)"/>
        <s v="Improv Patrol &quot;The Gift of Your Story is Our Script&quot;"/>
        <s v="The Man Who Loved Dinosaurs. Based on a true story."/>
        <s v="Pleero, A Technology Team Building Website (Canceled)"/>
        <s v="Gringo Loco Tacos Food Truck"/>
        <s v="The Great Dark (Canceled)"/>
        <s v="Perfume Collectibles - Vintage Bottles - History of Perfume"/>
        <s v="hap's- Whats the program?"/>
        <s v="Thella's, food, tacos, burritos, health"/>
        <s v="Daddy"/>
        <s v="JoLee Productions"/>
        <s v="&quot;The Norwegians&quot; Midwestern Tour"/>
        <s v="lyndale lewis and new vision prosper cd release"/>
        <s v="The Last Armada (Canceled)"/>
        <s v="Invincible Diamonds: A Survivor's Guide"/>
        <s v="Cykelauktion.com (Canceled)"/>
        <s v="Mirlin's Sushi"/>
        <s v="TOC TOC TROC"/>
        <s v="Bungers surfing Museum"/>
        <s v="Xenu's Space Opera"/>
        <s v="A Staged Reading of &quot;CALL ME TANIA&quot;"/>
        <s v="Ducky Diapers"/>
        <s v="New Mario Bro's style game!"/>
        <s v="Hercules the Panto"/>
        <s v="Help Us Help Artists"/>
        <s v="POE!"/>
        <s v="THE RUNNING GAME"/>
        <s v="Shutupsystems.com Innapropriate Cartoon and Comics Dvd set"/>
        <s v="Tac o' Relli's Behold the first smoked to order taco truck"/>
        <s v="Strive"/>
        <s v="Theater &amp; Arts &amp; Day Care (Canceled)"/>
        <s v="Premium Burgers"/>
        <s v="Mouth Watering Mobile Restaurant"/>
        <s v="Planet Earth Superheroes"/>
        <s v="Rosette: Sci-Fi/Action Feature Film to Cast Hollywood Talent"/>
        <s v="IRL: Gamers Unite"/>
        <s v="Wraps in a snap. Fast lunch with a gourmet punch!"/>
        <s v="Murphy's good eatin'"/>
        <s v="ROAD TO THE KINGDOM"/>
        <s v="&quot;Sounds By The River&quot; ( Original Musical)"/>
        <s v="&quot;SHADY BIZZNESS' The Eminem Movie Beyond 8 Mile&quot;"/>
        <s v="Airships and Anatasia: The Movie"/>
        <s v="Future Belt (Canceled)"/>
        <s v="Uthtopia"/>
        <s v="The Shirley Delicious Treats Food Truck Project"/>
        <s v="Drunken Wings"/>
        <s v="The Art of the Dill"/>
        <s v="trustee"/>
        <s v="&quot;The Divide&quot; A Great New Play To Tour the USA"/>
        <s v="Chronicles - History by us, as we tell it, as we share it"/>
        <s v="Capricorn Horn- Entertainment for the World's Finest Gents"/>
        <s v="Kids Educational Social Media Site (Canceled)"/>
        <s v="Big Data (Canceled)"/>
        <s v="The Time Jumper (Canceled)"/>
        <s v="Blank Bodies - Post Production (Canceled)"/>
        <s v="JUSTICE LEAGUE ORIGINS (Canceled)"/>
        <s v="Blue in the Green (Canceled)"/>
        <s v="I (Canceled)"/>
        <s v="Demon Women from outer space (Canceled)"/>
        <s v="MARLEY'S GHOST (AMBASSADORS OF STEAM) (Canceled)"/>
        <s v="MICRO-MISSION (Canceled)"/>
        <s v="Predator : Repentance (Canceled)"/>
        <s v="Rome of the Dead (Canceled)"/>
        <s v="CATTLE - AN AWESOME SCI-FI SHORT (Canceled)"/>
        <s v="Consumed (Static Air) (Canceled)"/>
        <s v="In The Dark POST Production Fund Request (Canceled)"/>
        <s v="Con Todo mi Corazon: With all of my Heart."/>
        <s v="UNDIVIDED (Working Title)"/>
        <s v="NET"/>
        <s v="The Blind Dolphin Story"/>
        <s v="7 Sins"/>
        <s v="I Am Forgotten"/>
        <s v="Silent Monster"/>
        <s v="El viaje de LucÃ­a"/>
        <s v="ABU Pakistani Independent Feature Film"/>
        <s v="Feature Film: The Wolfes"/>
        <s v="Mariano (A Screenplay)"/>
        <s v="Help Towards a New PC for Editing Media College Productions!"/>
        <s v="37 U.S. Navy Sailors Murdered, an American story"/>
        <s v="Independent Feature Film for Film Festivals &quot;BLUE&quot;"/>
        <s v="Modern Gangsters"/>
        <s v="Blood Bond Movie Development"/>
        <s v="OLIVIA"/>
        <s v="&quot;A Brighter Day&quot;"/>
        <s v="Archetypes"/>
        <s v="The Pass"/>
        <s v="Legend of the Stolen Guitar -- (Zimbabwe film)"/>
        <s v="Backpage Shawty"/>
        <s v="The Chance of Freedom Short Film"/>
        <s v="Facets of a Geek life"/>
        <s v="The Perfect Plan"/>
        <s v="FAREWELL TO FREEDOM a modern day western by Anita Waggoner"/>
        <s v="Area 4 - The Film"/>
        <s v="Film about help homeless child to live a better life."/>
        <s v="NYPD Internal Affairs bureau (IAB)(pilot) tv drama"/>
        <s v="Within The Threshold"/>
        <s v="Hard Times Charles Video Book"/>
        <s v="THE FUTURE"/>
        <s v="Le Legend of le Dragon Slayers"/>
        <s v="Blinky"/>
        <s v="&quot;Johny and Jasper&quot; educational series"/>
        <s v="Starting a cartoon series"/>
        <s v="Wolf Squad Lego Stop Motion"/>
        <s v="The Gangbangers"/>
        <s v="phenix heart 3D animation"/>
        <s v="Machinima film project : Open 24/7"/>
        <s v="THE FORGOTTEN LAND"/>
        <s v="Storyville: Return of the Vodou Queen"/>
        <s v="Dreamland PERSONALISED Animated Shorts Film"/>
        <s v="Tropiki-Meet the Tikis animated/cartoon series-Monkey Tiki"/>
        <s v="Hymn of Unity"/>
        <s v="BABY HUEY IN A FEATURE FILM /  &quot;LUCKY DUCK&quot;"/>
        <s v="The Adventures of Daryl and Straight Man"/>
        <s v="City Animals independent cartoon series"/>
        <s v="PROJECT IS CANCELLED"/>
        <s v="Guess What? Gus"/>
        <s v="Project: eXelcius - Next Generation Movie"/>
        <s v="Joc Barrera The Chupacabra Hunter"/>
        <s v="Average Heroes pilot"/>
        <s v="World War 4"/>
        <s v="TPI Episode 2: Doomsday Dean"/>
        <s v="Shipmates"/>
        <s v="Somorrah"/>
        <s v="Secure Email and Document sharing"/>
        <s v="Spinnable Social Media"/>
        <s v="Marketing campaign for Show-Skill.net website"/>
        <s v="Southwest Louisville Online A Local Social Network"/>
        <s v="International/Domestic Student room platform"/>
        <s v="EasyLearnings"/>
        <s v="UnimeTV - Revolutionizing Anime"/>
        <s v="FairwayJockey.com Custom Golf Equipment"/>
        <s v="A Poets Domain"/>
        <s v="&quot;We the People...&quot;"/>
        <s v="Link Card"/>
        <s v="EZDoctor Reports a &quot;CarFax&quot; type report on Doctors."/>
        <s v="Don't Shoot the Messenger Chick (Canceled)"/>
        <s v="An Online Music Venue Awaits (Canceled)"/>
        <s v="UniteChrist (Canceled)"/>
        <s v="Securivente (Canceled)"/>
        <s v="Web Streaming 2.0 (Canceled)"/>
        <s v="Lets Reinvent Our Election Process (Canceled)"/>
        <s v="PixlDir.com - Simple and fast image hosting. (Canceled)"/>
        <s v="S'time Soirees (Canceled)"/>
        <s v="Y2Y Tutors (Canceled)"/>
        <s v="WheelWolf - Swap and borrow cars with fellow car lovers."/>
        <s v="NeedSomeLoven.com (Canceled)"/>
        <s v="SkyRooms.io Virtual Offices (Canceled)"/>
        <s v="Website for Firearms Education &amp; Sale of Accessories"/>
        <s v="UniWherse.com - Bring students future (Canceled)"/>
        <s v="Unique online start up, Art and Technology together (Canceled)"/>
        <s v="Vivi di Cuore - Heart Rate Watch"/>
        <s v="Driver Alert System"/>
        <s v="Hate York Shirt 2.0"/>
        <s v="Random Thoughts from a Random Mind"/>
        <s v="Where we used to live - eBook (PROJECT 80%)"/>
        <s v="[JOE]KES"/>
        <s v="Memories of Italy &amp; Olive Oil"/>
        <s v="A dream of becoming an upcoming Author"/>
        <s v="Open Door: The Call -- Young Reader's Fiction Book"/>
        <s v="Italian Jazz Days 2015, an annual NYS jazzseries since 2009."/>
        <s v="Mortimer Nova new album title Terrible The Fish Has Drowned!"/>
        <s v="Park XXVII Album Release"/>
        <s v="Modern Jazz / Soul &quot;All Star&quot; CD Recording Project"/>
        <s v="24th Music Presents Channeling Motown (Live)"/>
        <s v="Greg Chambers Saxophone CD"/>
        <s v="Help Tony Copeland and get free cd's and mp3's"/>
        <s v="Hot Jazz and Latin Luxury in Lima"/>
        <s v="Soul Of Man Video Project"/>
        <s v="JMood Records &quot;New&quot; Roberto Magris Sextet New Recording Project 2010 "/>
        <s v="MIAMI JAZZ PROJECT: TEST OF TIME RECORDING"/>
        <s v="Cosmolingo is a multimedia band inspiring to create a cinematic musical theater!!!!! "/>
        <s v="JETRO DA SILVA FUNK PROJECT"/>
        <s v="EXPERIMENTAL JAZZ STUDIO RECORDING"/>
        <s v="Jazz Singer, Marti Mendenhall Live Concert Recording"/>
        <s v="PAKPOWER, The CCP Pack"/>
        <s v="The first Earphones Cover in eco-leather and Made in Italy"/>
        <s v="Industry Success Project (Canceled)"/>
        <s v="All Things Horses Podcast (Canceled)"/>
        <s v="J1 (Canceled)"/>
        <s v="The (Secular) Barbershop Podcast (Canceled)"/>
        <s v="Now You Know Podcast (Canceled)"/>
        <s v="Big Daddy's Long Ass Road Trip To W.S.O.P. 2016! Podcasts!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Chat Box 23 (Canceled)"/>
        <s v="Final Benghazi Report on audio â€“ New results may shock you!"/>
        <s v="DJ's Bane"/>
        <s v="My own channel"/>
        <s v="Idle Gamers"/>
        <s v="The kidcade is the next big thing in the home entertainment"/>
        <s v="PlanEt Ninjahwah"/>
        <s v="Funny Monsters (Mobile Game)"/>
        <s v="Ultimate Supremacy"/>
        <s v="Hot Potato - The App"/>
        <s v="Medieval Empire by Bear Games"/>
        <s v="Arena Z - Zombie Survival"/>
        <s v="3E Community, a company driven by YOU!"/>
        <s v="We Need Your Help to Finish Our BBQ Food Truck"/>
        <s v="baked pugtato"/>
        <s v="Blaze'n Pontiac Grill"/>
        <s v="Harley Hawg Dogs, Inc"/>
        <s v="Skewed Up Food Truck"/>
        <s v="Pyros Brick Oven Pizza in a Food Truck."/>
        <s v="When I become awesome, I will cater an event for you!!"/>
        <s v="Bayou Classic BBQ"/>
        <s v="let your dayz take you to the dogs."/>
        <s v="Funnel Cakes come to the UK!"/>
        <s v="Beast of the Beats VIII Webster Hall, NY (Nov 6-9 2014)"/>
        <s v="A Tribute to DC Talk:  Live Concert &amp; DVD (Canceled)"/>
        <s v="Villapalooza - Little Village Music Festival (Canceled)"/>
        <s v="Lionstar International Tour 2015 (Canceled)"/>
        <s v="&quot;Volando&quot; CD Release (Canceled)"/>
        <s v="John Grover touches the world (Canceled)"/>
        <s v="Help Calmenco! finance new CD and Tour (Canceled)"/>
        <s v="Belt with Legs Invention (Canceled)"/>
        <s v="Bio Hazard Suit for Everyman (Canceled)"/>
        <s v="Glass Designs (Canceled)"/>
        <s v="Modern Literal Torah Translation: Genesis"/>
        <s v="Glenn's  little book of  quotes"/>
        <s v="Hello!(Sawadee).&quot;.America&quot;   BOOK"/>
        <s v="Die Welt der Haie in Englisch (The World of Sharks)"/>
        <s v="10 P.M."/>
        <s v="The Holy Bib-el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Focus on changing your situation"/>
        <s v="MamaCheng's International Shopping Concierge Services"/>
        <s v="The Judo Preservation Project (Canceled)"/>
        <s v="ON THE DISSECTION OF THE PARTS OF THE HUMAN BODY (1545-1546) (Canceled)"/>
        <s v="Hey! I&quot;m not invisable, I am Just Old (Canceled)"/>
        <s v="The Atheist/Agnostic Translation Guide to the AA's Big Book"/>
        <s v="Like all the others (Canceled)"/>
        <s v="KJV2015 (Canceled)"/>
        <s v="a book called filtered down thru the stars"/>
        <s v="You Killed Me First"/>
        <s v="QUIET ENJOYMENT, a novel of two gay friends, life and AIDS"/>
        <s v="The Great Grand Zeppelin Chase"/>
        <s v="A Magical Bildungsroman with a Female Heroine"/>
        <s v="Tainted Steel (Series 1 - 4)"/>
        <s v="LaFee Photography"/>
        <s v="Sound Photography"/>
        <s v="Randy Hoffman Photography"/>
        <s v="Avatar in Training: Mastering the Four Elements of Nature"/>
        <s v="Barbara O'Donovan Designs"/>
        <s v="Coffee Table Book of Maine"/>
        <s v="&quot;The Dreams Of Little Red Scooter&quot;  an artists hope to interact with other humans!! (Canceled)"/>
        <s v="to be removed (Canceled)"/>
        <s v="Faces &amp; Places In Brevard County (Canceled)"/>
        <s v="Lets see Kansas together!"/>
        <s v="Missouri In Pictures"/>
        <s v="The Right Side of Texas"/>
        <s v="A Side Of The World In Canvas"/>
        <s v="The Views of Pittsburgh"/>
        <s v="Vacation Days in Big Bear"/>
        <s v="The Londoner: Prints &amp; Canvas"/>
        <s v="Looking Up &amp; Holding On CD Project - Christian songwriter"/>
        <s v="Angel Talking truth to share with the world."/>
        <s v="I'M For Peace Music Ministry By R.Gerald's IMFP SOCIETY"/>
        <s v="Piano Prayer Album - Russ James"/>
        <s v="Gemeinde in Bremen"/>
        <s v="Praise: It's what we do"/>
        <s v="Midwest Cowboy Ministries"/>
        <s v="&quot;HEAVEN'S CALLING&quot;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Recording Studio Time"/>
        <s v="Photographic book on Melbourne's music scene"/>
        <s v="Libya : The Lost Days"/>
        <s v="Texas to Florida"/>
        <s v="Give Me Your Goofy-ist"/>
        <s v="Galaxix - Take on the Universe!"/>
        <s v="Castle Crawler RPG"/>
        <s v="Migration Madness (Android)"/>
        <s v="Chip Dip II: Son of Chip Dip! - A Terrible, Terrible Game"/>
        <s v="Aussies versus Zombies"/>
        <s v="Lonely Boy: 55 male models 200s sensual expression"/>
        <s v="Open a photography studio - photo shoots as rewards!"/>
        <s v="The preservation of still and moving imagery"/>
        <s v="Life through the eye of war worldwide"/>
        <s v="Photographically documenting my cultural travels"/>
        <s v="King of Consoles"/>
        <s v="Project Gert on Xbox Live "/>
        <s v="Cutting Edge Fitness Website (Canceled)"/>
        <s v="The Future Mind of Business Project (Canceled)"/>
        <s v="Social Media Website (Canceled)"/>
        <s v="POLIWORD - an internet project that could change the world"/>
        <s v="HoxWi - Simple and reliable online customer services (Canceled)"/>
        <s v="The Seeker's School of Thought and Philosophy (Canceled)"/>
        <s v="A Brony and Pegasister dating website (Canceled)"/>
        <s v="HardstyleUnited.com (Canceled)"/>
        <s v="Online therapist directory - Click For Therapy (Canceled)"/>
        <s v="Auction, Sell Swap without excessive fees, the next ebay."/>
        <s v="Lemme Grab it (Canceled)"/>
        <s v="Top~Notch - Helping Every Day People Change Their Future"/>
        <s v="Minecraft Server and Website Help (Name: Forge Realms)"/>
        <s v="IMI - It's My Identity (Canceled)"/>
        <s v="Site so businesses can offer deals to community - Let's Go!"/>
        <s v="ProjectPetal.com (Canceled)"/>
        <s v="Slice Trade- Phone Trade-In, Made Simple (Canceled)"/>
        <s v="Fluttify - New Canadian Tech Start Up (Canceled)"/>
        <s v="KEEPUP INC (Canceled)"/>
        <s v="SelectCooks.com (Canceled)"/>
        <s v="Realjobmatch.com (Canceled)"/>
        <s v="iHorizon Pty Ltd (Enterprise Planning &amp; Forecasting)"/>
        <s v="WILLAMETTE EXTRA BOARD (Canceled)"/>
        <s v="VENT it out (Canceled)"/>
        <s v="#ADOPTROHINGYA PROJECT (Canceled)"/>
        <s v="Roekee.com (Canceled)"/>
        <s v="SheLifts - the #1 Female Bodybuilding HUB (Canceled)"/>
        <s v="NEW 2016 Social Media Litesbook (Canceled)"/>
        <s v="Square Donuts Truck"/>
        <s v="Websters grill truck       slow cooked meats"/>
        <s v="Food-truck 100 % carnivore : &quot;Le camion qui grille&quot;"/>
        <s v="I want to make the best fried chicken!!"/>
        <s v="Grateful Gourmet Grub! farm to table: food truck &amp; hot dog !"/>
        <s v="The Low-Calorie Food Truck"/>
        <s v="TWIZTID CREATIONS"/>
        <s v="Cuppa Gumbos"/>
        <s v="Pillow Puffs Concessions"/>
        <s v="Cardinal Bistro BYOB Start Up"/>
        <s v="Halal Restaurant and Internet Cafe"/>
        <s v="PASTATUTION"/>
        <s v="Help Cafe Talavera get a New Kitchen!"/>
        <s v="Silver Linning Gourmet Fudge"/>
        <s v="loluli's"/>
        <s v="Somethin' Tasty"/>
        <s v="Yahu Restaurants"/>
        <s v="Morning Glory"/>
        <s v="Southern California's Backroad Eateries"/>
        <s v="The Aurora Outpost Restaurant/NightClub"/>
        <s v="Project Bearnaise Trucks (Canceled)"/>
        <s v="Phoenix Pearl Boba Tea Truck (Canceled)"/>
        <s v="Seaside Eddy's - Wheels on the Ground! (Canceled)"/>
        <s v="Mamma B's Pizza Get's Rolling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Culinary Arts Food Truck Style"/>
        <s v="Magic Kick Coffee - coffee that makes your day"/>
        <s v="L.J. Silvers' Ice Cream and Taco Van"/>
        <s v="Maschinenbau in ein neues Zeitalter"/>
        <s v="Steaming Cow Pies... Your NEW favorite dessert at the fair"/>
        <s v="Munch Wagon"/>
        <s v="my bakery truck"/>
        <s v="St. Nick Jr"/>
        <s v="My Child, My Blessing"/>
        <s v="&quot;DADDY WHAT'S A DIVORCE?&quot; CHILDREN&quot;S BOOK"/>
        <s v="From here...to there!"/>
        <s v="BOSLEY BEATS THE BURGLARS - A Lovable Children's Adventure"/>
        <s v="A Story Book For Kids: Technology and Everyday Life"/>
        <s v="Hello Vermont (4 Seasons Children's Books)"/>
        <s v="Why Won't This Kid Go To Sleep?!? Goodnight, Kaiden!"/>
        <s v="Travel with baby"/>
        <s v="HIDDEN: The FCO Plays"/>
        <s v="Summer Adaptation of Fallen Angels"/>
        <s v="SIN, The Stage Play-Spreading Awareness One City At A Time"/>
        <s v="COLOR ME"/>
        <s v="The Divideâ€ A Great New Controversial Play."/>
        <s v="Eighteen Months- A Love Story Interrupted"/>
        <s v="Gay Party Superposh 'Winter Wonderland'"/>
        <s v="FRINGE 2015 by YER Productions"/>
        <s v="Loud Arts"/>
        <s v="The Sins of Bad People  Urban Stage Play"/>
        <s v="&quot;God's Pinatas&quot; A Drama for the stage, with comic relief."/>
        <s v="ARTS to HEARTS - The Holidate (An Original Stage Play)"/>
        <s v="How Could You Do This To Me (The Stage Play)"/>
        <s v="The Esoteric Camgirl"/>
        <s v="BlackSpace: Urban Performance Arts Collective"/>
        <s v="A Midsummer Night's Pub"/>
        <s v="Tahoe Children's Museum with Exploratorium Inside"/>
        <s v="ONGO CENTRE | An Incubator Creative Space to self-funds (Canceled)"/>
        <s v="Uprising Theater (Canceled)"/>
        <s v="The Bath Theatre Bus (Canceled)"/>
        <s v="Lynnewood Hall Restoration (Canceled)"/>
        <s v="Shady Slaughters Productions Haunted attraction"/>
        <s v="Palace Flophouse Theater"/>
        <s v="1 World Educational Theme Parks"/>
        <s v="Help Save Parkway Cinemas!"/>
        <s v="Magical Workshop, Magic/Hobby Store"/>
        <s v="Urban Nightmares - A Scary Adventure in Southwest Oklahoma"/>
        <s v="N/A (Canceled)"/>
        <s v="Help Us Help Artists (Canceled)"/>
        <s v="Our Country's Good"/>
        <s v="This is Living by Liam Borrett"/>
        <s v="Arlington's 1st Dinner Theatre"/>
        <s v="Call It A Day Productions - THE LIFE"/>
        <s v="P.A.C.K (Performing Arts Camp for Kids)"/>
        <s v="FaÃ§ade: The Interactive Musical"/>
        <s v="Performance Theater for Young Artists (PTYA)"/>
        <s v="Blast From the Past"/>
        <s v="The Brother's of B-Block"/>
        <s v="THE PRYOR EMPIRE: A RICHARD PRYOR TRIBUTE"/>
        <s v="Puberty: The Musical"/>
        <s v="laughter in the hood"/>
        <s v="Open House Theater"/>
        <s v="Down the Mississippi"/>
        <s v="The Game's Afoot - Spotlight"/>
        <s v="Funding a Performing Arts Theatre for Children and Adults"/>
        <s v="Spin! at The Cumming Playhouse"/>
        <s v="The Lost Play of William Shakespeare"/>
        <s v="Spring Awakening: The Hit Coming-of-Age Rock Musical"/>
        <s v="Umma Yemaya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Theatre 'Portable' Royal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The Sea Horse, presented by Different Stages"/>
        <s v="Know Thy Law"/>
        <s v="Final exam"/>
        <s v="Shakespeare's R&amp;J - Chapel Lane Theatre Company"/>
        <s v="Foundry Theatre Brisbane"/>
        <s v="Still I Weep"/>
        <s v="End Breast Cancer"/>
        <s v="Epic Proportions"/>
        <s v="Shakespeare Shortened School Plays"/>
        <s v="The Barbican Photography Trip 2015"/>
        <s v="A Time Pirate's Love"/>
        <s v="City of Joy"/>
        <s v="The Woman in Me"/>
        <s v="Une minute de silence"/>
        <s v="Moon Over Mangroves"/>
        <s v="A Gentleman, A Lady and A Thug"/>
        <s v="'Working Play Title'"/>
        <s v="The Butterfly Catcher"/>
        <s v="Ministry theater"/>
        <s v="Forgive &amp; Forget"/>
        <s v="Speak to my Soul: A Montage of Voices"/>
        <s v="Next 2 the Stage"/>
        <s v="As You Like It in The Enchanted Forest Wildlife Sanctuary"/>
        <s v="Not making potato salad here!"/>
        <s v="Phantom of the Kun Opera"/>
        <s v="Truth is..&quot;Real Love Ain't Suppose to Hurt&quot;"/>
        <s v="PRODUCE the Stage Play SKYLAR'S SYNDROME by Gavin Kayner"/>
        <s v="ATEMPORAL"/>
        <s v="The Walls of Jericho ( A Voice for Warrior Families)"/>
        <s v="Theatre Memoire"/>
        <s v="Uncommonnotions"/>
        <s v="Stage Production &quot;The Nail Shop&quot;"/>
        <s v="And There Was War! Major Theatre Production"/>
        <s v="Life is simple"/>
        <s v="America is at the Mall: A Play in Three Acts"/>
        <s v="Meet The Claires - Valentine's Day Weekend Comedy Stage Play"/>
        <s v="Jack the Lad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live"/>
        <s v="failed"/>
      </sharedItems>
    </cacheField>
    <cacheField name="country" numFmtId="0">
      <sharedItems count="21">
        <s v="US"/>
        <s v="GB"/>
        <s v="DE"/>
        <s v="FR"/>
        <s v="IT"/>
        <s v="AT"/>
        <s v="AU"/>
        <s v="CA"/>
        <s v="ES"/>
        <s v="IE"/>
        <s v="SE"/>
        <s v="NZ"/>
        <s v="NO"/>
        <s v="LU"/>
        <s v="NL"/>
        <s v="DK"/>
        <s v="BE"/>
        <s v="CH"/>
        <s v="MX"/>
        <s v="SG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65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x v="0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0"/>
    <s v="hardware"/>
  </r>
  <r>
    <n v="2243"/>
    <x v="1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1"/>
    <s v="tabletop games"/>
  </r>
  <r>
    <n v="1253"/>
    <x v="2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2"/>
    <s v="rock"/>
  </r>
  <r>
    <n v="1012"/>
    <x v="3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0"/>
    <s v="wearables"/>
  </r>
  <r>
    <n v="2014"/>
    <x v="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0"/>
    <s v="hardware"/>
  </r>
  <r>
    <n v="3840"/>
    <x v="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3"/>
    <s v="plays"/>
  </r>
  <r>
    <n v="2611"/>
    <x v="6"/>
    <s v="Laniakea is the name of the supercluster of galaxies we are part of.This tremendous structure of 380,000 Galaxies can now be yours! 39â‚¬"/>
    <n v="11000"/>
    <n v="306970"/>
    <x v="0"/>
    <x v="2"/>
    <s v="EUR"/>
    <n v="1483397940"/>
    <n v="1480493014"/>
    <b v="1"/>
    <n v="3663"/>
    <b v="1"/>
    <s v="technology/space exploration"/>
    <n v="27.906363636363636"/>
    <n v="83.802893802893806"/>
    <x v="0"/>
    <s v="space exploration"/>
  </r>
  <r>
    <n v="78"/>
    <x v="7"/>
    <s v="We reached our limits. Next steps are : 3 more shooting days + postproduction + cut + sound._x000a__x000a_We want to go to Cannes !_x000a__x000a_With you !"/>
    <n v="50"/>
    <n v="1351"/>
    <x v="0"/>
    <x v="3"/>
    <s v="EUR"/>
    <n v="1472751121"/>
    <n v="1471887121"/>
    <b v="0"/>
    <n v="35"/>
    <b v="1"/>
    <s v="film &amp; video/shorts"/>
    <n v="27.02"/>
    <n v="38.6"/>
    <x v="4"/>
    <s v="shorts"/>
  </r>
  <r>
    <n v="2245"/>
    <x v="8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1"/>
    <s v="tabletop games"/>
  </r>
  <r>
    <n v="2259"/>
    <x v="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1"/>
    <s v="tabletop games"/>
  </r>
  <r>
    <n v="2185"/>
    <x v="10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1"/>
    <s v="tabletop games"/>
  </r>
  <r>
    <n v="2269"/>
    <x v="11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1"/>
    <s v="tabletop games"/>
  </r>
  <r>
    <n v="1943"/>
    <x v="12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0"/>
    <s v="hardware"/>
  </r>
  <r>
    <n v="2075"/>
    <x v="13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0"/>
    <s v="hardware"/>
  </r>
  <r>
    <n v="2721"/>
    <x v="14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0"/>
    <s v="hardware"/>
  </r>
  <r>
    <n v="642"/>
    <x v="15"/>
    <s v="Gauss glasses protect your eyes in front of screens and outside with self-tinting lenses and a new, proprietary coating technology."/>
    <n v="20000"/>
    <n v="292097"/>
    <x v="0"/>
    <x v="2"/>
    <s v="EUR"/>
    <n v="1439998674"/>
    <n v="1436888274"/>
    <b v="0"/>
    <n v="2174"/>
    <b v="1"/>
    <s v="technology/wearables"/>
    <n v="14.604850000000001"/>
    <n v="134.3592456301748"/>
    <x v="0"/>
    <s v="wearables"/>
  </r>
  <r>
    <n v="1958"/>
    <x v="16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0"/>
    <s v="hardware"/>
  </r>
  <r>
    <n v="2624"/>
    <x v="17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0"/>
    <s v="space exploration"/>
  </r>
  <r>
    <n v="2242"/>
    <x v="18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1"/>
    <s v="tabletop games"/>
  </r>
  <r>
    <n v="2272"/>
    <x v="19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1"/>
    <s v="tabletop games"/>
  </r>
  <r>
    <n v="1660"/>
    <x v="20"/>
    <s v="Vogliamo realizzare un risotto fragole e champagne e condividerlo con i nostri fan. Faremo il risotto durante un concerto casalingo."/>
    <n v="80"/>
    <n v="1003"/>
    <x v="0"/>
    <x v="4"/>
    <s v="EUR"/>
    <n v="1462053540"/>
    <n v="1459355950"/>
    <b v="0"/>
    <n v="36"/>
    <b v="1"/>
    <s v="music/pop"/>
    <n v="12.5375"/>
    <n v="27.861111111111111"/>
    <x v="2"/>
    <s v="pop"/>
  </r>
  <r>
    <n v="2231"/>
    <x v="2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1"/>
    <s v="tabletop games"/>
  </r>
  <r>
    <n v="1478"/>
    <x v="22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5"/>
    <s v="radio &amp; podcasts"/>
  </r>
  <r>
    <n v="2228"/>
    <x v="23"/>
    <s v="Modular system for storage and transport of ships &amp; game essentials + acrylic maneuver templates and tokens for 3 popular space games."/>
    <n v="1000"/>
    <n v="11744.9"/>
    <x v="0"/>
    <x v="2"/>
    <s v="EUR"/>
    <n v="1439707236"/>
    <n v="1437115236"/>
    <b v="0"/>
    <n v="144"/>
    <b v="1"/>
    <s v="games/tabletop games"/>
    <n v="11.744899999999999"/>
    <n v="81.561805555555551"/>
    <x v="1"/>
    <s v="tabletop games"/>
  </r>
  <r>
    <n v="2234"/>
    <x v="2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1"/>
    <s v="tabletop games"/>
  </r>
  <r>
    <n v="1970"/>
    <x v="25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0"/>
    <s v="hardware"/>
  </r>
  <r>
    <n v="1961"/>
    <x v="26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0"/>
    <s v="hardware"/>
  </r>
  <r>
    <n v="2192"/>
    <x v="27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1"/>
    <s v="tabletop games"/>
  </r>
  <r>
    <n v="1978"/>
    <x v="2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0"/>
    <s v="hardware"/>
  </r>
  <r>
    <n v="2187"/>
    <x v="29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1"/>
    <s v="tabletop games"/>
  </r>
  <r>
    <n v="2735"/>
    <x v="30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0"/>
    <s v="hardware"/>
  </r>
  <r>
    <n v="2250"/>
    <x v="31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1"/>
    <s v="tabletop games"/>
  </r>
  <r>
    <n v="2625"/>
    <x v="32"/>
    <s v="We are two upper sixth-form students specialized in physics who wanna take some majestic pictures from stratosphere - about 35km high"/>
    <n v="150"/>
    <n v="1434"/>
    <x v="0"/>
    <x v="2"/>
    <s v="EUR"/>
    <n v="1478723208"/>
    <n v="1476559608"/>
    <b v="0"/>
    <n v="52"/>
    <b v="1"/>
    <s v="technology/space exploration"/>
    <n v="9.56"/>
    <n v="27.576923076923077"/>
    <x v="0"/>
    <s v="space exploration"/>
  </r>
  <r>
    <n v="2197"/>
    <x v="33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1"/>
    <s v="tabletop games"/>
  </r>
  <r>
    <n v="2225"/>
    <x v="34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1"/>
    <s v="tabletop games"/>
  </r>
  <r>
    <n v="2016"/>
    <x v="35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0"/>
    <s v="hardware"/>
  </r>
  <r>
    <n v="1762"/>
    <x v="36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6"/>
    <s v="photobooks"/>
  </r>
  <r>
    <n v="2617"/>
    <x v="37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0"/>
    <s v="space exploration"/>
  </r>
  <r>
    <n v="2011"/>
    <x v="38"/>
    <s v="FLUXO â€“ The first smart design lamp where you can move the light in any direction with app and sensor control."/>
    <n v="50000"/>
    <n v="409782"/>
    <x v="0"/>
    <x v="5"/>
    <s v="EUR"/>
    <n v="1452553200"/>
    <n v="1449650173"/>
    <b v="1"/>
    <n v="971"/>
    <b v="1"/>
    <s v="technology/hardware"/>
    <n v="8.1956399999999991"/>
    <n v="422.02059732234807"/>
    <x v="0"/>
    <s v="hardware"/>
  </r>
  <r>
    <n v="2045"/>
    <x v="39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0"/>
    <s v="hardware"/>
  </r>
  <r>
    <n v="2241"/>
    <x v="40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1"/>
    <s v="tabletop games"/>
  </r>
  <r>
    <n v="1948"/>
    <x v="41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0"/>
    <s v="hardware"/>
  </r>
  <r>
    <n v="1944"/>
    <x v="42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0"/>
    <s v="hardware"/>
  </r>
  <r>
    <n v="1215"/>
    <x v="43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6"/>
    <s v="photobooks"/>
  </r>
  <r>
    <n v="2261"/>
    <x v="44"/>
    <s v="When you think about super heroes, you think of their stunning colorful outfits. Hero dice is great for super hero or anyother games :)"/>
    <n v="1000"/>
    <n v="7795"/>
    <x v="0"/>
    <x v="6"/>
    <s v="AUD"/>
    <n v="1487093020"/>
    <n v="1485278620"/>
    <b v="0"/>
    <n v="210"/>
    <b v="1"/>
    <s v="games/tabletop games"/>
    <n v="7.7949999999999999"/>
    <n v="37.11904761904762"/>
    <x v="1"/>
    <s v="tabletop games"/>
  </r>
  <r>
    <n v="2270"/>
    <x v="45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1"/>
    <s v="tabletop games"/>
  </r>
  <r>
    <n v="2202"/>
    <x v="46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2"/>
    <s v="electronic music"/>
  </r>
  <r>
    <n v="1954"/>
    <x v="47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0"/>
    <s v="hardware"/>
  </r>
  <r>
    <n v="1972"/>
    <x v="48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0"/>
    <s v="hardware"/>
  </r>
  <r>
    <n v="1476"/>
    <x v="49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5"/>
    <s v="radio &amp; podcasts"/>
  </r>
  <r>
    <n v="2601"/>
    <x v="5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0"/>
    <s v="space exploration"/>
  </r>
  <r>
    <n v="2627"/>
    <x v="51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0"/>
    <s v="space exploration"/>
  </r>
  <r>
    <n v="2257"/>
    <x v="52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1"/>
    <s v="tabletop games"/>
  </r>
  <r>
    <n v="2024"/>
    <x v="53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0"/>
    <s v="hardware"/>
  </r>
  <r>
    <n v="1969"/>
    <x v="54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0"/>
    <s v="hardware"/>
  </r>
  <r>
    <n v="1512"/>
    <x v="55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6"/>
    <s v="photobooks"/>
  </r>
  <r>
    <n v="2076"/>
    <x v="5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0"/>
    <s v="hardware"/>
  </r>
  <r>
    <n v="2200"/>
    <x v="57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1"/>
    <s v="tabletop games"/>
  </r>
  <r>
    <n v="2194"/>
    <x v="58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1"/>
    <s v="tabletop games"/>
  </r>
  <r>
    <n v="2236"/>
    <x v="59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1"/>
    <s v="tabletop games"/>
  </r>
  <r>
    <n v="2327"/>
    <x v="60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s v="small batch"/>
  </r>
  <r>
    <n v="2182"/>
    <x v="61"/>
    <s v="An incredibly comprehensive tabletop rpg book for the post apocalypse, inspired by Dungeon World."/>
    <n v="3000"/>
    <n v="15725"/>
    <x v="0"/>
    <x v="7"/>
    <s v="CAD"/>
    <n v="1412285825"/>
    <n v="1409261825"/>
    <b v="0"/>
    <n v="356"/>
    <b v="1"/>
    <s v="games/tabletop games"/>
    <n v="5.2416666666666663"/>
    <n v="44.171348314606739"/>
    <x v="1"/>
    <s v="tabletop games"/>
  </r>
  <r>
    <n v="2336"/>
    <x v="62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s v="small batch"/>
  </r>
  <r>
    <n v="2080"/>
    <x v="63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0"/>
    <s v="hardware"/>
  </r>
  <r>
    <n v="2043"/>
    <x v="64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0"/>
    <s v="hardware"/>
  </r>
  <r>
    <n v="2189"/>
    <x v="65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1"/>
    <s v="tabletop games"/>
  </r>
  <r>
    <n v="1401"/>
    <x v="66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2"/>
    <s v="rock"/>
  </r>
  <r>
    <n v="2232"/>
    <x v="67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1"/>
    <s v="tabletop games"/>
  </r>
  <r>
    <n v="2013"/>
    <x v="68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0"/>
    <s v="hardware"/>
  </r>
  <r>
    <n v="2727"/>
    <x v="69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0"/>
    <s v="hardware"/>
  </r>
  <r>
    <n v="2183"/>
    <x v="70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1"/>
    <s v="tabletop games"/>
  </r>
  <r>
    <n v="2019"/>
    <x v="71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0"/>
    <s v="hardware"/>
  </r>
  <r>
    <n v="1532"/>
    <x v="72"/>
    <s v="Award winning photography celebrating the artistry of geiko and maiko and the exquisite traditions of their Kyoto communities."/>
    <n v="5000"/>
    <n v="24201"/>
    <x v="0"/>
    <x v="6"/>
    <s v="AUD"/>
    <n v="1455548400"/>
    <n v="1453461865"/>
    <b v="1"/>
    <n v="294"/>
    <b v="1"/>
    <s v="photography/photobooks"/>
    <n v="4.8402000000000003"/>
    <n v="82.316326530612244"/>
    <x v="6"/>
    <s v="photobooks"/>
  </r>
  <r>
    <n v="2050"/>
    <x v="73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0"/>
    <s v="hardware"/>
  </r>
  <r>
    <n v="2254"/>
    <x v="7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1"/>
    <s v="tabletop games"/>
  </r>
  <r>
    <n v="2994"/>
    <x v="75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3"/>
    <s v="spaces"/>
  </r>
  <r>
    <n v="1465"/>
    <x v="76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5"/>
    <s v="radio &amp; podcasts"/>
  </r>
  <r>
    <n v="2193"/>
    <x v="77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1"/>
    <s v="tabletop games"/>
  </r>
  <r>
    <n v="2310"/>
    <x v="78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2"/>
    <s v="indie rock"/>
  </r>
  <r>
    <n v="2447"/>
    <x v="79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s v="small batch"/>
  </r>
  <r>
    <n v="1380"/>
    <x v="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2"/>
    <s v="rock"/>
  </r>
  <r>
    <n v="2038"/>
    <x v="81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0"/>
    <s v="hardware"/>
  </r>
  <r>
    <n v="1534"/>
    <x v="82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6"/>
    <s v="photobooks"/>
  </r>
  <r>
    <n v="2188"/>
    <x v="83"/>
    <s v="Beautifully unique, precision cut, metal gaming dice derived from a passion in tabletop gaming and engineering design."/>
    <n v="5494"/>
    <n v="22645"/>
    <x v="0"/>
    <x v="6"/>
    <s v="AUD"/>
    <n v="1477414800"/>
    <n v="1474380241"/>
    <b v="0"/>
    <n v="514"/>
    <b v="1"/>
    <s v="games/tabletop games"/>
    <n v="4.1217692027666546"/>
    <n v="44.056420233463037"/>
    <x v="1"/>
    <s v="tabletop games"/>
  </r>
  <r>
    <n v="2275"/>
    <x v="84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1"/>
    <s v="tabletop games"/>
  </r>
  <r>
    <n v="2607"/>
    <x v="85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0"/>
    <s v="space exploration"/>
  </r>
  <r>
    <n v="2280"/>
    <x v="86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1"/>
    <s v="tabletop games"/>
  </r>
  <r>
    <n v="1977"/>
    <x v="8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0"/>
    <s v="hardware"/>
  </r>
  <r>
    <n v="1955"/>
    <x v="88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0"/>
    <s v="hardware"/>
  </r>
  <r>
    <n v="77"/>
    <x v="89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4"/>
    <s v="shorts"/>
  </r>
  <r>
    <n v="2034"/>
    <x v="90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0"/>
    <s v="hardware"/>
  </r>
  <r>
    <n v="314"/>
    <x v="91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4"/>
    <s v="documentary"/>
  </r>
  <r>
    <n v="2739"/>
    <x v="92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0"/>
    <s v="hardware"/>
  </r>
  <r>
    <n v="2201"/>
    <x v="93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2"/>
    <s v="electronic music"/>
  </r>
  <r>
    <n v="2001"/>
    <x v="94"/>
    <s v="Nuimo is a universal controller for the internet of things. Control your music, lights, locks and more."/>
    <n v="55000"/>
    <n v="210171"/>
    <x v="0"/>
    <x v="2"/>
    <s v="EUR"/>
    <n v="1434139200"/>
    <n v="1431406916"/>
    <b v="1"/>
    <n v="1637"/>
    <b v="1"/>
    <s v="technology/hardware"/>
    <n v="3.8212909090909091"/>
    <n v="128.38790470372632"/>
    <x v="0"/>
    <s v="hardware"/>
  </r>
  <r>
    <n v="2267"/>
    <x v="95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1"/>
    <s v="tabletop games"/>
  </r>
  <r>
    <n v="1344"/>
    <x v="96"/>
    <s v="The is the ultimate guide to applied Eastern philosophy, martial arts, and the path of the warrior from a scientific perspective."/>
    <n v="1500"/>
    <n v="5666"/>
    <x v="0"/>
    <x v="7"/>
    <s v="CAD"/>
    <n v="1467313039"/>
    <n v="1464807439"/>
    <b v="0"/>
    <n v="139"/>
    <b v="1"/>
    <s v="publishing/nonfiction"/>
    <n v="3.7773333333333334"/>
    <n v="40.762589928057551"/>
    <x v="5"/>
    <s v="nonfiction"/>
  </r>
  <r>
    <n v="2244"/>
    <x v="97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1"/>
    <s v="tabletop games"/>
  </r>
  <r>
    <n v="1974"/>
    <x v="98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0"/>
    <s v="hardware"/>
  </r>
  <r>
    <n v="1967"/>
    <x v="99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0"/>
    <s v="hardware"/>
  </r>
  <r>
    <n v="2029"/>
    <x v="100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0"/>
    <s v="hardware"/>
  </r>
  <r>
    <n v="1980"/>
    <x v="101"/>
    <s v="Multi-power charging that is smarter, stylish and designed for you."/>
    <n v="50000"/>
    <n v="177412.01"/>
    <x v="0"/>
    <x v="2"/>
    <s v="EUR"/>
    <n v="1459684862"/>
    <n v="1456232462"/>
    <b v="1"/>
    <n v="1945"/>
    <b v="1"/>
    <s v="technology/hardware"/>
    <n v="3.5482402000000004"/>
    <n v="91.214401028277635"/>
    <x v="0"/>
    <s v="hardware"/>
  </r>
  <r>
    <n v="2633"/>
    <x v="10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0"/>
    <s v="space exploration"/>
  </r>
  <r>
    <n v="2052"/>
    <x v="103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0"/>
    <s v="hardware"/>
  </r>
  <r>
    <n v="2237"/>
    <x v="104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1"/>
    <s v="tabletop games"/>
  </r>
  <r>
    <n v="1021"/>
    <x v="105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2"/>
    <s v="electronic music"/>
  </r>
  <r>
    <n v="2707"/>
    <x v="1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3"/>
    <s v="spaces"/>
  </r>
  <r>
    <n v="2299"/>
    <x v="107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2"/>
    <s v="rock"/>
  </r>
  <r>
    <n v="1945"/>
    <x v="108"/>
    <s v="A new electronic musical instrument which allows you to play, learn and perform music using any sound you can imagine."/>
    <n v="100000"/>
    <n v="348018"/>
    <x v="0"/>
    <x v="8"/>
    <s v="EUR"/>
    <n v="1436680958"/>
    <n v="1433224958"/>
    <b v="1"/>
    <n v="680"/>
    <b v="1"/>
    <s v="technology/hardware"/>
    <n v="3.4801799999999998"/>
    <n v="511.79117647058825"/>
    <x v="0"/>
    <s v="hardware"/>
  </r>
  <r>
    <n v="1976"/>
    <x v="109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0"/>
    <s v="hardware"/>
  </r>
  <r>
    <n v="1030"/>
    <x v="11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2"/>
    <s v="electronic music"/>
  </r>
  <r>
    <n v="3726"/>
    <x v="111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3"/>
    <s v="plays"/>
  </r>
  <r>
    <n v="3153"/>
    <x v="11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3"/>
    <s v="plays"/>
  </r>
  <r>
    <n v="2233"/>
    <x v="11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1"/>
    <s v="tabletop games"/>
  </r>
  <r>
    <n v="3811"/>
    <x v="114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3"/>
    <s v="plays"/>
  </r>
  <r>
    <n v="2260"/>
    <x v="115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1"/>
    <s v="tabletop games"/>
  </r>
  <r>
    <n v="2602"/>
    <x v="116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0"/>
    <s v="space exploration"/>
  </r>
  <r>
    <n v="1194"/>
    <x v="117"/>
    <s v="A beautifully presented hardcover book of aerial photographs that show the west coast of Ireland as it's never been seen before."/>
    <n v="12500"/>
    <n v="40280"/>
    <x v="0"/>
    <x v="9"/>
    <s v="EUR"/>
    <n v="1428493379"/>
    <n v="1425901379"/>
    <b v="0"/>
    <n v="714"/>
    <b v="1"/>
    <s v="photography/photobooks"/>
    <n v="3.2223999999999999"/>
    <n v="56.414565826330531"/>
    <x v="6"/>
    <s v="photobooks"/>
  </r>
  <r>
    <n v="2266"/>
    <x v="118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1"/>
    <s v="tabletop games"/>
  </r>
  <r>
    <n v="2010"/>
    <x v="119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0"/>
    <s v="hardware"/>
  </r>
  <r>
    <n v="3001"/>
    <x v="12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3"/>
    <s v="spaces"/>
  </r>
  <r>
    <n v="2070"/>
    <x v="121"/>
    <s v="The A4-SFX is a project with the goal of creating the smallest case possible while still using high-end standardized components."/>
    <n v="125000"/>
    <n v="396659"/>
    <x v="0"/>
    <x v="2"/>
    <s v="EUR"/>
    <n v="1467128723"/>
    <n v="1464536723"/>
    <b v="0"/>
    <n v="1530"/>
    <b v="1"/>
    <s v="technology/hardware"/>
    <n v="3.1732719999999999"/>
    <n v="259.25424836601309"/>
    <x v="0"/>
    <s v="hardware"/>
  </r>
  <r>
    <n v="736"/>
    <x v="122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5"/>
    <s v="nonfiction"/>
  </r>
  <r>
    <n v="3353"/>
    <x v="123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3"/>
    <s v="plays"/>
  </r>
  <r>
    <n v="2003"/>
    <x v="124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0"/>
    <s v="hardware"/>
  </r>
  <r>
    <n v="43"/>
    <x v="125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4"/>
    <s v="television"/>
  </r>
  <r>
    <n v="1837"/>
    <x v="126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2"/>
    <s v="rock"/>
  </r>
  <r>
    <n v="246"/>
    <x v="127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4"/>
    <s v="documentary"/>
  </r>
  <r>
    <n v="2009"/>
    <x v="128"/>
    <s v="Licht 1: The smart pendant lamp that increases your well-being and productivity while saving 80% in running energy expenses."/>
    <n v="50000"/>
    <n v="152579"/>
    <x v="0"/>
    <x v="2"/>
    <s v="EUR"/>
    <n v="1479890743"/>
    <n v="1476776743"/>
    <b v="1"/>
    <n v="398"/>
    <b v="1"/>
    <s v="technology/hardware"/>
    <n v="3.05158"/>
    <n v="383.3643216080402"/>
    <x v="0"/>
    <s v="hardware"/>
  </r>
  <r>
    <n v="2032"/>
    <x v="129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0"/>
    <s v="hardware"/>
  </r>
  <r>
    <n v="2609"/>
    <x v="130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0"/>
    <s v="space exploration"/>
  </r>
  <r>
    <n v="538"/>
    <x v="131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3"/>
    <s v="plays"/>
  </r>
  <r>
    <n v="3025"/>
    <x v="132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3"/>
    <s v="spaces"/>
  </r>
  <r>
    <n v="2037"/>
    <x v="133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0"/>
    <s v="hardware"/>
  </r>
  <r>
    <n v="644"/>
    <x v="13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0"/>
    <s v="wearables"/>
  </r>
  <r>
    <n v="3708"/>
    <x v="135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3"/>
    <s v="plays"/>
  </r>
  <r>
    <n v="2265"/>
    <x v="136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1"/>
    <s v="tabletop games"/>
  </r>
  <r>
    <n v="2724"/>
    <x v="137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0"/>
    <s v="hardware"/>
  </r>
  <r>
    <n v="1257"/>
    <x v="138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2"/>
    <s v="rock"/>
  </r>
  <r>
    <n v="2339"/>
    <x v="1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s v="small batch"/>
  </r>
  <r>
    <n v="1956"/>
    <x v="140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0"/>
    <s v="hardware"/>
  </r>
  <r>
    <n v="306"/>
    <x v="141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4"/>
    <s v="documentary"/>
  </r>
  <r>
    <n v="2214"/>
    <x v="142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2"/>
    <s v="electronic music"/>
  </r>
  <r>
    <n v="1192"/>
    <x v="143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6"/>
    <s v="photobooks"/>
  </r>
  <r>
    <n v="3444"/>
    <x v="144"/>
    <s v="WE NEED YOUR HELP! We are a small town youth arts ensemble, training kids excited about theatre. We need dollars. We need YOU!"/>
    <n v="300"/>
    <n v="867"/>
    <x v="0"/>
    <x v="6"/>
    <s v="AUD"/>
    <n v="1465394340"/>
    <n v="1464677986"/>
    <b v="0"/>
    <n v="20"/>
    <b v="1"/>
    <s v="theater/plays"/>
    <n v="2.89"/>
    <n v="43.35"/>
    <x v="3"/>
    <s v="plays"/>
  </r>
  <r>
    <n v="2079"/>
    <x v="145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0"/>
    <s v="hardware"/>
  </r>
  <r>
    <n v="3582"/>
    <x v="146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3"/>
    <s v="plays"/>
  </r>
  <r>
    <n v="2255"/>
    <x v="147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1"/>
    <s v="tabletop games"/>
  </r>
  <r>
    <n v="3292"/>
    <x v="148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3"/>
    <s v="plays"/>
  </r>
  <r>
    <n v="1968"/>
    <x v="149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0"/>
    <s v="hardware"/>
  </r>
  <r>
    <n v="2184"/>
    <x v="150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1"/>
    <s v="tabletop games"/>
  </r>
  <r>
    <n v="318"/>
    <x v="151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4"/>
    <s v="documentary"/>
  </r>
  <r>
    <n v="2271"/>
    <x v="152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1"/>
    <s v="tabletop games"/>
  </r>
  <r>
    <n v="1528"/>
    <x v="153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6"/>
    <s v="photobooks"/>
  </r>
  <r>
    <n v="2021"/>
    <x v="154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0"/>
    <s v="hardware"/>
  </r>
  <r>
    <n v="2071"/>
    <x v="155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0"/>
    <s v="hardware"/>
  </r>
  <r>
    <n v="1222"/>
    <x v="156"/>
    <s v="Project Pilgrim is my effort to work towards normalizing mental health."/>
    <n v="4000"/>
    <n v="11215"/>
    <x v="0"/>
    <x v="7"/>
    <s v="CAD"/>
    <n v="1459483200"/>
    <n v="1456852647"/>
    <b v="0"/>
    <n v="138"/>
    <b v="1"/>
    <s v="photography/photobooks"/>
    <n v="2.80375"/>
    <n v="81.268115942028984"/>
    <x v="6"/>
    <s v="photobooks"/>
  </r>
  <r>
    <n v="645"/>
    <x v="157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0"/>
    <s v="wearables"/>
  </r>
  <r>
    <n v="1504"/>
    <x v="158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6"/>
    <s v="photobooks"/>
  </r>
  <r>
    <n v="2252"/>
    <x v="159"/>
    <s v="A new faction for the 30 mm scale wargame, featuring skirmishes between gangs in a pimp and lethal post-apocalyptic world."/>
    <n v="9000"/>
    <n v="24505"/>
    <x v="0"/>
    <x v="8"/>
    <s v="EUR"/>
    <n v="1470469938"/>
    <n v="1469173938"/>
    <b v="0"/>
    <n v="249"/>
    <b v="1"/>
    <s v="games/tabletop games"/>
    <n v="2.722777777777778"/>
    <n v="98.413654618473899"/>
    <x v="1"/>
    <s v="tabletop games"/>
  </r>
  <r>
    <n v="1610"/>
    <x v="16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2"/>
    <s v="rock"/>
  </r>
  <r>
    <n v="2278"/>
    <x v="161"/>
    <s v="Dice forged from stone one by one entirely by hand for demanding Gamers and Collectors."/>
    <n v="2000"/>
    <n v="5414"/>
    <x v="0"/>
    <x v="4"/>
    <s v="EUR"/>
    <n v="1451861940"/>
    <n v="1448902867"/>
    <b v="0"/>
    <n v="102"/>
    <b v="1"/>
    <s v="games/tabletop games"/>
    <n v="2.7069999999999999"/>
    <n v="53.078431372549019"/>
    <x v="1"/>
    <s v="tabletop games"/>
  </r>
  <r>
    <n v="2240"/>
    <x v="162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1"/>
    <s v="tabletop games"/>
  </r>
  <r>
    <n v="1196"/>
    <x v="163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6"/>
    <s v="photobooks"/>
  </r>
  <r>
    <n v="654"/>
    <x v="16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0"/>
    <s v="wearables"/>
  </r>
  <r>
    <n v="843"/>
    <x v="165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2"/>
    <s v="metal"/>
  </r>
  <r>
    <n v="2486"/>
    <x v="166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2"/>
    <s v="indie rock"/>
  </r>
  <r>
    <n v="1630"/>
    <x v="167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2"/>
    <s v="rock"/>
  </r>
  <r>
    <n v="2715"/>
    <x v="168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3"/>
    <s v="spaces"/>
  </r>
  <r>
    <n v="1971"/>
    <x v="169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0"/>
    <s v="hardware"/>
  </r>
  <r>
    <n v="1833"/>
    <x v="170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2"/>
    <s v="rock"/>
  </r>
  <r>
    <n v="1965"/>
    <x v="171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0"/>
    <s v="hardware"/>
  </r>
  <r>
    <n v="1198"/>
    <x v="172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6"/>
    <s v="photobooks"/>
  </r>
  <r>
    <n v="1752"/>
    <x v="173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6"/>
    <s v="photobooks"/>
  </r>
  <r>
    <n v="1964"/>
    <x v="174"/>
    <s v="Clairy combines the power of nature and technology with the beauty of design to eliminate indoor pollution and analyze it."/>
    <n v="89200"/>
    <n v="231543.12"/>
    <x v="0"/>
    <x v="4"/>
    <s v="EUR"/>
    <n v="1461306772"/>
    <n v="1458714772"/>
    <b v="1"/>
    <n v="1281"/>
    <b v="1"/>
    <s v="technology/hardware"/>
    <n v="2.5957748878923765"/>
    <n v="180.75185011709601"/>
    <x v="0"/>
    <s v="hardware"/>
  </r>
  <r>
    <n v="1973"/>
    <x v="175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0"/>
    <s v="hardware"/>
  </r>
  <r>
    <n v="382"/>
    <x v="176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4"/>
    <s v="documentary"/>
  </r>
  <r>
    <n v="2328"/>
    <x v="177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s v="small batch"/>
  </r>
  <r>
    <n v="1210"/>
    <x v="178"/>
    <s v="En fotobok om livet i det enda andra GÃ¶teborg i vÃ¤rlden"/>
    <n v="20000"/>
    <n v="50863"/>
    <x v="0"/>
    <x v="10"/>
    <s v="SEK"/>
    <n v="1433106000"/>
    <n v="1431124572"/>
    <b v="0"/>
    <n v="103"/>
    <b v="1"/>
    <s v="photography/photobooks"/>
    <n v="2.5431499999999998"/>
    <n v="493.81553398058253"/>
    <x v="6"/>
    <s v="photobooks"/>
  </r>
  <r>
    <n v="2105"/>
    <x v="179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2"/>
    <s v="indie rock"/>
  </r>
  <r>
    <n v="1197"/>
    <x v="180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6"/>
    <s v="photobooks"/>
  </r>
  <r>
    <n v="2722"/>
    <x v="18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0"/>
    <s v="hardware"/>
  </r>
  <r>
    <n v="1376"/>
    <x v="182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2"/>
    <s v="rock"/>
  </r>
  <r>
    <n v="3652"/>
    <x v="183"/>
    <s v="A new take on a classic. Under the direction of Rosanna Saracino, We are exploring the darker elements of A Midsummer Night's Dream."/>
    <n v="300"/>
    <n v="752"/>
    <x v="0"/>
    <x v="7"/>
    <s v="CAD"/>
    <n v="1472097540"/>
    <n v="1471188502"/>
    <b v="0"/>
    <n v="17"/>
    <b v="1"/>
    <s v="theater/plays"/>
    <n v="2.5066666666666668"/>
    <n v="44.235294117647058"/>
    <x v="3"/>
    <s v="plays"/>
  </r>
  <r>
    <n v="1536"/>
    <x v="184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6"/>
    <s v="photobooks"/>
  </r>
  <r>
    <n v="2175"/>
    <x v="18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2"/>
    <s v="rock"/>
  </r>
  <r>
    <n v="2040"/>
    <x v="186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0"/>
    <s v="hardware"/>
  </r>
  <r>
    <n v="2006"/>
    <x v="187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0"/>
    <s v="hardware"/>
  </r>
  <r>
    <n v="108"/>
    <x v="18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4"/>
    <s v="shorts"/>
  </r>
  <r>
    <n v="3024"/>
    <x v="189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3"/>
    <s v="spaces"/>
  </r>
  <r>
    <n v="2737"/>
    <x v="190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0"/>
    <s v="hardware"/>
  </r>
  <r>
    <n v="2224"/>
    <x v="191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1"/>
    <s v="tabletop games"/>
  </r>
  <r>
    <n v="1287"/>
    <x v="192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3"/>
    <s v="plays"/>
  </r>
  <r>
    <n v="2815"/>
    <x v="193"/>
    <s v="Set in 1950s Northern Ireland, this play tells the story of two sisters in a community of Travellers, or Irish Gypsies."/>
    <n v="250"/>
    <n v="605"/>
    <x v="0"/>
    <x v="7"/>
    <s v="CAD"/>
    <n v="1470595109"/>
    <n v="1468003109"/>
    <b v="0"/>
    <n v="14"/>
    <b v="1"/>
    <s v="theater/plays"/>
    <n v="2.42"/>
    <n v="43.214285714285715"/>
    <x v="3"/>
    <s v="plays"/>
  </r>
  <r>
    <n v="1923"/>
    <x v="194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2"/>
    <s v="indie rock"/>
  </r>
  <r>
    <n v="262"/>
    <x v="195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4"/>
    <s v="documentary"/>
  </r>
  <r>
    <n v="3718"/>
    <x v="196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3"/>
    <s v="plays"/>
  </r>
  <r>
    <n v="757"/>
    <x v="19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5"/>
    <s v="nonfiction"/>
  </r>
  <r>
    <n v="1023"/>
    <x v="198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2"/>
    <s v="electronic music"/>
  </r>
  <r>
    <n v="2012"/>
    <x v="199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0"/>
    <s v="hardware"/>
  </r>
  <r>
    <n v="2004"/>
    <x v="200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0"/>
    <s v="hardware"/>
  </r>
  <r>
    <n v="831"/>
    <x v="20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2"/>
    <s v="rock"/>
  </r>
  <r>
    <n v="2708"/>
    <x v="202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3"/>
    <s v="spaces"/>
  </r>
  <r>
    <n v="304"/>
    <x v="203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4"/>
    <s v="documentary"/>
  </r>
  <r>
    <n v="285"/>
    <x v="204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4"/>
    <s v="documentary"/>
  </r>
  <r>
    <n v="3818"/>
    <x v="205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3"/>
    <s v="plays"/>
  </r>
  <r>
    <n v="2030"/>
    <x v="206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0"/>
    <s v="hardware"/>
  </r>
  <r>
    <n v="1953"/>
    <x v="207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0"/>
    <s v="hardware"/>
  </r>
  <r>
    <n v="2115"/>
    <x v="208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2"/>
    <s v="indie rock"/>
  </r>
  <r>
    <n v="3830"/>
    <x v="209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3"/>
    <s v="plays"/>
  </r>
  <r>
    <n v="2608"/>
    <x v="210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0"/>
    <s v="space exploration"/>
  </r>
  <r>
    <n v="3391"/>
    <x v="211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3"/>
    <s v="plays"/>
  </r>
  <r>
    <n v="2256"/>
    <x v="212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1"/>
    <s v="tabletop games"/>
  </r>
  <r>
    <n v="3366"/>
    <x v="213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3"/>
    <s v="plays"/>
  </r>
  <r>
    <n v="2273"/>
    <x v="214"/>
    <s v="London, 1937. Top-Secret docs are missing. So, too, is Agent Adler! Intelligence has 7 hrs to find him. Deduction, Deception &amp; Action!"/>
    <n v="2500"/>
    <n v="5509"/>
    <x v="0"/>
    <x v="7"/>
    <s v="CAD"/>
    <n v="1489320642"/>
    <n v="1487164242"/>
    <b v="0"/>
    <n v="147"/>
    <b v="1"/>
    <s v="games/tabletop games"/>
    <n v="2.2035999999999998"/>
    <n v="37.476190476190474"/>
    <x v="1"/>
    <s v="tabletop games"/>
  </r>
  <r>
    <n v="109"/>
    <x v="215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4"/>
    <s v="shorts"/>
  </r>
  <r>
    <n v="1386"/>
    <x v="21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2"/>
    <s v="rock"/>
  </r>
  <r>
    <n v="2066"/>
    <x v="217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0"/>
    <s v="hardware"/>
  </r>
  <r>
    <n v="856"/>
    <x v="218"/>
    <s v="Wir, die Heavy/Thrash Band &quot;Powerhead&quot; wollen ins Studio und eine Promo CD aufnehmen. Songs haben wir, Geld nicht ;-) ... und los!! :-)"/>
    <n v="250"/>
    <n v="545"/>
    <x v="0"/>
    <x v="2"/>
    <s v="EUR"/>
    <n v="1477422000"/>
    <n v="1472282956"/>
    <b v="0"/>
    <n v="28"/>
    <b v="1"/>
    <s v="music/metal"/>
    <n v="2.1800000000000002"/>
    <n v="19.464285714285715"/>
    <x v="2"/>
    <s v="metal"/>
  </r>
  <r>
    <n v="3362"/>
    <x v="219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3"/>
    <s v="plays"/>
  </r>
  <r>
    <n v="2002"/>
    <x v="220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0"/>
    <s v="hardware"/>
  </r>
  <r>
    <n v="1507"/>
    <x v="221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6"/>
    <s v="photobooks"/>
  </r>
  <r>
    <n v="3471"/>
    <x v="222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3"/>
    <s v="plays"/>
  </r>
  <r>
    <n v="387"/>
    <x v="223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4"/>
    <s v="documentary"/>
  </r>
  <r>
    <n v="656"/>
    <x v="224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0"/>
    <s v="wearables"/>
  </r>
  <r>
    <n v="3037"/>
    <x v="225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3"/>
    <s v="spaces"/>
  </r>
  <r>
    <n v="1258"/>
    <x v="226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2"/>
    <s v="rock"/>
  </r>
  <r>
    <n v="1951"/>
    <x v="227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0"/>
    <s v="hardware"/>
  </r>
  <r>
    <n v="1383"/>
    <x v="228"/>
    <s v="Instrumental Post-Rock meets Progressive Rock &amp; Cinematic atmospheres. Get your dose of blissful guitar tones, grooves &amp; live strings!"/>
    <n v="2200"/>
    <n v="4673"/>
    <x v="0"/>
    <x v="7"/>
    <s v="CAD"/>
    <n v="1482457678"/>
    <n v="1480729678"/>
    <b v="0"/>
    <n v="93"/>
    <b v="1"/>
    <s v="music/rock"/>
    <n v="2.124090909090909"/>
    <n v="50.247311827956992"/>
    <x v="2"/>
    <s v="rock"/>
  </r>
  <r>
    <n v="2333"/>
    <x v="229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s v="small batch"/>
  </r>
  <r>
    <n v="1283"/>
    <x v="230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2"/>
    <s v="rock"/>
  </r>
  <r>
    <n v="2035"/>
    <x v="231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0"/>
    <s v="hardware"/>
  </r>
  <r>
    <n v="3408"/>
    <x v="232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3"/>
    <s v="plays"/>
  </r>
  <r>
    <n v="3314"/>
    <x v="23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3"/>
    <s v="plays"/>
  </r>
  <r>
    <n v="3719"/>
    <x v="234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3"/>
    <s v="plays"/>
  </r>
  <r>
    <n v="1975"/>
    <x v="23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0"/>
    <s v="hardware"/>
  </r>
  <r>
    <n v="1524"/>
    <x v="236"/>
    <s v="Limited edition split zine by photographers AdeY and Kersti K. 100 signed and hand numbered copies!"/>
    <n v="3000"/>
    <n v="6210"/>
    <x v="0"/>
    <x v="10"/>
    <s v="SEK"/>
    <n v="1487592090"/>
    <n v="1485000090"/>
    <b v="1"/>
    <n v="28"/>
    <b v="1"/>
    <s v="photography/photobooks"/>
    <n v="2.0699999999999998"/>
    <n v="221.78571428571428"/>
    <x v="6"/>
    <s v="photobooks"/>
  </r>
  <r>
    <n v="1966"/>
    <x v="237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0"/>
    <s v="hardware"/>
  </r>
  <r>
    <n v="383"/>
    <x v="238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4"/>
    <s v="documentary"/>
  </r>
  <r>
    <n v="1020"/>
    <x v="239"/>
    <s v="I've got an awesome new batch of tracks that I think you're going to Love. CDs? So 1990! I present to you... SLEEPWRECK JUMP DRIVES!"/>
    <n v="1550"/>
    <n v="3186"/>
    <x v="0"/>
    <x v="7"/>
    <s v="CAD"/>
    <n v="1433206020"/>
    <n v="1430617209"/>
    <b v="0"/>
    <n v="30"/>
    <b v="1"/>
    <s v="music/electronic music"/>
    <n v="2.0554838709677421"/>
    <n v="106.2"/>
    <x v="2"/>
    <s v="electronic music"/>
  </r>
  <r>
    <n v="1518"/>
    <x v="240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6"/>
    <s v="photobooks"/>
  </r>
  <r>
    <n v="1839"/>
    <x v="241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2"/>
    <s v="rock"/>
  </r>
  <r>
    <n v="1349"/>
    <x v="242"/>
    <s v="The first modern Jasper guidebook including over five hundred rock routes from alpine to bouldering, sport to trad multipitch and more."/>
    <n v="5000"/>
    <n v="10210"/>
    <x v="0"/>
    <x v="7"/>
    <s v="CAD"/>
    <n v="1450249140"/>
    <n v="1447055935"/>
    <b v="0"/>
    <n v="172"/>
    <b v="1"/>
    <s v="publishing/nonfiction"/>
    <n v="2.0419999999999998"/>
    <n v="59.360465116279073"/>
    <x v="5"/>
    <s v="nonfiction"/>
  </r>
  <r>
    <n v="788"/>
    <x v="243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2"/>
    <s v="rock"/>
  </r>
  <r>
    <n v="1378"/>
    <x v="244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2"/>
    <s v="rock"/>
  </r>
  <r>
    <n v="2499"/>
    <x v="245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2"/>
    <s v="indie rock"/>
  </r>
  <r>
    <n v="2443"/>
    <x v="246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s v="small batch"/>
  </r>
  <r>
    <n v="1255"/>
    <x v="247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2"/>
    <s v="rock"/>
  </r>
  <r>
    <n v="2057"/>
    <x v="248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0"/>
    <s v="hardware"/>
  </r>
  <r>
    <n v="3462"/>
    <x v="249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3"/>
    <s v="plays"/>
  </r>
  <r>
    <n v="3599"/>
    <x v="250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3"/>
    <s v="plays"/>
  </r>
  <r>
    <n v="2728"/>
    <x v="251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0"/>
    <s v="hardware"/>
  </r>
  <r>
    <n v="1674"/>
    <x v="252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2"/>
    <s v="pop"/>
  </r>
  <r>
    <n v="1750"/>
    <x v="253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6"/>
    <s v="photobooks"/>
  </r>
  <r>
    <n v="2025"/>
    <x v="254"/>
    <s v="A complete Home Security System in a single device: Flare protects you and your home all by itself. Secure, beautiful and affordable."/>
    <n v="80000"/>
    <n v="160920"/>
    <x v="0"/>
    <x v="2"/>
    <s v="EUR"/>
    <n v="1433996746"/>
    <n v="1431404746"/>
    <b v="1"/>
    <n v="729"/>
    <b v="1"/>
    <s v="technology/hardware"/>
    <n v="2.0114999999999998"/>
    <n v="220.74074074074073"/>
    <x v="0"/>
    <s v="hardware"/>
  </r>
  <r>
    <n v="1950"/>
    <x v="255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0"/>
    <s v="hardware"/>
  </r>
  <r>
    <n v="1836"/>
    <x v="25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2"/>
    <s v="rock"/>
  </r>
  <r>
    <n v="1250"/>
    <x v="257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2"/>
    <s v="rock"/>
  </r>
  <r>
    <n v="2213"/>
    <x v="258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2"/>
    <s v="electronic music"/>
  </r>
  <r>
    <n v="1202"/>
    <x v="259"/>
    <s v="This coffee table book features Melbourne as never seen before through the eyes of an artist now 93 years old. Melbourne from 1968-1971"/>
    <n v="25000"/>
    <n v="49811"/>
    <x v="0"/>
    <x v="6"/>
    <s v="AUD"/>
    <n v="1435388154"/>
    <n v="1432796154"/>
    <b v="0"/>
    <n v="271"/>
    <b v="1"/>
    <s v="photography/photobooks"/>
    <n v="1.99244"/>
    <n v="183.80442804428046"/>
    <x v="6"/>
    <s v="photobooks"/>
  </r>
  <r>
    <n v="2065"/>
    <x v="260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0"/>
    <s v="hardware"/>
  </r>
  <r>
    <n v="1254"/>
    <x v="261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2"/>
    <s v="rock"/>
  </r>
  <r>
    <n v="1952"/>
    <x v="262"/>
    <s v="Nix is a breakthrough smartphone accessory. Just scan an object and instantly view the color on your iPhone, Android, PC, or Mac."/>
    <n v="35000"/>
    <n v="69465.33"/>
    <x v="0"/>
    <x v="7"/>
    <s v="CAD"/>
    <n v="1381934015"/>
    <n v="1378737215"/>
    <b v="1"/>
    <n v="682"/>
    <b v="1"/>
    <s v="technology/hardware"/>
    <n v="1.9847237142857144"/>
    <n v="101.85532258064516"/>
    <x v="0"/>
    <s v="hardware"/>
  </r>
  <r>
    <n v="81"/>
    <x v="263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4"/>
    <s v="shorts"/>
  </r>
  <r>
    <n v="2060"/>
    <x v="264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0"/>
    <s v="hardware"/>
  </r>
  <r>
    <n v="2211"/>
    <x v="265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2"/>
    <s v="electronic music"/>
  </r>
  <r>
    <n v="1926"/>
    <x v="26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2"/>
    <s v="indie rock"/>
  </r>
  <r>
    <n v="2545"/>
    <x v="267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2"/>
    <s v="classical music"/>
  </r>
  <r>
    <n v="844"/>
    <x v="268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2"/>
    <s v="metal"/>
  </r>
  <r>
    <n v="1962"/>
    <x v="269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0"/>
    <s v="hardware"/>
  </r>
  <r>
    <n v="2020"/>
    <x v="27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0"/>
    <s v="hardware"/>
  </r>
  <r>
    <n v="3456"/>
    <x v="271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3"/>
    <s v="plays"/>
  </r>
  <r>
    <n v="2064"/>
    <x v="272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0"/>
    <s v="hardware"/>
  </r>
  <r>
    <n v="258"/>
    <x v="273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4"/>
    <s v="documentary"/>
  </r>
  <r>
    <n v="3046"/>
    <x v="274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3"/>
    <s v="spaces"/>
  </r>
  <r>
    <n v="3460"/>
    <x v="275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3"/>
    <s v="plays"/>
  </r>
  <r>
    <n v="1374"/>
    <x v="276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2"/>
    <s v="rock"/>
  </r>
  <r>
    <n v="1475"/>
    <x v="277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5"/>
    <s v="radio &amp; podcasts"/>
  </r>
  <r>
    <n v="3155"/>
    <x v="278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3"/>
    <s v="plays"/>
  </r>
  <r>
    <n v="2619"/>
    <x v="279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0"/>
    <s v="space exploration"/>
  </r>
  <r>
    <n v="2636"/>
    <x v="280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0"/>
    <s v="space exploration"/>
  </r>
  <r>
    <n v="1937"/>
    <x v="281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2"/>
    <s v="indie rock"/>
  </r>
  <r>
    <n v="2835"/>
    <x v="282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3"/>
    <s v="plays"/>
  </r>
  <r>
    <n v="3707"/>
    <x v="28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3"/>
    <s v="plays"/>
  </r>
  <r>
    <n v="3443"/>
    <x v="284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3"/>
    <s v="plays"/>
  </r>
  <r>
    <n v="2282"/>
    <x v="285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2"/>
    <s v="rock"/>
  </r>
  <r>
    <n v="2281"/>
    <x v="286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2"/>
    <s v="rock"/>
  </r>
  <r>
    <n v="2190"/>
    <x v="287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1"/>
    <s v="tabletop games"/>
  </r>
  <r>
    <n v="252"/>
    <x v="288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4"/>
    <s v="documentary"/>
  </r>
  <r>
    <n v="3395"/>
    <x v="289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3"/>
    <s v="plays"/>
  </r>
  <r>
    <n v="3605"/>
    <x v="290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3"/>
    <s v="plays"/>
  </r>
  <r>
    <n v="37"/>
    <x v="291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4"/>
    <s v="television"/>
  </r>
  <r>
    <n v="1356"/>
    <x v="292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5"/>
    <s v="nonfiction"/>
  </r>
  <r>
    <n v="2455"/>
    <x v="293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s v="small batch"/>
  </r>
  <r>
    <n v="2041"/>
    <x v="294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0"/>
    <s v="hardware"/>
  </r>
  <r>
    <n v="389"/>
    <x v="295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4"/>
    <s v="documentary"/>
  </r>
  <r>
    <n v="2456"/>
    <x v="29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s v="small batch"/>
  </r>
  <r>
    <n v="2170"/>
    <x v="297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2"/>
    <s v="rock"/>
  </r>
  <r>
    <n v="785"/>
    <x v="298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2"/>
    <s v="rock"/>
  </r>
  <r>
    <n v="3537"/>
    <x v="299"/>
    <s v="A fast-pace, zany comedy involving six actors performing seven usually untold Grimm Fairy Tales about giants, witches, demons and more!"/>
    <n v="675"/>
    <n v="1218"/>
    <x v="0"/>
    <x v="7"/>
    <s v="CAD"/>
    <n v="1416211140"/>
    <n v="1413016216"/>
    <b v="0"/>
    <n v="28"/>
    <b v="1"/>
    <s v="theater/plays"/>
    <n v="1.8044444444444445"/>
    <n v="43.5"/>
    <x v="3"/>
    <s v="plays"/>
  </r>
  <r>
    <n v="2465"/>
    <x v="300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2"/>
    <s v="indie rock"/>
  </r>
  <r>
    <n v="2264"/>
    <x v="301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1"/>
    <s v="tabletop games"/>
  </r>
  <r>
    <n v="3007"/>
    <x v="302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3"/>
    <s v="spaces"/>
  </r>
  <r>
    <n v="3508"/>
    <x v="303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3"/>
    <s v="plays"/>
  </r>
  <r>
    <n v="1537"/>
    <x v="304"/>
    <s v="A Photobook about one of the most fascinating places on earth -     the sacred Mount Kailash in Tibet."/>
    <n v="12000"/>
    <n v="21588"/>
    <x v="0"/>
    <x v="2"/>
    <s v="EUR"/>
    <n v="1470506400"/>
    <n v="1467358427"/>
    <b v="1"/>
    <n v="224"/>
    <b v="1"/>
    <s v="photography/photobooks"/>
    <n v="1.7989999999999999"/>
    <n v="96.375"/>
    <x v="6"/>
    <s v="photobooks"/>
  </r>
  <r>
    <n v="823"/>
    <x v="305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2"/>
    <s v="rock"/>
  </r>
  <r>
    <n v="745"/>
    <x v="306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5"/>
    <s v="nonfiction"/>
  </r>
  <r>
    <n v="299"/>
    <x v="307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4"/>
    <s v="documentary"/>
  </r>
  <r>
    <n v="2033"/>
    <x v="308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0"/>
    <s v="hardware"/>
  </r>
  <r>
    <n v="272"/>
    <x v="309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4"/>
    <s v="documentary"/>
  </r>
  <r>
    <n v="2989"/>
    <x v="310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3"/>
    <s v="spaces"/>
  </r>
  <r>
    <n v="287"/>
    <x v="311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4"/>
    <s v="documentary"/>
  </r>
  <r>
    <n v="1531"/>
    <x v="312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6"/>
    <s v="photobooks"/>
  </r>
  <r>
    <n v="2313"/>
    <x v="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2"/>
    <s v="indie rock"/>
  </r>
  <r>
    <n v="3306"/>
    <x v="314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3"/>
    <s v="plays"/>
  </r>
  <r>
    <n v="1679"/>
    <x v="315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2"/>
    <s v="pop"/>
  </r>
  <r>
    <n v="3255"/>
    <x v="316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3"/>
    <s v="plays"/>
  </r>
  <r>
    <n v="3591"/>
    <x v="317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3"/>
    <s v="plays"/>
  </r>
  <r>
    <n v="2973"/>
    <x v="318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3"/>
    <s v="plays"/>
  </r>
  <r>
    <n v="3654"/>
    <x v="319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3"/>
    <s v="plays"/>
  </r>
  <r>
    <n v="1653"/>
    <x v="320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2"/>
    <s v="pop"/>
  </r>
  <r>
    <n v="1525"/>
    <x v="321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6"/>
    <s v="photobooks"/>
  </r>
  <r>
    <n v="357"/>
    <x v="322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4"/>
    <s v="documentary"/>
  </r>
  <r>
    <n v="64"/>
    <x v="323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4"/>
    <s v="shorts"/>
  </r>
  <r>
    <n v="1360"/>
    <x v="324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5"/>
    <s v="nonfiction"/>
  </r>
  <r>
    <n v="2291"/>
    <x v="325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2"/>
    <s v="rock"/>
  </r>
  <r>
    <n v="2445"/>
    <x v="326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s v="small batch"/>
  </r>
  <r>
    <n v="1881"/>
    <x v="327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2"/>
    <s v="indie rock"/>
  </r>
  <r>
    <n v="1933"/>
    <x v="328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2"/>
    <s v="indie rock"/>
  </r>
  <r>
    <n v="1218"/>
    <x v="329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6"/>
    <s v="photobooks"/>
  </r>
  <r>
    <n v="2996"/>
    <x v="330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3"/>
    <s v="spaces"/>
  </r>
  <r>
    <n v="2612"/>
    <x v="33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0"/>
    <s v="space exploration"/>
  </r>
  <r>
    <n v="3178"/>
    <x v="332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3"/>
    <s v="plays"/>
  </r>
  <r>
    <n v="2976"/>
    <x v="333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3"/>
    <s v="plays"/>
  </r>
  <r>
    <n v="3343"/>
    <x v="334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3"/>
    <s v="plays"/>
  </r>
  <r>
    <n v="2477"/>
    <x v="305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2"/>
    <s v="indie rock"/>
  </r>
  <r>
    <n v="1375"/>
    <x v="335"/>
    <s v="Pampa Folks, l'album aux couleurs de dÃ©serts. Le quatuor, crÃ©Ã© en 2015  livre une Ã©nergie brute et prÃ©pare son premier album"/>
    <n v="4000"/>
    <n v="6853"/>
    <x v="0"/>
    <x v="3"/>
    <s v="EUR"/>
    <n v="1484444119"/>
    <n v="1481852119"/>
    <b v="0"/>
    <n v="109"/>
    <b v="1"/>
    <s v="music/rock"/>
    <n v="1.7132499999999999"/>
    <n v="62.871559633027523"/>
    <x v="2"/>
    <s v="rock"/>
  </r>
  <r>
    <n v="2229"/>
    <x v="336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1"/>
    <s v="tabletop games"/>
  </r>
  <r>
    <n v="1940"/>
    <x v="337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2"/>
    <s v="indie rock"/>
  </r>
  <r>
    <n v="2668"/>
    <x v="338"/>
    <s v="Creativity on the go! |_x000a_CrÃ©ativitÃ© en mouvement !"/>
    <n v="1000"/>
    <n v="1707"/>
    <x v="0"/>
    <x v="7"/>
    <s v="CAD"/>
    <n v="1447079520"/>
    <n v="1443449265"/>
    <b v="0"/>
    <n v="28"/>
    <b v="1"/>
    <s v="technology/makerspaces"/>
    <n v="1.7070000000000001"/>
    <n v="60.964285714285715"/>
    <x v="0"/>
    <s v="makerspaces"/>
  </r>
  <r>
    <n v="3603"/>
    <x v="339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3"/>
    <s v="plays"/>
  </r>
  <r>
    <n v="2302"/>
    <x v="340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2"/>
    <s v="indie rock"/>
  </r>
  <r>
    <n v="3449"/>
    <x v="341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3"/>
    <s v="plays"/>
  </r>
  <r>
    <n v="3293"/>
    <x v="342"/>
    <s v="In 1917 Rudolf Steiner's Threefold Social Organism was an attempt to save a devastated Europe. 100 years later do we have a new chance?"/>
    <n v="4500"/>
    <n v="7670"/>
    <x v="0"/>
    <x v="11"/>
    <s v="NZD"/>
    <n v="1488622352"/>
    <n v="1486030352"/>
    <b v="0"/>
    <n v="91"/>
    <b v="1"/>
    <s v="theater/plays"/>
    <n v="1.7044444444444444"/>
    <n v="84.285714285714292"/>
    <x v="3"/>
    <s v="plays"/>
  </r>
  <r>
    <n v="2730"/>
    <x v="343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0"/>
    <s v="hardware"/>
  </r>
  <r>
    <n v="346"/>
    <x v="344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4"/>
    <s v="documentary"/>
  </r>
  <r>
    <n v="2834"/>
    <x v="345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3"/>
    <s v="plays"/>
  </r>
  <r>
    <n v="1640"/>
    <x v="346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2"/>
    <s v="rock"/>
  </r>
  <r>
    <n v="2615"/>
    <x v="347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0"/>
    <s v="space exploration"/>
  </r>
  <r>
    <n v="3521"/>
    <x v="348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3"/>
    <s v="plays"/>
  </r>
  <r>
    <n v="2249"/>
    <x v="3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1"/>
    <s v="tabletop games"/>
  </r>
  <r>
    <n v="2058"/>
    <x v="350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0"/>
    <s v="hardware"/>
  </r>
  <r>
    <n v="3028"/>
    <x v="351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3"/>
    <s v="spaces"/>
  </r>
  <r>
    <n v="2446"/>
    <x v="352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s v="small batch"/>
  </r>
  <r>
    <n v="1957"/>
    <x v="353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0"/>
    <s v="hardware"/>
  </r>
  <r>
    <n v="1400"/>
    <x v="354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2"/>
    <s v="rock"/>
  </r>
  <r>
    <n v="2055"/>
    <x v="3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0"/>
    <s v="hardware"/>
  </r>
  <r>
    <n v="1829"/>
    <x v="356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2"/>
    <s v="rock"/>
  </r>
  <r>
    <n v="35"/>
    <x v="357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4"/>
    <s v="television"/>
  </r>
  <r>
    <n v="1264"/>
    <x v="358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2"/>
    <s v="rock"/>
  </r>
  <r>
    <n v="3048"/>
    <x v="359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3"/>
    <s v="spaces"/>
  </r>
  <r>
    <n v="1501"/>
    <x v="360"/>
    <s v="A hardcover book of surf, outdoor and nature photos from the British Columbia coast."/>
    <n v="52000"/>
    <n v="86492"/>
    <x v="0"/>
    <x v="7"/>
    <s v="CAD"/>
    <n v="1436364023"/>
    <n v="1433772023"/>
    <b v="1"/>
    <n v="885"/>
    <b v="1"/>
    <s v="photography/photobooks"/>
    <n v="1.6633076923076924"/>
    <n v="97.731073446327684"/>
    <x v="6"/>
    <s v="photobooks"/>
  </r>
  <r>
    <n v="2637"/>
    <x v="361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0"/>
    <s v="space exploration"/>
  </r>
  <r>
    <n v="1888"/>
    <x v="362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2"/>
    <s v="indie rock"/>
  </r>
  <r>
    <n v="1760"/>
    <x v="363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6"/>
    <s v="photobooks"/>
  </r>
  <r>
    <n v="12"/>
    <x v="364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4"/>
    <s v="television"/>
  </r>
  <r>
    <n v="2639"/>
    <x v="365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0"/>
    <s v="space exploration"/>
  </r>
  <r>
    <n v="3265"/>
    <x v="366"/>
    <s v="A theatrical play on Alzheimerâ€™s and the challenges of loving a person who keeps disappearing."/>
    <n v="2700"/>
    <n v="4428"/>
    <x v="0"/>
    <x v="9"/>
    <s v="EUR"/>
    <n v="1449162000"/>
    <n v="1446570315"/>
    <b v="1"/>
    <n v="63"/>
    <b v="1"/>
    <s v="theater/plays"/>
    <n v="1.64"/>
    <n v="70.285714285714292"/>
    <x v="3"/>
    <s v="plays"/>
  </r>
  <r>
    <n v="1464"/>
    <x v="367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5"/>
    <s v="radio &amp; podcasts"/>
  </r>
  <r>
    <n v="3165"/>
    <x v="368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3"/>
    <s v="plays"/>
  </r>
  <r>
    <n v="2222"/>
    <x v="369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1"/>
    <s v="tabletop games"/>
  </r>
  <r>
    <n v="2969"/>
    <x v="370"/>
    <s v="A poignant &amp; hilarious tale of Charlie Brown &amp; friends navigating high school. A fresh take on the off Broadway hit by YYC artists."/>
    <n v="1000"/>
    <n v="1625"/>
    <x v="0"/>
    <x v="7"/>
    <s v="CAD"/>
    <n v="1430693460"/>
    <n v="1428087153"/>
    <b v="0"/>
    <n v="17"/>
    <b v="1"/>
    <s v="theater/plays"/>
    <n v="1.625"/>
    <n v="95.588235294117652"/>
    <x v="3"/>
    <s v="plays"/>
  </r>
  <r>
    <n v="3610"/>
    <x v="371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3"/>
    <s v="plays"/>
  </r>
  <r>
    <n v="1275"/>
    <x v="372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2"/>
    <s v="rock"/>
  </r>
  <r>
    <n v="1517"/>
    <x v="373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6"/>
    <s v="photobooks"/>
  </r>
  <r>
    <n v="2023"/>
    <x v="374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0"/>
    <s v="hardware"/>
  </r>
  <r>
    <n v="2179"/>
    <x v="375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2"/>
    <s v="rock"/>
  </r>
  <r>
    <n v="3231"/>
    <x v="376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3"/>
    <s v="plays"/>
  </r>
  <r>
    <n v="1666"/>
    <x v="377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2"/>
    <s v="pop"/>
  </r>
  <r>
    <n v="1188"/>
    <x v="378"/>
    <s v="A photobook of young dancers and their inspiring stories, photographed in beautiful and unique locations."/>
    <n v="2000"/>
    <n v="3211"/>
    <x v="0"/>
    <x v="7"/>
    <s v="CAD"/>
    <n v="1482943740"/>
    <n v="1481129340"/>
    <b v="0"/>
    <n v="85"/>
    <b v="1"/>
    <s v="photography/photobooks"/>
    <n v="1.6054999999999999"/>
    <n v="37.776470588235291"/>
    <x v="6"/>
    <s v="photobooks"/>
  </r>
  <r>
    <n v="3166"/>
    <x v="379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3"/>
    <s v="plays"/>
  </r>
  <r>
    <n v="732"/>
    <x v="380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5"/>
    <s v="nonfiction"/>
  </r>
  <r>
    <n v="3835"/>
    <x v="381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3"/>
    <s v="plays"/>
  </r>
  <r>
    <n v="813"/>
    <x v="382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2"/>
    <s v="rock"/>
  </r>
  <r>
    <n v="13"/>
    <x v="38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4"/>
    <s v="television"/>
  </r>
  <r>
    <n v="3483"/>
    <x v="384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3"/>
    <s v="plays"/>
  </r>
  <r>
    <n v="3309"/>
    <x v="385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3"/>
    <s v="plays"/>
  </r>
  <r>
    <n v="2666"/>
    <x v="386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0"/>
    <s v="makerspaces"/>
  </r>
  <r>
    <n v="1219"/>
    <x v="387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6"/>
    <s v="photobooks"/>
  </r>
  <r>
    <n v="739"/>
    <x v="388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5"/>
    <s v="nonfiction"/>
  </r>
  <r>
    <n v="3491"/>
    <x v="3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3"/>
    <s v="plays"/>
  </r>
  <r>
    <n v="3010"/>
    <x v="390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3"/>
    <s v="spaces"/>
  </r>
  <r>
    <n v="2630"/>
    <x v="391"/>
    <s v="Free and easy to use information when asteroids pass closer than the Moon. Stretch - take photos of all of these asteroids"/>
    <n v="2000"/>
    <n v="3158"/>
    <x v="0"/>
    <x v="6"/>
    <s v="AUD"/>
    <n v="1467280800"/>
    <n v="1464921112"/>
    <b v="0"/>
    <n v="81"/>
    <b v="1"/>
    <s v="technology/space exploration"/>
    <n v="1.579"/>
    <n v="38.987654320987652"/>
    <x v="0"/>
    <s v="space exploration"/>
  </r>
  <r>
    <n v="2227"/>
    <x v="392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1"/>
    <s v="tabletop games"/>
  </r>
  <r>
    <n v="279"/>
    <x v="393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4"/>
    <s v="documentary"/>
  </r>
  <r>
    <n v="1515"/>
    <x v="394"/>
    <s v="Eyes as Big as Plates - The book! Featuring over 50 portraits, field notes and behind the scenes stories from seniors around the world."/>
    <n v="300000"/>
    <n v="471567"/>
    <x v="0"/>
    <x v="12"/>
    <s v="NOK"/>
    <n v="1458104697"/>
    <n v="1455516297"/>
    <b v="1"/>
    <n v="555"/>
    <b v="1"/>
    <s v="photography/photobooks"/>
    <n v="1.57189"/>
    <n v="849.67027027027029"/>
    <x v="6"/>
    <s v="photobooks"/>
  </r>
  <r>
    <n v="2314"/>
    <x v="395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2"/>
    <s v="indie rock"/>
  </r>
  <r>
    <n v="3013"/>
    <x v="396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3"/>
    <s v="spaces"/>
  </r>
  <r>
    <n v="1959"/>
    <x v="397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0"/>
    <s v="hardware"/>
  </r>
  <r>
    <n v="2523"/>
    <x v="398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2"/>
    <s v="classical music"/>
  </r>
  <r>
    <n v="2543"/>
    <x v="399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2"/>
    <s v="classical music"/>
  </r>
  <r>
    <n v="2215"/>
    <x v="400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2"/>
    <s v="electronic music"/>
  </r>
  <r>
    <n v="3534"/>
    <x v="401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3"/>
    <s v="plays"/>
  </r>
  <r>
    <n v="280"/>
    <x v="402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4"/>
    <s v="documentary"/>
  </r>
  <r>
    <n v="274"/>
    <x v="403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4"/>
    <s v="documentary"/>
  </r>
  <r>
    <n v="1631"/>
    <x v="404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2"/>
    <s v="rock"/>
  </r>
  <r>
    <n v="3716"/>
    <x v="405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3"/>
    <s v="plays"/>
  </r>
  <r>
    <n v="818"/>
    <x v="406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2"/>
    <s v="rock"/>
  </r>
  <r>
    <n v="2553"/>
    <x v="407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2"/>
    <s v="classical music"/>
  </r>
  <r>
    <n v="727"/>
    <x v="408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5"/>
    <s v="nonfiction"/>
  </r>
  <r>
    <n v="1625"/>
    <x v="409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2"/>
    <s v="rock"/>
  </r>
  <r>
    <n v="1208"/>
    <x v="410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6"/>
    <s v="photobooks"/>
  </r>
  <r>
    <n v="26"/>
    <x v="411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4"/>
    <s v="television"/>
  </r>
  <r>
    <n v="3486"/>
    <x v="412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3"/>
    <s v="plays"/>
  </r>
  <r>
    <n v="850"/>
    <x v="413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2"/>
    <s v="metal"/>
  </r>
  <r>
    <n v="1761"/>
    <x v="414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6"/>
    <s v="photobooks"/>
  </r>
  <r>
    <n v="3696"/>
    <x v="415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3"/>
    <s v="plays"/>
  </r>
  <r>
    <n v="1274"/>
    <x v="416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2"/>
    <s v="rock"/>
  </r>
  <r>
    <n v="1278"/>
    <x v="417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2"/>
    <s v="rock"/>
  </r>
  <r>
    <n v="62"/>
    <x v="418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4"/>
    <s v="shorts"/>
  </r>
  <r>
    <n v="2453"/>
    <x v="419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s v="small batch"/>
  </r>
  <r>
    <n v="111"/>
    <x v="420"/>
    <s v="Two actors, one bookie and a very bad day.  Judi Dench is Cool in Person is fast, funny and only a little bit nasty."/>
    <n v="3500"/>
    <n v="5410"/>
    <x v="0"/>
    <x v="6"/>
    <s v="AUD"/>
    <n v="1433059187"/>
    <n v="1430467187"/>
    <b v="0"/>
    <n v="53"/>
    <b v="1"/>
    <s v="film &amp; video/shorts"/>
    <n v="1.5457142857142858"/>
    <n v="102.0754716981132"/>
    <x v="4"/>
    <s v="shorts"/>
  </r>
  <r>
    <n v="3272"/>
    <x v="42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3"/>
    <s v="plays"/>
  </r>
  <r>
    <n v="2262"/>
    <x v="42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1"/>
    <s v="tabletop games"/>
  </r>
  <r>
    <n v="1855"/>
    <x v="423"/>
    <s v="11 year old Sara &amp; Motion Device want rock &amp; metal fans all over the world to unite and join the ROCK REVOLUTION!!!"/>
    <n v="8750"/>
    <n v="13480.16"/>
    <x v="0"/>
    <x v="7"/>
    <s v="CAD"/>
    <n v="1389012940"/>
    <n v="1385124940"/>
    <b v="0"/>
    <n v="191"/>
    <b v="1"/>
    <s v="music/rock"/>
    <n v="1.5405897142857143"/>
    <n v="70.576753926701571"/>
    <x v="2"/>
    <s v="rock"/>
  </r>
  <r>
    <n v="2710"/>
    <x v="424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3"/>
    <s v="spaces"/>
  </r>
  <r>
    <n v="2279"/>
    <x v="425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1"/>
    <s v="tabletop games"/>
  </r>
  <r>
    <n v="3712"/>
    <x v="426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3"/>
    <s v="plays"/>
  </r>
  <r>
    <n v="2056"/>
    <x v="427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0"/>
    <s v="hardware"/>
  </r>
  <r>
    <n v="3349"/>
    <x v="428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3"/>
    <s v="plays"/>
  </r>
  <r>
    <n v="76"/>
    <x v="429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4"/>
    <s v="shorts"/>
  </r>
  <r>
    <n v="3536"/>
    <x v="430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3"/>
    <s v="plays"/>
  </r>
  <r>
    <n v="3609"/>
    <x v="431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3"/>
    <s v="plays"/>
  </r>
  <r>
    <n v="2235"/>
    <x v="432"/>
    <s v="An amazing set of sceneries to create unique atmospheres for your tabletop gaming."/>
    <n v="13000"/>
    <n v="19931"/>
    <x v="0"/>
    <x v="7"/>
    <s v="CAD"/>
    <n v="1427585511"/>
    <n v="1424997111"/>
    <b v="0"/>
    <n v="147"/>
    <b v="1"/>
    <s v="games/tabletop games"/>
    <n v="1.5331538461538461"/>
    <n v="135.58503401360545"/>
    <x v="1"/>
    <s v="tabletop games"/>
  </r>
  <r>
    <n v="3452"/>
    <x v="433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3"/>
    <s v="plays"/>
  </r>
  <r>
    <n v="2181"/>
    <x v="434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1"/>
    <s v="tabletop games"/>
  </r>
  <r>
    <n v="3827"/>
    <x v="435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3"/>
    <s v="plays"/>
  </r>
  <r>
    <n v="270"/>
    <x v="436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4"/>
    <s v="documentary"/>
  </r>
  <r>
    <n v="2073"/>
    <x v="437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0"/>
    <s v="hardware"/>
  </r>
  <r>
    <n v="800"/>
    <x v="438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2"/>
    <s v="rock"/>
  </r>
  <r>
    <n v="2205"/>
    <x v="439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2"/>
    <s v="electronic music"/>
  </r>
  <r>
    <n v="3450"/>
    <x v="440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3"/>
    <s v="plays"/>
  </r>
  <r>
    <n v="812"/>
    <x v="441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2"/>
    <s v="rock"/>
  </r>
  <r>
    <n v="1248"/>
    <x v="442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2"/>
    <s v="rock"/>
  </r>
  <r>
    <n v="2209"/>
    <x v="443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2"/>
    <s v="electronic music"/>
  </r>
  <r>
    <n v="3785"/>
    <x v="444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3"/>
    <s v="musical"/>
  </r>
  <r>
    <n v="278"/>
    <x v="445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4"/>
    <s v="documentary"/>
  </r>
  <r>
    <n v="1513"/>
    <x v="446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6"/>
    <s v="photobooks"/>
  </r>
  <r>
    <n v="2794"/>
    <x v="447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3"/>
    <s v="plays"/>
  </r>
  <r>
    <n v="3470"/>
    <x v="44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3"/>
    <s v="plays"/>
  </r>
  <r>
    <n v="1946"/>
    <x v="449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0"/>
    <s v="hardware"/>
  </r>
  <r>
    <n v="2296"/>
    <x v="450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2"/>
    <s v="rock"/>
  </r>
  <r>
    <n v="3047"/>
    <x v="451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3"/>
    <s v="spaces"/>
  </r>
  <r>
    <n v="3562"/>
    <x v="452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3"/>
    <s v="plays"/>
  </r>
  <r>
    <n v="2048"/>
    <x v="453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0"/>
    <s v="hardware"/>
  </r>
  <r>
    <n v="61"/>
    <x v="454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4"/>
    <s v="shorts"/>
  </r>
  <r>
    <n v="783"/>
    <x v="455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2"/>
    <s v="rock"/>
  </r>
  <r>
    <n v="1746"/>
    <x v="45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6"/>
    <s v="photobooks"/>
  </r>
  <r>
    <n v="2063"/>
    <x v="457"/>
    <s v="Build a professional grade Linux CNC control with Beaglebone black and our CNC cape."/>
    <n v="4000"/>
    <n v="5922"/>
    <x v="0"/>
    <x v="2"/>
    <s v="EUR"/>
    <n v="1463333701"/>
    <n v="1460482501"/>
    <b v="0"/>
    <n v="49"/>
    <b v="1"/>
    <s v="technology/hardware"/>
    <n v="1.4804999999999999"/>
    <n v="120.85714285714286"/>
    <x v="0"/>
    <s v="hardware"/>
  </r>
  <r>
    <n v="743"/>
    <x v="458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5"/>
    <s v="nonfiction"/>
  </r>
  <r>
    <n v="2738"/>
    <x v="459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0"/>
    <s v="hardware"/>
  </r>
  <r>
    <n v="2117"/>
    <x v="460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2"/>
    <s v="indie rock"/>
  </r>
  <r>
    <n v="1463"/>
    <x v="461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5"/>
    <s v="radio &amp; podcasts"/>
  </r>
  <r>
    <n v="276"/>
    <x v="462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4"/>
    <s v="documentary"/>
  </r>
  <r>
    <n v="1346"/>
    <x v="463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5"/>
    <s v="nonfiction"/>
  </r>
  <r>
    <n v="269"/>
    <x v="464"/>
    <s v="This documentary tells the story of an unlikely conversation on a topic of grave importance, and how it changed two foes into friends."/>
    <n v="100000"/>
    <n v="147233.76999999999"/>
    <x v="0"/>
    <x v="6"/>
    <s v="AUD"/>
    <n v="1487738622"/>
    <n v="1485146622"/>
    <b v="1"/>
    <n v="1596"/>
    <b v="1"/>
    <s v="film &amp; video/documentary"/>
    <n v="1.4723377"/>
    <n v="92.251735588972423"/>
    <x v="4"/>
    <s v="documentary"/>
  </r>
  <r>
    <n v="2199"/>
    <x v="465"/>
    <s v="A new strategic board game designed to flip out your opponent."/>
    <n v="9000"/>
    <n v="13228"/>
    <x v="0"/>
    <x v="9"/>
    <s v="EUR"/>
    <n v="1444903198"/>
    <n v="1442311198"/>
    <b v="1"/>
    <n v="251"/>
    <b v="1"/>
    <s v="games/tabletop games"/>
    <n v="1.4697777777777778"/>
    <n v="52.701195219123505"/>
    <x v="1"/>
    <s v="tabletop games"/>
  </r>
  <r>
    <n v="655"/>
    <x v="466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0"/>
    <s v="wearables"/>
  </r>
  <r>
    <n v="2166"/>
    <x v="467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2"/>
    <s v="rock"/>
  </r>
  <r>
    <n v="2983"/>
    <x v="468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3"/>
    <s v="spaces"/>
  </r>
  <r>
    <n v="3033"/>
    <x v="469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3"/>
    <s v="spaces"/>
  </r>
  <r>
    <n v="2258"/>
    <x v="470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1"/>
    <s v="tabletop games"/>
  </r>
  <r>
    <n v="3328"/>
    <x v="471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3"/>
    <s v="plays"/>
  </r>
  <r>
    <n v="2103"/>
    <x v="472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2"/>
    <s v="indie rock"/>
  </r>
  <r>
    <n v="2294"/>
    <x v="473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2"/>
    <s v="rock"/>
  </r>
  <r>
    <n v="3771"/>
    <x v="474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3"/>
    <s v="musical"/>
  </r>
  <r>
    <n v="2621"/>
    <x v="475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0"/>
    <s v="space exploration"/>
  </r>
  <r>
    <n v="1617"/>
    <x v="476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2"/>
    <s v="rock"/>
  </r>
  <r>
    <n v="1216"/>
    <x v="477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6"/>
    <s v="photobooks"/>
  </r>
  <r>
    <n v="1291"/>
    <x v="478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3"/>
    <s v="plays"/>
  </r>
  <r>
    <n v="266"/>
    <x v="479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4"/>
    <s v="documentary"/>
  </r>
  <r>
    <n v="838"/>
    <x v="480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2"/>
    <s v="rock"/>
  </r>
  <r>
    <n v="1389"/>
    <x v="481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2"/>
    <s v="rock"/>
  </r>
  <r>
    <n v="1038"/>
    <x v="482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2"/>
    <s v="electronic music"/>
  </r>
  <r>
    <n v="19"/>
    <x v="483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4"/>
    <s v="television"/>
  </r>
  <r>
    <n v="1533"/>
    <x v="484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6"/>
    <s v="photobooks"/>
  </r>
  <r>
    <n v="1607"/>
    <x v="485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2"/>
    <s v="rock"/>
  </r>
  <r>
    <n v="1890"/>
    <x v="486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2"/>
    <s v="indie rock"/>
  </r>
  <r>
    <n v="2725"/>
    <x v="487"/>
    <s v="Best Net Zero energy solution for new or existing house (no more heating or electricity bills)."/>
    <n v="40000"/>
    <n v="57817"/>
    <x v="0"/>
    <x v="7"/>
    <s v="CAD"/>
    <n v="1488390735"/>
    <n v="1484070735"/>
    <b v="0"/>
    <n v="113"/>
    <b v="1"/>
    <s v="technology/hardware"/>
    <n v="1.445425"/>
    <n v="511.65486725663715"/>
    <x v="0"/>
    <s v="hardware"/>
  </r>
  <r>
    <n v="1898"/>
    <x v="48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2"/>
    <s v="indie rock"/>
  </r>
  <r>
    <n v="3612"/>
    <x v="489"/>
    <s v="A Harlem Hellfighter struggles to re-integrate into his community after heroically fighting for his country in WW1."/>
    <n v="5000"/>
    <n v="7220"/>
    <x v="0"/>
    <x v="7"/>
    <s v="CAD"/>
    <n v="1402334811"/>
    <n v="1401470811"/>
    <b v="0"/>
    <n v="57"/>
    <b v="1"/>
    <s v="theater/plays"/>
    <n v="1.444"/>
    <n v="126.66666666666667"/>
    <x v="3"/>
    <s v="plays"/>
  </r>
  <r>
    <n v="790"/>
    <x v="4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2"/>
    <s v="rock"/>
  </r>
  <r>
    <n v="2331"/>
    <x v="49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s v="small batch"/>
  </r>
  <r>
    <n v="640"/>
    <x v="492"/>
    <s v="Mountain, fat and race bikes made from high grade aero carbon fibers by tow placement and tow folding technology (no fibres cutting)."/>
    <n v="70"/>
    <n v="101"/>
    <x v="0"/>
    <x v="3"/>
    <s v="EUR"/>
    <n v="1480028400"/>
    <n v="1478685915"/>
    <b v="0"/>
    <n v="2"/>
    <b v="1"/>
    <s v="technology/wearables"/>
    <n v="1.4428571428571428"/>
    <n v="50.5"/>
    <x v="0"/>
    <s v="wearables"/>
  </r>
  <r>
    <n v="3296"/>
    <x v="493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3"/>
    <s v="plays"/>
  </r>
  <r>
    <n v="858"/>
    <x v="494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2"/>
    <s v="metal"/>
  </r>
  <r>
    <n v="3558"/>
    <x v="495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3"/>
    <s v="plays"/>
  </r>
  <r>
    <n v="720"/>
    <x v="496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5"/>
    <s v="nonfiction"/>
  </r>
  <r>
    <n v="2620"/>
    <x v="497"/>
    <s v="Come and join us on a voyage of interstellar exploration as we chart the least known part of the Milky Way â€“ its Delta Quadrant."/>
    <n v="65000"/>
    <n v="93374"/>
    <x v="0"/>
    <x v="6"/>
    <s v="AUD"/>
    <n v="1444525200"/>
    <n v="1441339242"/>
    <b v="1"/>
    <n v="1251"/>
    <b v="1"/>
    <s v="technology/space exploration"/>
    <n v="1.436523076923077"/>
    <n v="74.639488409272587"/>
    <x v="0"/>
    <s v="space exploration"/>
  </r>
  <r>
    <n v="2059"/>
    <x v="498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0"/>
    <s v="hardware"/>
  </r>
  <r>
    <n v="3026"/>
    <x v="499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3"/>
    <s v="spaces"/>
  </r>
  <r>
    <n v="3820"/>
    <x v="500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3"/>
    <s v="plays"/>
  </r>
  <r>
    <n v="3777"/>
    <x v="501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3"/>
    <s v="musical"/>
  </r>
  <r>
    <n v="1655"/>
    <x v="502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2"/>
    <s v="pop"/>
  </r>
  <r>
    <n v="1832"/>
    <x v="503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2"/>
    <s v="rock"/>
  </r>
  <r>
    <n v="786"/>
    <x v="504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2"/>
    <s v="rock"/>
  </r>
  <r>
    <n v="3480"/>
    <x v="505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3"/>
    <s v="plays"/>
  </r>
  <r>
    <n v="1"/>
    <x v="506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4"/>
    <s v="television"/>
  </r>
  <r>
    <n v="3394"/>
    <x v="507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3"/>
    <s v="plays"/>
  </r>
  <r>
    <n v="36"/>
    <x v="508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4"/>
    <s v="television"/>
  </r>
  <r>
    <n v="42"/>
    <x v="509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4"/>
    <s v="television"/>
  </r>
  <r>
    <n v="402"/>
    <x v="510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4"/>
    <s v="documentary"/>
  </r>
  <r>
    <n v="2816"/>
    <x v="511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3"/>
    <s v="plays"/>
  </r>
  <r>
    <n v="1650"/>
    <x v="51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2"/>
    <s v="pop"/>
  </r>
  <r>
    <n v="380"/>
    <x v="513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4"/>
    <s v="documentary"/>
  </r>
  <r>
    <n v="653"/>
    <x v="514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0"/>
    <s v="wearables"/>
  </r>
  <r>
    <n v="2610"/>
    <x v="515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0"/>
    <s v="space exploration"/>
  </r>
  <r>
    <n v="1296"/>
    <x v="51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3"/>
    <s v="plays"/>
  </r>
  <r>
    <n v="3710"/>
    <x v="517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3"/>
    <s v="plays"/>
  </r>
  <r>
    <n v="2277"/>
    <x v="518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1"/>
    <s v="tabletop games"/>
  </r>
  <r>
    <n v="113"/>
    <x v="519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4"/>
    <s v="shorts"/>
  </r>
  <r>
    <n v="115"/>
    <x v="520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4"/>
    <s v="shorts"/>
  </r>
  <r>
    <n v="3457"/>
    <x v="521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3"/>
    <s v="plays"/>
  </r>
  <r>
    <n v="3814"/>
    <x v="522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3"/>
    <s v="plays"/>
  </r>
  <r>
    <n v="2723"/>
    <x v="523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0"/>
    <s v="hardware"/>
  </r>
  <r>
    <n v="3423"/>
    <x v="524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3"/>
    <s v="plays"/>
  </r>
  <r>
    <n v="3675"/>
    <x v="525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3"/>
    <s v="plays"/>
  </r>
  <r>
    <n v="649"/>
    <x v="526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0"/>
    <s v="wearables"/>
  </r>
  <r>
    <n v="1669"/>
    <x v="527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2"/>
    <s v="pop"/>
  </r>
  <r>
    <n v="3682"/>
    <x v="52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3"/>
    <s v="plays"/>
  </r>
  <r>
    <n v="256"/>
    <x v="529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4"/>
    <s v="documentary"/>
  </r>
  <r>
    <n v="3684"/>
    <x v="53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3"/>
    <s v="plays"/>
  </r>
  <r>
    <n v="3461"/>
    <x v="531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3"/>
    <s v="plays"/>
  </r>
  <r>
    <n v="1522"/>
    <x v="53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6"/>
    <s v="photobooks"/>
  </r>
  <r>
    <n v="1472"/>
    <x v="533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5"/>
    <s v="radio &amp; podcasts"/>
  </r>
  <r>
    <n v="2165"/>
    <x v="534"/>
    <s v="Vous aimez le rock fort ? Aidez les Beat Cheese Ã  produire leur premier album ! Do you like cheese? Help us produce our first album!"/>
    <n v="2500"/>
    <n v="3466"/>
    <x v="0"/>
    <x v="3"/>
    <s v="EUR"/>
    <n v="1460127635"/>
    <n v="1457539235"/>
    <b v="0"/>
    <n v="117"/>
    <b v="1"/>
    <s v="music/rock"/>
    <n v="1.3864000000000001"/>
    <n v="29.623931623931625"/>
    <x v="2"/>
    <s v="rock"/>
  </r>
  <r>
    <n v="2178"/>
    <x v="535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2"/>
    <s v="rock"/>
  </r>
  <r>
    <n v="3334"/>
    <x v="536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3"/>
    <s v="plays"/>
  </r>
  <r>
    <n v="3371"/>
    <x v="537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3"/>
    <s v="plays"/>
  </r>
  <r>
    <n v="1942"/>
    <x v="538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0"/>
    <s v="hardware"/>
  </r>
  <r>
    <n v="3482"/>
    <x v="539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3"/>
    <s v="plays"/>
  </r>
  <r>
    <n v="3669"/>
    <x v="540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3"/>
    <s v="plays"/>
  </r>
  <r>
    <n v="3340"/>
    <x v="541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3"/>
    <s v="plays"/>
  </r>
  <r>
    <n v="3420"/>
    <x v="542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3"/>
    <s v="plays"/>
  </r>
  <r>
    <n v="1846"/>
    <x v="543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2"/>
    <s v="rock"/>
  </r>
  <r>
    <n v="1252"/>
    <x v="544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2"/>
    <s v="rock"/>
  </r>
  <r>
    <n v="3405"/>
    <x v="545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3"/>
    <s v="plays"/>
  </r>
  <r>
    <n v="303"/>
    <x v="546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4"/>
    <s v="documentary"/>
  </r>
  <r>
    <n v="1675"/>
    <x v="547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2"/>
    <s v="pop"/>
  </r>
  <r>
    <n v="2238"/>
    <x v="548"/>
    <s v="28mm Fantasy Miniature Range in leadfree white metal: Orcs, wolves and more."/>
    <n v="4000"/>
    <n v="5496"/>
    <x v="0"/>
    <x v="2"/>
    <s v="EUR"/>
    <n v="1489157716"/>
    <n v="1486565716"/>
    <b v="0"/>
    <n v="79"/>
    <b v="1"/>
    <s v="games/tabletop games"/>
    <n v="1.3740000000000001"/>
    <n v="69.569620253164558"/>
    <x v="1"/>
    <s v="tabletop games"/>
  </r>
  <r>
    <n v="1479"/>
    <x v="54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5"/>
    <s v="radio &amp; podcasts"/>
  </r>
  <r>
    <n v="817"/>
    <x v="550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2"/>
    <s v="rock"/>
  </r>
  <r>
    <n v="2632"/>
    <x v="55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0"/>
    <s v="space exploration"/>
  </r>
  <r>
    <n v="0"/>
    <x v="552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4"/>
    <s v="television"/>
  </r>
  <r>
    <n v="409"/>
    <x v="553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4"/>
    <s v="documentary"/>
  </r>
  <r>
    <n v="1921"/>
    <x v="554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2"/>
    <s v="indie rock"/>
  </r>
  <r>
    <n v="2100"/>
    <x v="555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2"/>
    <s v="indie rock"/>
  </r>
  <r>
    <n v="1387"/>
    <x v="556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2"/>
    <s v="rock"/>
  </r>
  <r>
    <n v="1892"/>
    <x v="557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2"/>
    <s v="indie rock"/>
  </r>
  <r>
    <n v="327"/>
    <x v="558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4"/>
    <s v="documentary"/>
  </r>
  <r>
    <n v="3704"/>
    <x v="559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3"/>
    <s v="plays"/>
  </r>
  <r>
    <n v="2039"/>
    <x v="560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0"/>
    <s v="hardware"/>
  </r>
  <r>
    <n v="3300"/>
    <x v="561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3"/>
    <s v="plays"/>
  </r>
  <r>
    <n v="1352"/>
    <x v="56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5"/>
    <s v="nonfiction"/>
  </r>
  <r>
    <n v="2102"/>
    <x v="563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2"/>
    <s v="indie rock"/>
  </r>
  <r>
    <n v="2820"/>
    <x v="564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3"/>
    <s v="plays"/>
  </r>
  <r>
    <n v="3611"/>
    <x v="565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3"/>
    <s v="plays"/>
  </r>
  <r>
    <n v="1539"/>
    <x v="566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6"/>
    <s v="photobooks"/>
  </r>
  <r>
    <n v="2472"/>
    <x v="567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2"/>
    <s v="indie rock"/>
  </r>
  <r>
    <n v="1884"/>
    <x v="568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2"/>
    <s v="indie rock"/>
  </r>
  <r>
    <n v="1190"/>
    <x v="569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6"/>
    <s v="photobooks"/>
  </r>
  <r>
    <n v="1195"/>
    <x v="570"/>
    <s v="CALAMITA/Ã€ is a tool for investigating the contemporary Vajont and the topic of catastrophes in general._x000a_Â«CHE IDDIO CE LA MANDI BUONAÂ»"/>
    <n v="10000"/>
    <n v="13500"/>
    <x v="0"/>
    <x v="4"/>
    <s v="EUR"/>
    <n v="1450602000"/>
    <n v="1445415653"/>
    <b v="0"/>
    <n v="170"/>
    <b v="1"/>
    <s v="photography/photobooks"/>
    <n v="1.35"/>
    <n v="79.411764705882348"/>
    <x v="6"/>
    <s v="photobooks"/>
  </r>
  <r>
    <n v="1300"/>
    <x v="571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3"/>
    <s v="plays"/>
  </r>
  <r>
    <n v="1821"/>
    <x v="572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2"/>
    <s v="rock"/>
  </r>
  <r>
    <n v="1530"/>
    <x v="573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6"/>
    <s v="photobooks"/>
  </r>
  <r>
    <n v="1388"/>
    <x v="574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2"/>
    <s v="rock"/>
  </r>
  <r>
    <n v="3439"/>
    <x v="575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3"/>
    <s v="plays"/>
  </r>
  <r>
    <n v="2118"/>
    <x v="576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2"/>
    <s v="indie rock"/>
  </r>
  <r>
    <n v="2251"/>
    <x v="577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1"/>
    <s v="tabletop games"/>
  </r>
  <r>
    <n v="824"/>
    <x v="578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2"/>
    <s v="rock"/>
  </r>
  <r>
    <n v="247"/>
    <x v="579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4"/>
    <s v="documentary"/>
  </r>
  <r>
    <n v="820"/>
    <x v="58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2"/>
    <s v="rock"/>
  </r>
  <r>
    <n v="2489"/>
    <x v="581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2"/>
    <s v="indie rock"/>
  </r>
  <r>
    <n v="2301"/>
    <x v="582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2"/>
    <s v="indie rock"/>
  </r>
  <r>
    <n v="1353"/>
    <x v="58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5"/>
    <s v="nonfiction"/>
  </r>
  <r>
    <n v="2452"/>
    <x v="584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s v="small batch"/>
  </r>
  <r>
    <n v="2026"/>
    <x v="585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0"/>
    <s v="hardware"/>
  </r>
  <r>
    <n v="3159"/>
    <x v="586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3"/>
    <s v="plays"/>
  </r>
  <r>
    <n v="1860"/>
    <x v="587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2"/>
    <s v="rock"/>
  </r>
  <r>
    <n v="3301"/>
    <x v="588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3"/>
    <s v="plays"/>
  </r>
  <r>
    <n v="2479"/>
    <x v="589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2"/>
    <s v="indie rock"/>
  </r>
  <r>
    <n v="25"/>
    <x v="590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4"/>
    <s v="television"/>
  </r>
  <r>
    <n v="1619"/>
    <x v="591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2"/>
    <s v="rock"/>
  </r>
  <r>
    <n v="1899"/>
    <x v="592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2"/>
    <s v="indie rock"/>
  </r>
  <r>
    <n v="2937"/>
    <x v="593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3"/>
    <s v="musical"/>
  </r>
  <r>
    <n v="2801"/>
    <x v="594"/>
    <s v="Arise Theatre Company's production of August Strindberg's expressionist masterpiece 'A Dream Play'."/>
    <n v="500"/>
    <n v="666"/>
    <x v="0"/>
    <x v="6"/>
    <s v="AUD"/>
    <n v="1412938800"/>
    <n v="1411019409"/>
    <b v="0"/>
    <n v="13"/>
    <b v="1"/>
    <s v="theater/plays"/>
    <n v="1.3320000000000001"/>
    <n v="51.230769230769234"/>
    <x v="3"/>
    <s v="plays"/>
  </r>
  <r>
    <n v="781"/>
    <x v="595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2"/>
    <s v="rock"/>
  </r>
  <r>
    <n v="295"/>
    <x v="596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4"/>
    <s v="documentary"/>
  </r>
  <r>
    <n v="3289"/>
    <x v="59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3"/>
    <s v="plays"/>
  </r>
  <r>
    <n v="2800"/>
    <x v="598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3"/>
    <s v="plays"/>
  </r>
  <r>
    <n v="2198"/>
    <x v="599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1"/>
    <s v="tabletop games"/>
  </r>
  <r>
    <n v="2204"/>
    <x v="600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2"/>
    <s v="electronic music"/>
  </r>
  <r>
    <n v="3045"/>
    <x v="601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3"/>
    <s v="spaces"/>
  </r>
  <r>
    <n v="3751"/>
    <x v="602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3"/>
    <s v="musical"/>
  </r>
  <r>
    <n v="1535"/>
    <x v="603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6"/>
    <s v="photobooks"/>
  </r>
  <r>
    <n v="2099"/>
    <x v="604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2"/>
    <s v="indie rock"/>
  </r>
  <r>
    <n v="1658"/>
    <x v="605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2"/>
    <s v="pop"/>
  </r>
  <r>
    <n v="2163"/>
    <x v="606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2"/>
    <s v="rock"/>
  </r>
  <r>
    <n v="730"/>
    <x v="607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5"/>
    <s v="nonfiction"/>
  </r>
  <r>
    <n v="722"/>
    <x v="608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5"/>
    <s v="nonfiction"/>
  </r>
  <r>
    <n v="3529"/>
    <x v="609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3"/>
    <s v="plays"/>
  </r>
  <r>
    <n v="259"/>
    <x v="610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4"/>
    <s v="documentary"/>
  </r>
  <r>
    <n v="646"/>
    <x v="611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0"/>
    <s v="wearables"/>
  </r>
  <r>
    <n v="1859"/>
    <x v="612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2"/>
    <s v="rock"/>
  </r>
  <r>
    <n v="1214"/>
    <x v="613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6"/>
    <s v="photobooks"/>
  </r>
  <r>
    <n v="2036"/>
    <x v="614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0"/>
    <s v="hardware"/>
  </r>
  <r>
    <n v="267"/>
    <x v="615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4"/>
    <s v="documentary"/>
  </r>
  <r>
    <n v="3027"/>
    <x v="61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3"/>
    <s v="spaces"/>
  </r>
  <r>
    <n v="95"/>
    <x v="617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4"/>
    <s v="shorts"/>
  </r>
  <r>
    <n v="2712"/>
    <x v="618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3"/>
    <s v="spaces"/>
  </r>
  <r>
    <n v="3266"/>
    <x v="619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3"/>
    <s v="plays"/>
  </r>
  <r>
    <n v="2078"/>
    <x v="620"/>
    <s v="With hoterway you won't wait anymore for hot water in the beginning of your shower. Save Water, Energy, Time and Money."/>
    <n v="20000"/>
    <n v="26241"/>
    <x v="0"/>
    <x v="8"/>
    <s v="EUR"/>
    <n v="1482085857"/>
    <n v="1479493857"/>
    <b v="0"/>
    <n v="48"/>
    <b v="1"/>
    <s v="technology/hardware"/>
    <n v="1.3120499999999999"/>
    <n v="546.6875"/>
    <x v="0"/>
    <s v="hardware"/>
  </r>
  <r>
    <n v="3232"/>
    <x v="62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3"/>
    <s v="plays"/>
  </r>
  <r>
    <n v="2622"/>
    <x v="622"/>
    <s v="University team from Pisa in collaboration with ESA, creating an innovative heat transfer device that will be tested into space."/>
    <n v="1500"/>
    <n v="1967.76"/>
    <x v="0"/>
    <x v="4"/>
    <s v="EUR"/>
    <n v="1483120216"/>
    <n v="1479232216"/>
    <b v="0"/>
    <n v="74"/>
    <b v="1"/>
    <s v="technology/space exploration"/>
    <n v="1.3118399999999999"/>
    <n v="26.591351351351353"/>
    <x v="0"/>
    <s v="space exploration"/>
  </r>
  <r>
    <n v="3148"/>
    <x v="623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3"/>
    <s v="plays"/>
  </r>
  <r>
    <n v="834"/>
    <x v="62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2"/>
    <s v="rock"/>
  </r>
  <r>
    <n v="39"/>
    <x v="625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4"/>
    <s v="television"/>
  </r>
  <r>
    <n v="2927"/>
    <x v="6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3"/>
    <s v="musical"/>
  </r>
  <r>
    <n v="110"/>
    <x v="627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4"/>
    <s v="shorts"/>
  </r>
  <r>
    <n v="374"/>
    <x v="628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4"/>
    <s v="documentary"/>
  </r>
  <r>
    <n v="729"/>
    <x v="6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5"/>
    <s v="nonfiction"/>
  </r>
  <r>
    <n v="3565"/>
    <x v="630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3"/>
    <s v="plays"/>
  </r>
  <r>
    <n v="34"/>
    <x v="631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4"/>
    <s v="television"/>
  </r>
  <r>
    <n v="851"/>
    <x v="632"/>
    <s v="Salut, nous c'est M.F.Crew, on a besoin de vous pour produire notre premier album &quot;First Ride&quot; ! :)"/>
    <n v="2000"/>
    <n v="2609"/>
    <x v="0"/>
    <x v="3"/>
    <s v="EUR"/>
    <n v="1469994300"/>
    <n v="1464815253"/>
    <b v="0"/>
    <n v="70"/>
    <b v="1"/>
    <s v="music/metal"/>
    <n v="1.3045"/>
    <n v="37.271428571428572"/>
    <x v="2"/>
    <s v="metal"/>
  </r>
  <r>
    <n v="529"/>
    <x v="633"/>
    <s v="Snowglobe Theatre, a new Montreal company, will be presenting Shakespeare's &quot;Much Ado about Nothing&quot; at Mainline Theatre in January"/>
    <n v="1200"/>
    <n v="1565"/>
    <x v="0"/>
    <x v="7"/>
    <s v="CAD"/>
    <n v="1484110800"/>
    <n v="1482281094"/>
    <b v="0"/>
    <n v="18"/>
    <b v="1"/>
    <s v="theater/plays"/>
    <n v="1.3041666666666667"/>
    <n v="86.944444444444443"/>
    <x v="3"/>
    <s v="plays"/>
  </r>
  <r>
    <n v="2051"/>
    <x v="634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0"/>
    <s v="hardware"/>
  </r>
  <r>
    <n v="305"/>
    <x v="63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4"/>
    <s v="documentary"/>
  </r>
  <r>
    <n v="3606"/>
    <x v="636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3"/>
    <s v="plays"/>
  </r>
  <r>
    <n v="1303"/>
    <x v="637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3"/>
    <s v="plays"/>
  </r>
  <r>
    <n v="1354"/>
    <x v="638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5"/>
    <s v="nonfiction"/>
  </r>
  <r>
    <n v="1034"/>
    <x v="639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2"/>
    <s v="electronic music"/>
  </r>
  <r>
    <n v="2817"/>
    <x v="640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3"/>
    <s v="plays"/>
  </r>
  <r>
    <n v="3271"/>
    <x v="641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3"/>
    <s v="plays"/>
  </r>
  <r>
    <n v="3345"/>
    <x v="642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3"/>
    <s v="plays"/>
  </r>
  <r>
    <n v="3413"/>
    <x v="643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3"/>
    <s v="plays"/>
  </r>
  <r>
    <n v="3429"/>
    <x v="644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3"/>
    <s v="plays"/>
  </r>
  <r>
    <n v="3577"/>
    <x v="64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3"/>
    <s v="plays"/>
  </r>
  <r>
    <n v="3600"/>
    <x v="646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3"/>
    <s v="plays"/>
  </r>
  <r>
    <n v="1748"/>
    <x v="647"/>
    <s v="Telling the story of the city through remarkable people who live in Vancouver today."/>
    <n v="50000"/>
    <n v="64974"/>
    <x v="0"/>
    <x v="7"/>
    <s v="CAD"/>
    <n v="1441234143"/>
    <n v="1438642143"/>
    <b v="0"/>
    <n v="181"/>
    <b v="1"/>
    <s v="photography/photobooks"/>
    <n v="1.29948"/>
    <n v="358.97237569060775"/>
    <x v="6"/>
    <s v="photobooks"/>
  </r>
  <r>
    <n v="3755"/>
    <x v="648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3"/>
    <s v="musical"/>
  </r>
  <r>
    <n v="2104"/>
    <x v="649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2"/>
    <s v="indie rock"/>
  </r>
  <r>
    <n v="2978"/>
    <x v="650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3"/>
    <s v="plays"/>
  </r>
  <r>
    <n v="3693"/>
    <x v="651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3"/>
    <s v="plays"/>
  </r>
  <r>
    <n v="1212"/>
    <x v="65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6"/>
    <s v="photobooks"/>
  </r>
  <r>
    <n v="2921"/>
    <x v="653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3"/>
    <s v="musical"/>
  </r>
  <r>
    <n v="55"/>
    <x v="654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4"/>
    <s v="television"/>
  </r>
  <r>
    <n v="2981"/>
    <x v="655"/>
    <s v="We are fundraising to create a Dublin based circus training centre for public and professionals to learn, upskill, perform and teach."/>
    <n v="4000"/>
    <n v="5157"/>
    <x v="0"/>
    <x v="9"/>
    <s v="EUR"/>
    <n v="1443014756"/>
    <n v="1439126756"/>
    <b v="1"/>
    <n v="97"/>
    <b v="1"/>
    <s v="theater/spaces"/>
    <n v="1.28925"/>
    <n v="53.164948453608247"/>
    <x v="3"/>
    <s v="spaces"/>
  </r>
  <r>
    <n v="3783"/>
    <x v="65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3"/>
    <s v="musical"/>
  </r>
  <r>
    <n v="3676"/>
    <x v="657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3"/>
    <s v="plays"/>
  </r>
  <r>
    <n v="2493"/>
    <x v="658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2"/>
    <s v="indie rock"/>
  </r>
  <r>
    <n v="3538"/>
    <x v="659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3"/>
    <s v="plays"/>
  </r>
  <r>
    <n v="2069"/>
    <x v="660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0"/>
    <s v="hardware"/>
  </r>
  <r>
    <n v="3453"/>
    <x v="66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3"/>
    <s v="plays"/>
  </r>
  <r>
    <n v="410"/>
    <x v="662"/>
    <s v="January was a mentor, advocate, and friend.  Her life tragically came to an end in September 2012.  This film is her story."/>
    <n v="1000"/>
    <n v="1283"/>
    <x v="0"/>
    <x v="7"/>
    <s v="CAD"/>
    <n v="1434670397"/>
    <n v="1429486397"/>
    <b v="0"/>
    <n v="7"/>
    <b v="1"/>
    <s v="film &amp; video/documentary"/>
    <n v="1.2829999999999999"/>
    <n v="183.28571428571428"/>
    <x v="4"/>
    <s v="documentary"/>
  </r>
  <r>
    <n v="1039"/>
    <x v="663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2"/>
    <s v="electronic music"/>
  </r>
  <r>
    <n v="1673"/>
    <x v="664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2"/>
    <s v="pop"/>
  </r>
  <r>
    <n v="3256"/>
    <x v="66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3"/>
    <s v="plays"/>
  </r>
  <r>
    <n v="2239"/>
    <x v="666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1"/>
    <s v="tabletop games"/>
  </r>
  <r>
    <n v="51"/>
    <x v="667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4"/>
    <s v="television"/>
  </r>
  <r>
    <n v="753"/>
    <x v="668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5"/>
    <s v="nonfiction"/>
  </r>
  <r>
    <n v="2471"/>
    <x v="669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2"/>
    <s v="indie rock"/>
  </r>
  <r>
    <n v="2936"/>
    <x v="670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3"/>
    <s v="musical"/>
  </r>
  <r>
    <n v="3042"/>
    <x v="67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3"/>
    <s v="spaces"/>
  </r>
  <r>
    <n v="3268"/>
    <x v="672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3"/>
    <s v="plays"/>
  </r>
  <r>
    <n v="3531"/>
    <x v="673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3"/>
    <s v="plays"/>
  </r>
  <r>
    <n v="3691"/>
    <x v="674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3"/>
    <s v="plays"/>
  </r>
  <r>
    <n v="2803"/>
    <x v="675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3"/>
    <s v="plays"/>
  </r>
  <r>
    <n v="3479"/>
    <x v="676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3"/>
    <s v="plays"/>
  </r>
  <r>
    <n v="3252"/>
    <x v="677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3"/>
    <s v="plays"/>
  </r>
  <r>
    <n v="3136"/>
    <x v="678"/>
    <s v="Help emberfly theatre put on their first production Heroines and pay our actors and creative team! Follow us @emberflytheatre"/>
    <n v="500"/>
    <n v="639"/>
    <x v="2"/>
    <x v="1"/>
    <s v="GBP"/>
    <n v="1491001140"/>
    <n v="1487847954"/>
    <b v="0"/>
    <n v="22"/>
    <b v="0"/>
    <s v="theater/plays"/>
    <n v="1.278"/>
    <n v="29.045454545454547"/>
    <x v="3"/>
    <s v="plays"/>
  </r>
  <r>
    <n v="102"/>
    <x v="679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4"/>
    <s v="shorts"/>
  </r>
  <r>
    <n v="3487"/>
    <x v="680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3"/>
    <s v="plays"/>
  </r>
  <r>
    <n v="2629"/>
    <x v="681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0"/>
    <s v="space exploration"/>
  </r>
  <r>
    <n v="2813"/>
    <x v="68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3"/>
    <s v="plays"/>
  </r>
  <r>
    <n v="2495"/>
    <x v="683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2"/>
    <s v="indie rock"/>
  </r>
  <r>
    <n v="2478"/>
    <x v="684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2"/>
    <s v="indie rock"/>
  </r>
  <r>
    <n v="3490"/>
    <x v="685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3"/>
    <s v="plays"/>
  </r>
  <r>
    <n v="3589"/>
    <x v="686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3"/>
    <s v="plays"/>
  </r>
  <r>
    <n v="351"/>
    <x v="687"/>
    <s v="A documentary film about the glory and misfortunes of the Spanish sighthound, the Galgo. Probably the most mistreated dog of all."/>
    <n v="34000"/>
    <n v="43296"/>
    <x v="0"/>
    <x v="8"/>
    <s v="EUR"/>
    <n v="1460066954"/>
    <n v="1456614554"/>
    <b v="1"/>
    <n v="964"/>
    <b v="1"/>
    <s v="film &amp; video/documentary"/>
    <n v="1.2734117647058822"/>
    <n v="44.912863070539416"/>
    <x v="4"/>
    <s v="documentary"/>
  </r>
  <r>
    <n v="3242"/>
    <x v="688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3"/>
    <s v="plays"/>
  </r>
  <r>
    <n v="814"/>
    <x v="689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2"/>
    <s v="rock"/>
  </r>
  <r>
    <n v="3592"/>
    <x v="6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3"/>
    <s v="plays"/>
  </r>
  <r>
    <n v="70"/>
    <x v="691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4"/>
    <s v="shorts"/>
  </r>
  <r>
    <n v="3032"/>
    <x v="692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3"/>
    <s v="spaces"/>
  </r>
  <r>
    <n v="68"/>
    <x v="693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4"/>
    <s v="shorts"/>
  </r>
  <r>
    <n v="3162"/>
    <x v="694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3"/>
    <s v="plays"/>
  </r>
  <r>
    <n v="3466"/>
    <x v="695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3"/>
    <s v="plays"/>
  </r>
  <r>
    <n v="79"/>
    <x v="696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4"/>
    <s v="shorts"/>
  </r>
  <r>
    <n v="1930"/>
    <x v="697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2"/>
    <s v="indie rock"/>
  </r>
  <r>
    <n v="3725"/>
    <x v="698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3"/>
    <s v="plays"/>
  </r>
  <r>
    <n v="2173"/>
    <x v="699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2"/>
    <s v="rock"/>
  </r>
  <r>
    <n v="1963"/>
    <x v="700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0"/>
    <s v="hardware"/>
  </r>
  <r>
    <n v="2067"/>
    <x v="701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0"/>
    <s v="hardware"/>
  </r>
  <r>
    <n v="1667"/>
    <x v="702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2"/>
    <s v="pop"/>
  </r>
  <r>
    <n v="412"/>
    <x v="703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4"/>
    <s v="documentary"/>
  </r>
  <r>
    <n v="648"/>
    <x v="704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0"/>
    <s v="wearables"/>
  </r>
  <r>
    <n v="3036"/>
    <x v="70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3"/>
    <s v="spaces"/>
  </r>
  <r>
    <n v="3587"/>
    <x v="706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3"/>
    <s v="plays"/>
  </r>
  <r>
    <n v="1366"/>
    <x v="707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2"/>
    <s v="rock"/>
  </r>
  <r>
    <n v="3355"/>
    <x v="708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3"/>
    <s v="plays"/>
  </r>
  <r>
    <n v="3212"/>
    <x v="709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3"/>
    <s v="plays"/>
  </r>
  <r>
    <n v="3459"/>
    <x v="710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3"/>
    <s v="plays"/>
  </r>
  <r>
    <n v="3533"/>
    <x v="71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3"/>
    <s v="plays"/>
  </r>
  <r>
    <n v="2028"/>
    <x v="712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0"/>
    <s v="hardware"/>
  </r>
  <r>
    <n v="388"/>
    <x v="713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4"/>
    <s v="documentary"/>
  </r>
  <r>
    <n v="1399"/>
    <x v="714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2"/>
    <s v="rock"/>
  </r>
  <r>
    <n v="2532"/>
    <x v="715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2"/>
    <s v="classical music"/>
  </r>
  <r>
    <n v="1941"/>
    <x v="716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0"/>
    <s v="hardware"/>
  </r>
  <r>
    <n v="2176"/>
    <x v="717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2"/>
    <s v="rock"/>
  </r>
  <r>
    <n v="731"/>
    <x v="718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5"/>
    <s v="nonfiction"/>
  </r>
  <r>
    <n v="2807"/>
    <x v="719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3"/>
    <s v="plays"/>
  </r>
  <r>
    <n v="3692"/>
    <x v="720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3"/>
    <s v="plays"/>
  </r>
  <r>
    <n v="9"/>
    <x v="721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4"/>
    <s v="television"/>
  </r>
  <r>
    <n v="1361"/>
    <x v="722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5"/>
    <s v="nonfiction"/>
  </r>
  <r>
    <n v="2230"/>
    <x v="723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1"/>
    <s v="tabletop games"/>
  </r>
  <r>
    <n v="2442"/>
    <x v="724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s v="small batch"/>
  </r>
  <r>
    <n v="3594"/>
    <x v="725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3"/>
    <s v="plays"/>
  </r>
  <r>
    <n v="3323"/>
    <x v="726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3"/>
    <s v="plays"/>
  </r>
  <r>
    <n v="3210"/>
    <x v="727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3"/>
    <s v="plays"/>
  </r>
  <r>
    <n v="657"/>
    <x v="728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0"/>
    <s v="wearables"/>
  </r>
  <r>
    <n v="1200"/>
    <x v="729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6"/>
    <s v="photobooks"/>
  </r>
  <r>
    <n v="3318"/>
    <x v="730"/>
    <s v="Help us strengthen and inspire disability arts in Atlantic Canada"/>
    <n v="2000"/>
    <n v="2512"/>
    <x v="0"/>
    <x v="7"/>
    <s v="CAD"/>
    <n v="1460341800"/>
    <n v="1456902893"/>
    <b v="0"/>
    <n v="32"/>
    <b v="1"/>
    <s v="theater/plays"/>
    <n v="1.256"/>
    <n v="78.5"/>
    <x v="3"/>
    <s v="plays"/>
  </r>
  <r>
    <n v="251"/>
    <x v="73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4"/>
    <s v="documentary"/>
  </r>
  <r>
    <n v="734"/>
    <x v="732"/>
    <s v="Sideswiped is my story of growing in and trusting God through the mess and mysteries of life."/>
    <n v="8500"/>
    <n v="10670"/>
    <x v="0"/>
    <x v="7"/>
    <s v="CAD"/>
    <n v="1431147600"/>
    <n v="1428465420"/>
    <b v="0"/>
    <n v="57"/>
    <b v="1"/>
    <s v="publishing/nonfiction"/>
    <n v="1.2552941176470589"/>
    <n v="187.19298245614036"/>
    <x v="5"/>
    <s v="nonfiction"/>
  </r>
  <r>
    <n v="85"/>
    <x v="733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4"/>
    <s v="shorts"/>
  </r>
  <r>
    <n v="1262"/>
    <x v="734"/>
    <s v="A soon to be husband and wife bringing hope to the music industry._x000a_You will fall in love with their sound and story."/>
    <n v="6500"/>
    <n v="8152"/>
    <x v="0"/>
    <x v="7"/>
    <s v="CAD"/>
    <n v="1392574692"/>
    <n v="1389982692"/>
    <b v="1"/>
    <n v="105"/>
    <b v="1"/>
    <s v="music/rock"/>
    <n v="1.2541538461538462"/>
    <n v="77.638095238095232"/>
    <x v="2"/>
    <s v="rock"/>
  </r>
  <r>
    <n v="372"/>
    <x v="735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4"/>
    <s v="documentary"/>
  </r>
  <r>
    <n v="1357"/>
    <x v="736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5"/>
    <s v="nonfiction"/>
  </r>
  <r>
    <n v="1635"/>
    <x v="737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2"/>
    <s v="rock"/>
  </r>
  <r>
    <n v="1648"/>
    <x v="73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2"/>
    <s v="pop"/>
  </r>
  <r>
    <n v="1842"/>
    <x v="739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2"/>
    <s v="rock"/>
  </r>
  <r>
    <n v="2295"/>
    <x v="740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2"/>
    <s v="rock"/>
  </r>
  <r>
    <n v="333"/>
    <x v="741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4"/>
    <s v="documentary"/>
  </r>
  <r>
    <n v="398"/>
    <x v="742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4"/>
    <s v="documentary"/>
  </r>
  <r>
    <n v="2022"/>
    <x v="743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0"/>
    <s v="hardware"/>
  </r>
  <r>
    <n v="1470"/>
    <x v="744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5"/>
    <s v="radio &amp; podcasts"/>
  </r>
  <r>
    <n v="1611"/>
    <x v="745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2"/>
    <s v="rock"/>
  </r>
  <r>
    <n v="2669"/>
    <x v="746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0"/>
    <s v="makerspaces"/>
  </r>
  <r>
    <n v="2017"/>
    <x v="74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0"/>
    <s v="hardware"/>
  </r>
  <r>
    <n v="1289"/>
    <x v="748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3"/>
    <s v="plays"/>
  </r>
  <r>
    <n v="340"/>
    <x v="749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4"/>
    <s v="documentary"/>
  </r>
  <r>
    <n v="1345"/>
    <x v="750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5"/>
    <s v="nonfiction"/>
  </r>
  <r>
    <n v="2492"/>
    <x v="75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2"/>
    <s v="indie rock"/>
  </r>
  <r>
    <n v="2926"/>
    <x v="752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3"/>
    <s v="musical"/>
  </r>
  <r>
    <n v="3227"/>
    <x v="753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3"/>
    <s v="plays"/>
  </r>
  <r>
    <n v="1523"/>
    <x v="754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6"/>
    <s v="photobooks"/>
  </r>
  <r>
    <n v="3222"/>
    <x v="755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3"/>
    <s v="plays"/>
  </r>
  <r>
    <n v="3616"/>
    <x v="756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3"/>
    <s v="plays"/>
  </r>
  <r>
    <n v="1643"/>
    <x v="757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2"/>
    <s v="pop"/>
  </r>
  <r>
    <n v="3496"/>
    <x v="758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3"/>
    <s v="plays"/>
  </r>
  <r>
    <n v="3458"/>
    <x v="759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3"/>
    <s v="plays"/>
  </r>
  <r>
    <n v="3168"/>
    <x v="760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3"/>
    <s v="plays"/>
  </r>
  <r>
    <n v="362"/>
    <x v="761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4"/>
    <s v="documentary"/>
  </r>
  <r>
    <n v="1384"/>
    <x v="762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2"/>
    <s v="rock"/>
  </r>
  <r>
    <n v="1843"/>
    <x v="76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2"/>
    <s v="rock"/>
  </r>
  <r>
    <n v="1299"/>
    <x v="764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3"/>
    <s v="plays"/>
  </r>
  <r>
    <n v="1372"/>
    <x v="765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2"/>
    <s v="rock"/>
  </r>
  <r>
    <n v="2823"/>
    <x v="766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3"/>
    <s v="plays"/>
  </r>
  <r>
    <n v="1896"/>
    <x v="767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2"/>
    <s v="indie rock"/>
  </r>
  <r>
    <n v="71"/>
    <x v="768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4"/>
    <s v="shorts"/>
  </r>
  <r>
    <n v="2005"/>
    <x v="769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0"/>
    <s v="hardware"/>
  </r>
  <r>
    <n v="3011"/>
    <x v="770"/>
    <s v="Necesitamos tu ayuda para poder llevar la magia del teatro universitario al Teatro Lagrada de Madrid el 23 de diciembre :)"/>
    <n v="300"/>
    <n v="371"/>
    <x v="0"/>
    <x v="8"/>
    <s v="EUR"/>
    <n v="1450911540"/>
    <n v="1448536516"/>
    <b v="0"/>
    <n v="25"/>
    <b v="1"/>
    <s v="theater/spaces"/>
    <n v="1.2366666666666666"/>
    <n v="14.84"/>
    <x v="3"/>
    <s v="spaces"/>
  </r>
  <r>
    <n v="1509"/>
    <x v="771"/>
    <s v="A photobook about climate change, natural catastrophes, and to what extent disaster management became part of our landscape."/>
    <n v="17500"/>
    <n v="21637.22"/>
    <x v="0"/>
    <x v="2"/>
    <s v="EUR"/>
    <n v="1487113140"/>
    <n v="1484570885"/>
    <b v="1"/>
    <n v="196"/>
    <b v="1"/>
    <s v="photography/photobooks"/>
    <n v="1.2364125714285714"/>
    <n v="110.39397959183674"/>
    <x v="6"/>
    <s v="photobooks"/>
  </r>
  <r>
    <n v="1934"/>
    <x v="772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2"/>
    <s v="indie rock"/>
  </r>
  <r>
    <n v="1282"/>
    <x v="773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2"/>
    <s v="rock"/>
  </r>
  <r>
    <n v="3409"/>
    <x v="774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3"/>
    <s v="plays"/>
  </r>
  <r>
    <n v="2085"/>
    <x v="77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2"/>
    <s v="indie rock"/>
  </r>
  <r>
    <n v="2042"/>
    <x v="776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0"/>
    <s v="hardware"/>
  </r>
  <r>
    <n v="1749"/>
    <x v="777"/>
    <s v="Help me fund the production run of my first book by local Photographer Sandro Ortolani."/>
    <n v="10050"/>
    <n v="12410.5"/>
    <x v="0"/>
    <x v="13"/>
    <s v="EUR"/>
    <n v="1488394800"/>
    <n v="1485213921"/>
    <b v="0"/>
    <n v="131"/>
    <b v="1"/>
    <s v="photography/photobooks"/>
    <n v="1.2348756218905472"/>
    <n v="94.736641221374043"/>
    <x v="6"/>
    <s v="photobooks"/>
  </r>
  <r>
    <n v="3703"/>
    <x v="778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3"/>
    <s v="plays"/>
  </r>
  <r>
    <n v="29"/>
    <x v="77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4"/>
    <s v="television"/>
  </r>
  <r>
    <n v="345"/>
    <x v="780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4"/>
    <s v="documentary"/>
  </r>
  <r>
    <n v="803"/>
    <x v="781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2"/>
    <s v="rock"/>
  </r>
  <r>
    <n v="532"/>
    <x v="78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3"/>
    <s v="plays"/>
  </r>
  <r>
    <n v="2665"/>
    <x v="783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0"/>
    <s v="makerspaces"/>
  </r>
  <r>
    <n v="323"/>
    <x v="784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4"/>
    <s v="documentary"/>
  </r>
  <r>
    <n v="3540"/>
    <x v="785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3"/>
    <s v="plays"/>
  </r>
  <r>
    <n v="4"/>
    <x v="786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4"/>
    <s v="television"/>
  </r>
  <r>
    <n v="2736"/>
    <x v="787"/>
    <s v="Fully Programmable Solar BMS ( Battery Management System ) Learn to program microcontrollers and HW design video tutorials_x000a_Open Source"/>
    <n v="8000"/>
    <n v="9832"/>
    <x v="0"/>
    <x v="7"/>
    <s v="CAD"/>
    <n v="1398268773"/>
    <n v="1395676773"/>
    <b v="0"/>
    <n v="58"/>
    <b v="1"/>
    <s v="technology/hardware"/>
    <n v="1.2290000000000001"/>
    <n v="169.51724137931035"/>
    <x v="0"/>
    <s v="hardware"/>
  </r>
  <r>
    <n v="2218"/>
    <x v="78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2"/>
    <s v="electronic music"/>
  </r>
  <r>
    <n v="2554"/>
    <x v="789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2"/>
    <s v="classical music"/>
  </r>
  <r>
    <n v="1355"/>
    <x v="790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5"/>
    <s v="nonfiction"/>
  </r>
  <r>
    <n v="1664"/>
    <x v="791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2"/>
    <s v="pop"/>
  </r>
  <r>
    <n v="737"/>
    <x v="792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5"/>
    <s v="nonfiction"/>
  </r>
  <r>
    <n v="3308"/>
    <x v="793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3"/>
    <s v="plays"/>
  </r>
  <r>
    <n v="1247"/>
    <x v="794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2"/>
    <s v="rock"/>
  </r>
  <r>
    <n v="1394"/>
    <x v="795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2"/>
    <s v="rock"/>
  </r>
  <r>
    <n v="721"/>
    <x v="796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5"/>
    <s v="nonfiction"/>
  </r>
  <r>
    <n v="1604"/>
    <x v="797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2"/>
    <s v="rock"/>
  </r>
  <r>
    <n v="3571"/>
    <x v="798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3"/>
    <s v="plays"/>
  </r>
  <r>
    <n v="370"/>
    <x v="799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4"/>
    <s v="documentary"/>
  </r>
  <r>
    <n v="846"/>
    <x v="800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2"/>
    <s v="metal"/>
  </r>
  <r>
    <n v="1294"/>
    <x v="801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3"/>
    <s v="plays"/>
  </r>
  <r>
    <n v="3404"/>
    <x v="8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3"/>
    <s v="plays"/>
  </r>
  <r>
    <n v="837"/>
    <x v="803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2"/>
    <s v="rock"/>
  </r>
  <r>
    <n v="2962"/>
    <x v="804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3"/>
    <s v="plays"/>
  </r>
  <r>
    <n v="3468"/>
    <x v="805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3"/>
    <s v="plays"/>
  </r>
  <r>
    <n v="3810"/>
    <x v="806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3"/>
    <s v="plays"/>
  </r>
  <r>
    <n v="2985"/>
    <x v="807"/>
    <s v="From the moment we flew in to the world of The Circus, we have dreamed of opening our own studio. Help us get our dream off the ground!"/>
    <n v="10000"/>
    <n v="12165"/>
    <x v="0"/>
    <x v="11"/>
    <s v="NZD"/>
    <n v="1477886400"/>
    <n v="1476228128"/>
    <b v="0"/>
    <n v="111"/>
    <b v="1"/>
    <s v="theater/spaces"/>
    <n v="1.2164999999999999"/>
    <n v="109.5945945945946"/>
    <x v="3"/>
    <s v="spaces"/>
  </r>
  <r>
    <n v="3281"/>
    <x v="808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3"/>
    <s v="plays"/>
  </r>
  <r>
    <n v="2168"/>
    <x v="809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2"/>
    <s v="rock"/>
  </r>
  <r>
    <n v="2490"/>
    <x v="810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2"/>
    <s v="indie rock"/>
  </r>
  <r>
    <n v="2285"/>
    <x v="811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2"/>
    <s v="rock"/>
  </r>
  <r>
    <n v="3706"/>
    <x v="81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3"/>
    <s v="plays"/>
  </r>
  <r>
    <n v="3019"/>
    <x v="813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3"/>
    <s v="spaces"/>
  </r>
  <r>
    <n v="1621"/>
    <x v="814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2"/>
    <s v="rock"/>
  </r>
  <r>
    <n v="3290"/>
    <x v="815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3"/>
    <s v="plays"/>
  </r>
  <r>
    <n v="3488"/>
    <x v="81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3"/>
    <s v="plays"/>
  </r>
  <r>
    <n v="3700"/>
    <x v="817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3"/>
    <s v="plays"/>
  </r>
  <r>
    <n v="2046"/>
    <x v="818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0"/>
    <s v="hardware"/>
  </r>
  <r>
    <n v="2318"/>
    <x v="819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2"/>
    <s v="indie rock"/>
  </r>
  <r>
    <n v="1847"/>
    <x v="820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2"/>
    <s v="rock"/>
  </r>
  <r>
    <n v="1931"/>
    <x v="82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2"/>
    <s v="indie rock"/>
  </r>
  <r>
    <n v="523"/>
    <x v="822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3"/>
    <s v="plays"/>
  </r>
  <r>
    <n v="281"/>
    <x v="823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4"/>
    <s v="documentary"/>
  </r>
  <r>
    <n v="2094"/>
    <x v="82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2"/>
    <s v="indie rock"/>
  </r>
  <r>
    <n v="1473"/>
    <x v="825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5"/>
    <s v="radio &amp; podcasts"/>
  </r>
  <r>
    <n v="11"/>
    <x v="826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4"/>
    <s v="television"/>
  </r>
  <r>
    <n v="537"/>
    <x v="82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3"/>
    <s v="plays"/>
  </r>
  <r>
    <n v="3005"/>
    <x v="828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3"/>
    <s v="spaces"/>
  </r>
  <r>
    <n v="733"/>
    <x v="829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5"/>
    <s v="nonfiction"/>
  </r>
  <r>
    <n v="2091"/>
    <x v="830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2"/>
    <s v="indie rock"/>
  </r>
  <r>
    <n v="840"/>
    <x v="831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2"/>
    <s v="metal"/>
  </r>
  <r>
    <n v="2089"/>
    <x v="832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2"/>
    <s v="indie rock"/>
  </r>
  <r>
    <n v="845"/>
    <x v="833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2"/>
    <s v="metal"/>
  </r>
  <r>
    <n v="2031"/>
    <x v="834"/>
    <s v="With Linkio you can use your smartphone to control every electronic you own- for only $100!"/>
    <n v="50000"/>
    <n v="60175"/>
    <x v="0"/>
    <x v="14"/>
    <s v="EUR"/>
    <n v="1420765200"/>
    <n v="1417506853"/>
    <b v="1"/>
    <n v="508"/>
    <b v="1"/>
    <s v="technology/hardware"/>
    <n v="1.2035"/>
    <n v="118.45472440944881"/>
    <x v="0"/>
    <s v="hardware"/>
  </r>
  <r>
    <n v="1526"/>
    <x v="835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6"/>
    <s v="photobooks"/>
  </r>
  <r>
    <n v="2195"/>
    <x v="836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1"/>
    <s v="tabletop games"/>
  </r>
  <r>
    <n v="1245"/>
    <x v="837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2"/>
    <s v="rock"/>
  </r>
  <r>
    <n v="2827"/>
    <x v="838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3"/>
    <s v="plays"/>
  </r>
  <r>
    <n v="2838"/>
    <x v="839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3"/>
    <s v="plays"/>
  </r>
  <r>
    <n v="2027"/>
    <x v="840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0"/>
    <s v="hardware"/>
  </r>
  <r>
    <n v="416"/>
    <x v="841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4"/>
    <s v="documentary"/>
  </r>
  <r>
    <n v="2049"/>
    <x v="842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0"/>
    <s v="hardware"/>
  </r>
  <r>
    <n v="2717"/>
    <x v="843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3"/>
    <s v="spaces"/>
  </r>
  <r>
    <n v="291"/>
    <x v="844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4"/>
    <s v="documentary"/>
  </r>
  <r>
    <n v="45"/>
    <x v="8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4"/>
    <s v="television"/>
  </r>
  <r>
    <n v="91"/>
    <x v="846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4"/>
    <s v="shorts"/>
  </r>
  <r>
    <n v="104"/>
    <x v="847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4"/>
    <s v="shorts"/>
  </r>
  <r>
    <n v="375"/>
    <x v="848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4"/>
    <s v="documentary"/>
  </r>
  <r>
    <n v="1755"/>
    <x v="849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6"/>
    <s v="photobooks"/>
  </r>
  <r>
    <n v="2167"/>
    <x v="850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2"/>
    <s v="rock"/>
  </r>
  <r>
    <n v="2782"/>
    <x v="85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3"/>
    <s v="plays"/>
  </r>
  <r>
    <n v="3623"/>
    <x v="852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3"/>
    <s v="plays"/>
  </r>
  <r>
    <n v="3690"/>
    <x v="853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3"/>
    <s v="plays"/>
  </r>
  <r>
    <n v="3754"/>
    <x v="854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3"/>
    <s v="musical"/>
  </r>
  <r>
    <n v="3780"/>
    <x v="85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3"/>
    <s v="musical"/>
  </r>
  <r>
    <n v="2716"/>
    <x v="856"/>
    <s v="Love comedy? Get involved in creating a dedicated space for alternative comedy in Berlin._x000a__x000a_(Das Video ist untertitelt. Klicke auf CC)"/>
    <n v="10000"/>
    <n v="11998.01"/>
    <x v="0"/>
    <x v="2"/>
    <s v="EUR"/>
    <n v="1444291193"/>
    <n v="1441699193"/>
    <b v="1"/>
    <n v="187"/>
    <b v="1"/>
    <s v="theater/spaces"/>
    <n v="1.1998010000000001"/>
    <n v="64.160481283422456"/>
    <x v="3"/>
    <s v="spaces"/>
  </r>
  <r>
    <n v="2287"/>
    <x v="85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2"/>
    <s v="rock"/>
  </r>
  <r>
    <n v="1654"/>
    <x v="858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2"/>
    <s v="pop"/>
  </r>
  <r>
    <n v="849"/>
    <x v="85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2"/>
    <s v="metal"/>
  </r>
  <r>
    <n v="2547"/>
    <x v="860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2"/>
    <s v="classical music"/>
  </r>
  <r>
    <n v="3009"/>
    <x v="861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3"/>
    <s v="spaces"/>
  </r>
  <r>
    <n v="3180"/>
    <x v="862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3"/>
    <s v="plays"/>
  </r>
  <r>
    <n v="3211"/>
    <x v="863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3"/>
    <s v="plays"/>
  </r>
  <r>
    <n v="2191"/>
    <x v="86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1"/>
    <s v="tabletop games"/>
  </r>
  <r>
    <n v="2787"/>
    <x v="865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3"/>
    <s v="plays"/>
  </r>
  <r>
    <n v="3539"/>
    <x v="866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3"/>
    <s v="plays"/>
  </r>
  <r>
    <n v="2274"/>
    <x v="867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1"/>
    <s v="tabletop games"/>
  </r>
  <r>
    <n v="3416"/>
    <x v="868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3"/>
    <s v="plays"/>
  </r>
  <r>
    <n v="1665"/>
    <x v="869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2"/>
    <s v="pop"/>
  </r>
  <r>
    <n v="3347"/>
    <x v="870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3"/>
    <s v="plays"/>
  </r>
  <r>
    <n v="3209"/>
    <x v="871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3"/>
    <s v="plays"/>
  </r>
  <r>
    <n v="2484"/>
    <x v="872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2"/>
    <s v="indie rock"/>
  </r>
  <r>
    <n v="3816"/>
    <x v="873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3"/>
    <s v="plays"/>
  </r>
  <r>
    <n v="822"/>
    <x v="874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2"/>
    <s v="rock"/>
  </r>
  <r>
    <n v="3826"/>
    <x v="875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3"/>
    <s v="plays"/>
  </r>
  <r>
    <n v="641"/>
    <x v="876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0"/>
    <s v="wearables"/>
  </r>
  <r>
    <n v="1265"/>
    <x v="877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2"/>
    <s v="rock"/>
  </r>
  <r>
    <n v="3585"/>
    <x v="878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3"/>
    <s v="plays"/>
  </r>
  <r>
    <n v="1263"/>
    <x v="879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2"/>
    <s v="rock"/>
  </r>
  <r>
    <n v="2784"/>
    <x v="880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3"/>
    <s v="plays"/>
  </r>
  <r>
    <n v="3532"/>
    <x v="881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3"/>
    <s v="plays"/>
  </r>
  <r>
    <n v="309"/>
    <x v="882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4"/>
    <s v="documentary"/>
  </r>
  <r>
    <n v="3617"/>
    <x v="883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3"/>
    <s v="plays"/>
  </r>
  <r>
    <n v="2999"/>
    <x v="884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3"/>
    <s v="spaces"/>
  </r>
  <r>
    <n v="3233"/>
    <x v="885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3"/>
    <s v="plays"/>
  </r>
  <r>
    <n v="3481"/>
    <x v="886"/>
    <s v="One of Australia's greatest theatres needs your help. Please help us refurnish, fit out and restore this legendary storytelling venue."/>
    <n v="10000"/>
    <n v="11880"/>
    <x v="0"/>
    <x v="6"/>
    <s v="AUD"/>
    <n v="1420178188"/>
    <n v="1418709388"/>
    <b v="0"/>
    <n v="95"/>
    <b v="1"/>
    <s v="theater/plays"/>
    <n v="1.1879999999999999"/>
    <n v="125.05263157894737"/>
    <x v="3"/>
    <s v="plays"/>
  </r>
  <r>
    <n v="301"/>
    <x v="887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4"/>
    <s v="documentary"/>
  </r>
  <r>
    <n v="296"/>
    <x v="888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4"/>
    <s v="documentary"/>
  </r>
  <r>
    <n v="3367"/>
    <x v="889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3"/>
    <s v="plays"/>
  </r>
  <r>
    <n v="1364"/>
    <x v="890"/>
    <s v="Help us Make Rock History with this Epic J.S.Fuck Extremerock Album written by Sune &quot;KÃ¸ter&quot; KÃ¸lster and produced by Flemming Rasmussen."/>
    <n v="42000"/>
    <n v="49830"/>
    <x v="0"/>
    <x v="15"/>
    <s v="DKK"/>
    <n v="1420648906"/>
    <n v="1415464906"/>
    <b v="0"/>
    <n v="144"/>
    <b v="1"/>
    <s v="music/rock"/>
    <n v="1.1864285714285714"/>
    <n v="346.04166666666669"/>
    <x v="2"/>
    <s v="rock"/>
  </r>
  <r>
    <n v="1024"/>
    <x v="891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b v="1"/>
    <n v="61"/>
    <b v="1"/>
    <s v="music/electronic music"/>
    <n v="1.1863774999999999"/>
    <n v="388.9762295081967"/>
    <x v="2"/>
    <s v="electronic music"/>
  </r>
  <r>
    <n v="66"/>
    <x v="892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4"/>
    <s v="shorts"/>
  </r>
  <r>
    <n v="23"/>
    <x v="89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4"/>
    <s v="television"/>
  </r>
  <r>
    <n v="751"/>
    <x v="894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5"/>
    <s v="nonfiction"/>
  </r>
  <r>
    <n v="2467"/>
    <x v="895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2"/>
    <s v="indie rock"/>
  </r>
  <r>
    <n v="3595"/>
    <x v="896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3"/>
    <s v="plays"/>
  </r>
  <r>
    <n v="1744"/>
    <x v="897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6"/>
    <s v="photobooks"/>
  </r>
  <r>
    <n v="2557"/>
    <x v="898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2"/>
    <s v="classical music"/>
  </r>
  <r>
    <n v="1678"/>
    <x v="899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2"/>
    <s v="pop"/>
  </r>
  <r>
    <n v="3513"/>
    <x v="900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3"/>
    <s v="plays"/>
  </r>
  <r>
    <n v="1609"/>
    <x v="901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2"/>
    <s v="rock"/>
  </r>
  <r>
    <n v="3294"/>
    <x v="902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3"/>
    <s v="plays"/>
  </r>
  <r>
    <n v="3689"/>
    <x v="903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3"/>
    <s v="plays"/>
  </r>
  <r>
    <n v="536"/>
    <x v="904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3"/>
    <s v="plays"/>
  </r>
  <r>
    <n v="2732"/>
    <x v="905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0"/>
    <s v="hardware"/>
  </r>
  <r>
    <n v="854"/>
    <x v="906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2"/>
    <s v="metal"/>
  </r>
  <r>
    <n v="264"/>
    <x v="907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4"/>
    <s v="documentary"/>
  </r>
  <r>
    <n v="2720"/>
    <x v="908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3"/>
    <s v="spaces"/>
  </r>
  <r>
    <n v="263"/>
    <x v="909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4"/>
    <s v="documentary"/>
  </r>
  <r>
    <n v="1834"/>
    <x v="910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2"/>
    <s v="rock"/>
  </r>
  <r>
    <n v="1624"/>
    <x v="911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2"/>
    <s v="rock"/>
  </r>
  <r>
    <n v="1256"/>
    <x v="912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2"/>
    <s v="rock"/>
  </r>
  <r>
    <n v="1960"/>
    <x v="913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b v="1"/>
    <n v="33"/>
    <b v="1"/>
    <s v="technology/hardware"/>
    <n v="1.1790285714285715"/>
    <n v="2500.969696969697"/>
    <x v="0"/>
    <s v="hardware"/>
  </r>
  <r>
    <n v="1540"/>
    <x v="914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6"/>
    <s v="photobooks"/>
  </r>
  <r>
    <n v="2786"/>
    <x v="91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3"/>
    <s v="plays"/>
  </r>
  <r>
    <n v="3370"/>
    <x v="916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3"/>
    <s v="plays"/>
  </r>
  <r>
    <n v="756"/>
    <x v="917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5"/>
    <s v="nonfiction"/>
  </r>
  <r>
    <n v="3147"/>
    <x v="918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3"/>
    <s v="plays"/>
  </r>
  <r>
    <n v="1680"/>
    <x v="919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2"/>
    <s v="pop"/>
  </r>
  <r>
    <n v="3177"/>
    <x v="920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3"/>
    <s v="plays"/>
  </r>
  <r>
    <n v="1028"/>
    <x v="921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2"/>
    <s v="electronic music"/>
  </r>
  <r>
    <n v="835"/>
    <x v="922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2"/>
    <s v="rock"/>
  </r>
  <r>
    <n v="22"/>
    <x v="923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4"/>
    <s v="television"/>
  </r>
  <r>
    <n v="3012"/>
    <x v="924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3"/>
    <s v="spaces"/>
  </r>
  <r>
    <n v="2008"/>
    <x v="925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0"/>
    <s v="hardware"/>
  </r>
  <r>
    <n v="1480"/>
    <x v="926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5"/>
    <s v="radio &amp; podcasts"/>
  </r>
  <r>
    <n v="1246"/>
    <x v="927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2"/>
    <s v="rock"/>
  </r>
  <r>
    <n v="1627"/>
    <x v="928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2"/>
    <s v="rock"/>
  </r>
  <r>
    <n v="1852"/>
    <x v="929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2"/>
    <s v="rock"/>
  </r>
  <r>
    <n v="254"/>
    <x v="930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4"/>
    <s v="documentary"/>
  </r>
  <r>
    <n v="2824"/>
    <x v="931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3"/>
    <s v="plays"/>
  </r>
  <r>
    <n v="3527"/>
    <x v="932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3"/>
    <s v="plays"/>
  </r>
  <r>
    <n v="3387"/>
    <x v="933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3"/>
    <s v="plays"/>
  </r>
  <r>
    <n v="3276"/>
    <x v="934"/>
    <s v="In 2016, KO Theatre presents a world premiere play in Toronto, ON about faith, home, and the secrets we keep from those we love."/>
    <n v="4500"/>
    <n v="5258"/>
    <x v="0"/>
    <x v="7"/>
    <s v="CAD"/>
    <n v="1459483140"/>
    <n v="1456526879"/>
    <b v="1"/>
    <n v="100"/>
    <b v="1"/>
    <s v="theater/plays"/>
    <n v="1.1684444444444444"/>
    <n v="52.58"/>
    <x v="3"/>
    <s v="plays"/>
  </r>
  <r>
    <n v="336"/>
    <x v="935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4"/>
    <s v="documentary"/>
  </r>
  <r>
    <n v="3329"/>
    <x v="936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3"/>
    <s v="plays"/>
  </r>
  <r>
    <n v="3767"/>
    <x v="937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3"/>
    <s v="musical"/>
  </r>
  <r>
    <n v="1268"/>
    <x v="93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2"/>
    <s v="rock"/>
  </r>
  <r>
    <n v="3833"/>
    <x v="939"/>
    <s v="Get more kids to love Shakespeare by developing the fun &amp; effective Shakespeare is Boffo! course as an replicable program for teachers."/>
    <n v="1200"/>
    <n v="1400"/>
    <x v="0"/>
    <x v="7"/>
    <s v="CAD"/>
    <n v="1417460940"/>
    <n v="1416516972"/>
    <b v="0"/>
    <n v="20"/>
    <b v="1"/>
    <s v="theater/plays"/>
    <n v="1.1666666666666667"/>
    <n v="70"/>
    <x v="3"/>
    <s v="plays"/>
  </r>
  <r>
    <n v="2799"/>
    <x v="940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3"/>
    <s v="plays"/>
  </r>
  <r>
    <n v="839"/>
    <x v="941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2"/>
    <s v="rock"/>
  </r>
  <r>
    <n v="352"/>
    <x v="94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4"/>
    <s v="documentary"/>
  </r>
  <r>
    <n v="1936"/>
    <x v="943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2"/>
    <s v="indie rock"/>
  </r>
  <r>
    <n v="2714"/>
    <x v="944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3"/>
    <s v="spaces"/>
  </r>
  <r>
    <n v="1885"/>
    <x v="94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2"/>
    <s v="indie rock"/>
  </r>
  <r>
    <n v="3187"/>
    <x v="94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3"/>
    <s v="plays"/>
  </r>
  <r>
    <n v="3655"/>
    <x v="947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3"/>
    <s v="plays"/>
  </r>
  <r>
    <n v="355"/>
    <x v="948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4"/>
    <s v="documentary"/>
  </r>
  <r>
    <n v="67"/>
    <x v="949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4"/>
    <s v="shorts"/>
  </r>
  <r>
    <n v="2463"/>
    <x v="950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2"/>
    <s v="indie rock"/>
  </r>
  <r>
    <n v="52"/>
    <x v="951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4"/>
    <s v="television"/>
  </r>
  <r>
    <n v="3299"/>
    <x v="952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3"/>
    <s v="plays"/>
  </r>
  <r>
    <n v="3167"/>
    <x v="953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3"/>
    <s v="plays"/>
  </r>
  <r>
    <n v="1377"/>
    <x v="954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2"/>
    <s v="rock"/>
  </r>
  <r>
    <n v="379"/>
    <x v="955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4"/>
    <s v="documentary"/>
  </r>
  <r>
    <n v="3313"/>
    <x v="956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3"/>
    <s v="plays"/>
  </r>
  <r>
    <n v="3021"/>
    <x v="957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3"/>
    <s v="spaces"/>
  </r>
  <r>
    <n v="3217"/>
    <x v="958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3"/>
    <s v="plays"/>
  </r>
  <r>
    <n v="1757"/>
    <x v="959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6"/>
    <s v="photobooks"/>
  </r>
  <r>
    <n v="2536"/>
    <x v="960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2"/>
    <s v="classical music"/>
  </r>
  <r>
    <n v="1938"/>
    <x v="961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2"/>
    <s v="indie rock"/>
  </r>
  <r>
    <n v="3303"/>
    <x v="96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3"/>
    <s v="plays"/>
  </r>
  <r>
    <n v="1823"/>
    <x v="96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2"/>
    <s v="rock"/>
  </r>
  <r>
    <n v="1359"/>
    <x v="964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5"/>
    <s v="nonfiction"/>
  </r>
  <r>
    <n v="2161"/>
    <x v="965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2"/>
    <s v="rock"/>
  </r>
  <r>
    <n v="2007"/>
    <x v="966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0"/>
    <s v="hardware"/>
  </r>
  <r>
    <n v="528"/>
    <x v="967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3"/>
    <s v="plays"/>
  </r>
  <r>
    <n v="1922"/>
    <x v="968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2"/>
    <s v="indie rock"/>
  </r>
  <r>
    <n v="2263"/>
    <x v="969"/>
    <s v="These are degenerated men who have, since birth, suffered the effect of mutation and turned into something wicked!"/>
    <n v="7500"/>
    <n v="8666"/>
    <x v="0"/>
    <x v="10"/>
    <s v="SEK"/>
    <n v="1422734313"/>
    <n v="1420919913"/>
    <b v="0"/>
    <n v="60"/>
    <b v="1"/>
    <s v="games/tabletop games"/>
    <n v="1.1554666666666666"/>
    <n v="144.43333333333334"/>
    <x v="1"/>
    <s v="tabletop games"/>
  </r>
  <r>
    <n v="2088"/>
    <x v="970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2"/>
    <s v="indie rock"/>
  </r>
  <r>
    <n v="2077"/>
    <x v="971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0"/>
    <s v="hardware"/>
  </r>
  <r>
    <n v="2796"/>
    <x v="972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3"/>
    <s v="plays"/>
  </r>
  <r>
    <n v="3584"/>
    <x v="973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3"/>
    <s v="plays"/>
  </r>
  <r>
    <n v="2451"/>
    <x v="974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s v="small batch"/>
  </r>
  <r>
    <n v="75"/>
    <x v="9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4"/>
    <s v="shorts"/>
  </r>
  <r>
    <n v="1676"/>
    <x v="9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2"/>
    <s v="pop"/>
  </r>
  <r>
    <n v="3477"/>
    <x v="977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3"/>
    <s v="plays"/>
  </r>
  <r>
    <n v="3241"/>
    <x v="978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3"/>
    <s v="plays"/>
  </r>
  <r>
    <n v="3665"/>
    <x v="979"/>
    <s v="A Fantastic creation about Napoleon, through his words and letters, sublimated by a musical score of rare beauty. Magnificent poetry!"/>
    <n v="620"/>
    <n v="714"/>
    <x v="0"/>
    <x v="3"/>
    <s v="EUR"/>
    <n v="1446062040"/>
    <n v="1445109822"/>
    <b v="0"/>
    <n v="14"/>
    <b v="1"/>
    <s v="theater/plays"/>
    <n v="1.1516129032258065"/>
    <n v="51"/>
    <x v="3"/>
    <s v="plays"/>
  </r>
  <r>
    <n v="816"/>
    <x v="980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2"/>
    <s v="rock"/>
  </r>
  <r>
    <n v="1467"/>
    <x v="981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5"/>
    <s v="radio &amp; podcasts"/>
  </r>
  <r>
    <n v="89"/>
    <x v="982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4"/>
    <s v="shorts"/>
  </r>
  <r>
    <n v="2090"/>
    <x v="983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2"/>
    <s v="indie rock"/>
  </r>
  <r>
    <n v="1206"/>
    <x v="984"/>
    <s v="Limited edition zine by photographic artist Esthaem, signed and hand-numbered including a screen printed banderole. Edition of 100."/>
    <n v="900"/>
    <n v="1035"/>
    <x v="0"/>
    <x v="5"/>
    <s v="EUR"/>
    <n v="1489238940"/>
    <n v="1486406253"/>
    <b v="0"/>
    <n v="32"/>
    <b v="1"/>
    <s v="photography/photobooks"/>
    <n v="1.1499999999999999"/>
    <n v="32.34375"/>
    <x v="6"/>
    <s v="photobooks"/>
  </r>
  <r>
    <n v="2804"/>
    <x v="985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3"/>
    <s v="plays"/>
  </r>
  <r>
    <n v="3172"/>
    <x v="986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3"/>
    <s v="plays"/>
  </r>
  <r>
    <n v="3784"/>
    <x v="987"/>
    <s v="This year, we will be producing the cult classic Little Shop of Horrors with your proceeds going towards venue and production costs."/>
    <n v="1000"/>
    <n v="1150"/>
    <x v="0"/>
    <x v="7"/>
    <s v="CAD"/>
    <n v="1468193532"/>
    <n v="1465601532"/>
    <b v="0"/>
    <n v="10"/>
    <b v="1"/>
    <s v="theater/musical"/>
    <n v="1.1499999999999999"/>
    <n v="115"/>
    <x v="3"/>
    <s v="musical"/>
  </r>
  <r>
    <n v="2062"/>
    <x v="988"/>
    <s v="4K HEVC Android TV Media Player with optional DIY electronics, ideal for app development, home control, software developement, learning"/>
    <n v="100000"/>
    <n v="114977"/>
    <x v="0"/>
    <x v="15"/>
    <s v="DKK"/>
    <n v="1458807098"/>
    <n v="1456218698"/>
    <b v="0"/>
    <n v="203"/>
    <b v="1"/>
    <s v="technology/hardware"/>
    <n v="1.14977"/>
    <n v="566.38916256157631"/>
    <x v="0"/>
    <s v="hardware"/>
  </r>
  <r>
    <n v="1979"/>
    <x v="98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0"/>
    <s v="hardware"/>
  </r>
  <r>
    <n v="1022"/>
    <x v="990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2"/>
    <s v="electronic music"/>
  </r>
  <r>
    <n v="798"/>
    <x v="991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2"/>
    <s v="rock"/>
  </r>
  <r>
    <n v="3176"/>
    <x v="992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3"/>
    <s v="plays"/>
  </r>
  <r>
    <n v="350"/>
    <x v="993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4"/>
    <s v="documentary"/>
  </r>
  <r>
    <n v="1270"/>
    <x v="994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2"/>
    <s v="rock"/>
  </r>
  <r>
    <n v="2832"/>
    <x v="995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3"/>
    <s v="plays"/>
  </r>
  <r>
    <n v="1758"/>
    <x v="996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6"/>
    <s v="photobooks"/>
  </r>
  <r>
    <n v="96"/>
    <x v="997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4"/>
    <s v="shorts"/>
  </r>
  <r>
    <n v="522"/>
    <x v="998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3"/>
    <s v="plays"/>
  </r>
  <r>
    <n v="2631"/>
    <x v="999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0"/>
    <s v="space exploration"/>
  </r>
  <r>
    <n v="2081"/>
    <x v="1000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2"/>
    <s v="indie rock"/>
  </r>
  <r>
    <n v="2616"/>
    <x v="1001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0"/>
    <s v="space exploration"/>
  </r>
  <r>
    <n v="1894"/>
    <x v="1002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2"/>
    <s v="indie rock"/>
  </r>
  <r>
    <n v="2783"/>
    <x v="1003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3"/>
    <s v="plays"/>
  </r>
  <r>
    <n v="3389"/>
    <x v="1004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3"/>
    <s v="plays"/>
  </r>
  <r>
    <n v="3547"/>
    <x v="100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3"/>
    <s v="plays"/>
  </r>
  <r>
    <n v="735"/>
    <x v="1006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5"/>
    <s v="nonfiction"/>
  </r>
  <r>
    <n v="377"/>
    <x v="100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4"/>
    <s v="documentary"/>
  </r>
  <r>
    <n v="1924"/>
    <x v="1008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2"/>
    <s v="indie rock"/>
  </r>
  <r>
    <n v="2212"/>
    <x v="1009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2"/>
    <s v="electronic music"/>
  </r>
  <r>
    <n v="3570"/>
    <x v="1010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3"/>
    <s v="plays"/>
  </r>
  <r>
    <n v="3279"/>
    <x v="1011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3"/>
    <s v="plays"/>
  </r>
  <r>
    <n v="283"/>
    <x v="1012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4"/>
    <s v="documentary"/>
  </r>
  <r>
    <n v="1367"/>
    <x v="1013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2"/>
    <s v="rock"/>
  </r>
  <r>
    <n v="3484"/>
    <x v="1014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3"/>
    <s v="plays"/>
  </r>
  <r>
    <n v="371"/>
    <x v="1015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4"/>
    <s v="documentary"/>
  </r>
  <r>
    <n v="787"/>
    <x v="1016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2"/>
    <s v="rock"/>
  </r>
  <r>
    <n v="3179"/>
    <x v="1017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3"/>
    <s v="plays"/>
  </r>
  <r>
    <n v="1615"/>
    <x v="1018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2"/>
    <s v="rock"/>
  </r>
  <r>
    <n v="1745"/>
    <x v="1019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6"/>
    <s v="photobooks"/>
  </r>
  <r>
    <n v="526"/>
    <x v="1020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3"/>
    <s v="plays"/>
  </r>
  <r>
    <n v="2623"/>
    <x v="1021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0"/>
    <s v="space exploration"/>
  </r>
  <r>
    <n v="3158"/>
    <x v="1022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3"/>
    <s v="plays"/>
  </r>
  <r>
    <n v="3291"/>
    <x v="1023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3"/>
    <s v="plays"/>
  </r>
  <r>
    <n v="3711"/>
    <x v="102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3"/>
    <s v="plays"/>
  </r>
  <r>
    <n v="2967"/>
    <x v="1025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3"/>
    <s v="plays"/>
  </r>
  <r>
    <n v="3580"/>
    <x v="1026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3"/>
    <s v="plays"/>
  </r>
  <r>
    <n v="1397"/>
    <x v="102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2"/>
    <s v="rock"/>
  </r>
  <r>
    <n v="2196"/>
    <x v="1028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1"/>
    <s v="tabletop games"/>
  </r>
  <r>
    <n v="316"/>
    <x v="1029"/>
    <s v="Award winning documentary The Secret Trial 5 needs your help for a Cross-Canada Tour!"/>
    <n v="15000"/>
    <n v="17066"/>
    <x v="0"/>
    <x v="7"/>
    <s v="CAD"/>
    <n v="1418273940"/>
    <n v="1415398197"/>
    <b v="1"/>
    <n v="158"/>
    <b v="1"/>
    <s v="film &amp; video/documentary"/>
    <n v="1.1377333333333333"/>
    <n v="108.01265822784811"/>
    <x v="4"/>
    <s v="documentary"/>
  </r>
  <r>
    <n v="244"/>
    <x v="103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4"/>
    <s v="documentary"/>
  </r>
  <r>
    <n v="2483"/>
    <x v="1031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2"/>
    <s v="indie rock"/>
  </r>
  <r>
    <n v="1260"/>
    <x v="1032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2"/>
    <s v="rock"/>
  </r>
  <r>
    <n v="2469"/>
    <x v="1033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2"/>
    <s v="indie rock"/>
  </r>
  <r>
    <n v="116"/>
    <x v="1034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4"/>
    <s v="shorts"/>
  </r>
  <r>
    <n v="3523"/>
    <x v="1035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3"/>
    <s v="plays"/>
  </r>
  <r>
    <n v="1392"/>
    <x v="1036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2"/>
    <s v="rock"/>
  </r>
  <r>
    <n v="2966"/>
    <x v="1037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3"/>
    <s v="plays"/>
  </r>
  <r>
    <n v="3673"/>
    <x v="1038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3"/>
    <s v="plays"/>
  </r>
  <r>
    <n v="2054"/>
    <x v="1039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0"/>
    <s v="hardware"/>
  </r>
  <r>
    <n v="2977"/>
    <x v="1040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3"/>
    <s v="plays"/>
  </r>
  <r>
    <n v="63"/>
    <x v="1041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4"/>
    <s v="shorts"/>
  </r>
  <r>
    <n v="242"/>
    <x v="10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4"/>
    <s v="documentary"/>
  </r>
  <r>
    <n v="3361"/>
    <x v="1043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3"/>
    <s v="plays"/>
  </r>
  <r>
    <n v="3765"/>
    <x v="1044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3"/>
    <s v="musical"/>
  </r>
  <r>
    <n v="3554"/>
    <x v="1045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3"/>
    <s v="plays"/>
  </r>
  <r>
    <n v="3469"/>
    <x v="1046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3"/>
    <s v="plays"/>
  </r>
  <r>
    <n v="2083"/>
    <x v="1047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2"/>
    <s v="indie rock"/>
  </r>
  <r>
    <n v="2500"/>
    <x v="1048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2"/>
    <s v="indie rock"/>
  </r>
  <r>
    <n v="3475"/>
    <x v="1049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3"/>
    <s v="plays"/>
  </r>
  <r>
    <n v="2812"/>
    <x v="1050"/>
    <s v="&quot;A short, nasty and razor sharp play in one of Toronto's hottest new &quot;off-off Broadway&quot; style venues."/>
    <n v="5000"/>
    <n v="5665"/>
    <x v="0"/>
    <x v="7"/>
    <s v="CAD"/>
    <n v="1428292800"/>
    <n v="1424368298"/>
    <b v="0"/>
    <n v="83"/>
    <b v="1"/>
    <s v="theater/plays"/>
    <n v="1.133"/>
    <n v="68.253012048192772"/>
    <x v="3"/>
    <s v="plays"/>
  </r>
  <r>
    <n v="2101"/>
    <x v="105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2"/>
    <s v="indie rock"/>
  </r>
  <r>
    <n v="3014"/>
    <x v="1052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3"/>
    <s v="spaces"/>
  </r>
  <r>
    <n v="118"/>
    <x v="1053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4"/>
    <s v="shorts"/>
  </r>
  <r>
    <n v="2538"/>
    <x v="1054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2"/>
    <s v="classical music"/>
  </r>
  <r>
    <n v="332"/>
    <x v="1055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4"/>
    <s v="documentary"/>
  </r>
  <r>
    <n v="2015"/>
    <x v="1056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0"/>
    <s v="hardware"/>
  </r>
  <r>
    <n v="1620"/>
    <x v="1057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2"/>
    <s v="rock"/>
  </r>
  <r>
    <n v="3619"/>
    <x v="1058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3"/>
    <s v="plays"/>
  </r>
  <r>
    <n v="3752"/>
    <x v="1059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3"/>
    <s v="musical"/>
  </r>
  <r>
    <n v="2526"/>
    <x v="1060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2"/>
    <s v="classical music"/>
  </r>
  <r>
    <n v="1672"/>
    <x v="1061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2"/>
    <s v="pop"/>
  </r>
  <r>
    <n v="74"/>
    <x v="1062"/>
    <s v="La nuit est devenue le lieu de la terreur. Alors qu'un couvre-feu est imposÃ©, une petite fille est enlevÃ©e par un rapace nocturne."/>
    <n v="500"/>
    <n v="564.66"/>
    <x v="0"/>
    <x v="3"/>
    <s v="EUR"/>
    <n v="1453376495"/>
    <n v="1450784495"/>
    <b v="0"/>
    <n v="29"/>
    <b v="1"/>
    <s v="film &amp; video/shorts"/>
    <n v="1.1293199999999999"/>
    <n v="19.471034482758618"/>
    <x v="4"/>
    <s v="shorts"/>
  </r>
  <r>
    <n v="326"/>
    <x v="1063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4"/>
    <s v="documentary"/>
  </r>
  <r>
    <n v="3154"/>
    <x v="1064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3"/>
    <s v="plays"/>
  </r>
  <r>
    <n v="249"/>
    <x v="1065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4"/>
    <s v="documentary"/>
  </r>
  <r>
    <n v="2481"/>
    <x v="1066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2"/>
    <s v="indie rock"/>
  </r>
  <r>
    <n v="3478"/>
    <x v="1067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3"/>
    <s v="plays"/>
  </r>
  <r>
    <n v="3604"/>
    <x v="1068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3"/>
    <s v="plays"/>
  </r>
  <r>
    <n v="3004"/>
    <x v="1069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3"/>
    <s v="spaces"/>
  </r>
  <r>
    <n v="1659"/>
    <x v="1070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2"/>
    <s v="pop"/>
  </r>
  <r>
    <n v="2497"/>
    <x v="1071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2"/>
    <s v="indie rock"/>
  </r>
  <r>
    <n v="3680"/>
    <x v="1072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3"/>
    <s v="plays"/>
  </r>
  <r>
    <n v="3489"/>
    <x v="1073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3"/>
    <s v="plays"/>
  </r>
  <r>
    <n v="2253"/>
    <x v="1074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1"/>
    <s v="tabletop games"/>
  </r>
  <r>
    <n v="319"/>
    <x v="1075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4"/>
    <s v="documentary"/>
  </r>
  <r>
    <n v="241"/>
    <x v="1076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4"/>
    <s v="documentary"/>
  </r>
  <r>
    <n v="3034"/>
    <x v="1077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3"/>
    <s v="spaces"/>
  </r>
  <r>
    <n v="3325"/>
    <x v="1078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3"/>
    <s v="plays"/>
  </r>
  <r>
    <n v="3836"/>
    <x v="1079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3"/>
    <s v="plays"/>
  </r>
  <r>
    <n v="650"/>
    <x v="108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0"/>
    <s v="wearables"/>
  </r>
  <r>
    <n v="1036"/>
    <x v="1081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2"/>
    <s v="electronic music"/>
  </r>
  <r>
    <n v="3238"/>
    <x v="1082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3"/>
    <s v="plays"/>
  </r>
  <r>
    <n v="400"/>
    <x v="1083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4"/>
    <s v="documentary"/>
  </r>
  <r>
    <n v="2706"/>
    <x v="1084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3"/>
    <s v="spaces"/>
  </r>
  <r>
    <n v="1474"/>
    <x v="1085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5"/>
    <s v="radio &amp; podcasts"/>
  </r>
  <r>
    <n v="2162"/>
    <x v="1086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2"/>
    <s v="rock"/>
  </r>
  <r>
    <n v="3170"/>
    <x v="1087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3"/>
    <s v="plays"/>
  </r>
  <r>
    <n v="3263"/>
    <x v="1088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3"/>
    <s v="plays"/>
  </r>
  <r>
    <n v="1223"/>
    <x v="1089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6"/>
    <s v="photobooks"/>
  </r>
  <r>
    <n v="384"/>
    <x v="1090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4"/>
    <s v="documentary"/>
  </r>
  <r>
    <n v="3285"/>
    <x v="1091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3"/>
    <s v="plays"/>
  </r>
  <r>
    <n v="2806"/>
    <x v="1092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3"/>
    <s v="plays"/>
  </r>
  <r>
    <n v="2626"/>
    <x v="1093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0"/>
    <s v="space exploration"/>
  </r>
  <r>
    <n v="3397"/>
    <x v="1094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3"/>
    <s v="plays"/>
  </r>
  <r>
    <n v="3435"/>
    <x v="1095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3"/>
    <s v="plays"/>
  </r>
  <r>
    <n v="1309"/>
    <x v="1096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0"/>
    <s v="wearables"/>
  </r>
  <r>
    <n v="3681"/>
    <x v="109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3"/>
    <s v="plays"/>
  </r>
  <r>
    <n v="394"/>
    <x v="1098"/>
    <s v="A sweeping portrait of daily life in Taranto in an effort to raise awareness and preserve its cultural and architectural heritage."/>
    <n v="4700"/>
    <n v="5259"/>
    <x v="0"/>
    <x v="8"/>
    <s v="EUR"/>
    <n v="1460918282"/>
    <n v="1455737882"/>
    <b v="0"/>
    <n v="50"/>
    <b v="1"/>
    <s v="film &amp; video/documentary"/>
    <n v="1.118936170212766"/>
    <n v="105.18"/>
    <x v="4"/>
    <s v="documentary"/>
  </r>
  <r>
    <n v="1395"/>
    <x v="1099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2"/>
    <s v="rock"/>
  </r>
  <r>
    <n v="312"/>
    <x v="1100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4"/>
    <s v="documentary"/>
  </r>
  <r>
    <n v="1511"/>
    <x v="110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6"/>
    <s v="photobooks"/>
  </r>
  <r>
    <n v="795"/>
    <x v="1102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2"/>
    <s v="rock"/>
  </r>
  <r>
    <n v="378"/>
    <x v="1103"/>
    <s v="Ugandan Filmmaker and Activist Kamoga Hassan's new documentary follows Ugandan LGBT asylum seekers asking the question &quot;Where is home?&quot;"/>
    <n v="3000"/>
    <n v="3353"/>
    <x v="0"/>
    <x v="7"/>
    <s v="CAD"/>
    <n v="1453765920"/>
    <n v="1451655808"/>
    <b v="0"/>
    <n v="83"/>
    <b v="1"/>
    <s v="film &amp; video/documentary"/>
    <n v="1.1176666666666666"/>
    <n v="40.397590361445786"/>
    <x v="4"/>
    <s v="documentary"/>
  </r>
  <r>
    <n v="1029"/>
    <x v="1104"/>
    <s v="We want to recreate last years massive Valborgparty in Lund but this time even bigger!"/>
    <n v="10000"/>
    <n v="11176"/>
    <x v="0"/>
    <x v="10"/>
    <s v="SEK"/>
    <n v="1428184740"/>
    <n v="1423501507"/>
    <b v="0"/>
    <n v="141"/>
    <b v="1"/>
    <s v="music/electronic music"/>
    <n v="1.1175999999999999"/>
    <n v="79.262411347517727"/>
    <x v="2"/>
    <s v="electronic music"/>
  </r>
  <r>
    <n v="27"/>
    <x v="1105"/>
    <s v="B-Rabbit is a hilarious depiction of immigrating to New Zealand and the life you desperately tried to leave behind."/>
    <n v="20000"/>
    <n v="22345"/>
    <x v="0"/>
    <x v="11"/>
    <s v="NZD"/>
    <n v="1416113833"/>
    <n v="1413518233"/>
    <b v="0"/>
    <n v="150"/>
    <b v="1"/>
    <s v="film &amp; video/television"/>
    <n v="1.1172500000000001"/>
    <n v="148.96666666666667"/>
    <x v="4"/>
    <s v="television"/>
  </r>
  <r>
    <n v="2546"/>
    <x v="1106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2"/>
    <s v="classical music"/>
  </r>
  <r>
    <n v="3383"/>
    <x v="1107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3"/>
    <s v="plays"/>
  </r>
  <r>
    <n v="752"/>
    <x v="1108"/>
    <s v="A raw, honest encounter of my colourful journey trying to escape accepting I had Epilepsy &amp; how I found my super powers along the way"/>
    <n v="5000"/>
    <n v="5585"/>
    <x v="0"/>
    <x v="6"/>
    <s v="AUD"/>
    <n v="1476615600"/>
    <n v="1474884417"/>
    <b v="0"/>
    <n v="105"/>
    <b v="1"/>
    <s v="publishing/nonfiction"/>
    <n v="1.117"/>
    <n v="53.19047619047619"/>
    <x v="5"/>
    <s v="nonfiction"/>
  </r>
  <r>
    <n v="1358"/>
    <x v="1109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5"/>
    <s v="nonfiction"/>
  </r>
  <r>
    <n v="1677"/>
    <x v="1110"/>
    <s v="It's time to record my new album. Studio, musicians and arranger are ready, are you coming on this journey with me?"/>
    <n v="6000"/>
    <n v="6700"/>
    <x v="0"/>
    <x v="8"/>
    <s v="EUR"/>
    <n v="1460786340"/>
    <n v="1455615976"/>
    <b v="0"/>
    <n v="42"/>
    <b v="1"/>
    <s v="music/pop"/>
    <n v="1.1166666666666667"/>
    <n v="159.52380952380952"/>
    <x v="2"/>
    <s v="pop"/>
  </r>
  <r>
    <n v="1379"/>
    <x v="1111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2"/>
    <s v="rock"/>
  </r>
  <r>
    <n v="347"/>
    <x v="1112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4"/>
    <s v="documentary"/>
  </r>
  <r>
    <n v="801"/>
    <x v="1113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2"/>
    <s v="rock"/>
  </r>
  <r>
    <n v="2839"/>
    <x v="1114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3"/>
    <s v="plays"/>
  </r>
  <r>
    <n v="2210"/>
    <x v="1115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2"/>
    <s v="electronic music"/>
  </r>
  <r>
    <n v="1221"/>
    <x v="1116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6"/>
    <s v="photobooks"/>
  </r>
  <r>
    <n v="268"/>
    <x v="1117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4"/>
    <s v="documentary"/>
  </r>
  <r>
    <n v="1506"/>
    <x v="1118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6"/>
    <s v="photobooks"/>
  </r>
  <r>
    <n v="307"/>
    <x v="1119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4"/>
    <s v="documentary"/>
  </r>
  <r>
    <n v="1477"/>
    <x v="1120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5"/>
    <s v="radio &amp; podcasts"/>
  </r>
  <r>
    <n v="2559"/>
    <x v="1121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2"/>
    <s v="classical music"/>
  </r>
  <r>
    <n v="3246"/>
    <x v="1122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3"/>
    <s v="plays"/>
  </r>
  <r>
    <n v="3722"/>
    <x v="1123"/>
    <s v="Un psychiatre reÃ§oit une patiente souffrant d'amnÃ©sie, de mythomanie et de nymphomanie. S'en suit une cascade d'Ã©vÃ©nements drolatiques."/>
    <n v="1500"/>
    <n v="1668"/>
    <x v="0"/>
    <x v="7"/>
    <s v="CAD"/>
    <n v="1455231540"/>
    <n v="1452614847"/>
    <b v="0"/>
    <n v="35"/>
    <b v="1"/>
    <s v="theater/plays"/>
    <n v="1.1120000000000001"/>
    <n v="47.657142857142858"/>
    <x v="3"/>
    <s v="plays"/>
  </r>
  <r>
    <n v="1887"/>
    <x v="1124"/>
    <s v="Our dream of recording our second single in London and making it big in the UK is closer than ever! Do you want to be a part of it?"/>
    <n v="3000"/>
    <n v="3335"/>
    <x v="0"/>
    <x v="8"/>
    <s v="EUR"/>
    <n v="1449178200"/>
    <n v="1447614732"/>
    <b v="0"/>
    <n v="8"/>
    <b v="1"/>
    <s v="music/indie rock"/>
    <n v="1.1116666666666666"/>
    <n v="416.875"/>
    <x v="2"/>
    <s v="indie rock"/>
  </r>
  <r>
    <n v="3163"/>
    <x v="1125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3"/>
    <s v="plays"/>
  </r>
  <r>
    <n v="265"/>
    <x v="1126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4"/>
    <s v="documentary"/>
  </r>
  <r>
    <n v="2464"/>
    <x v="1127"/>
    <s v="The Enemy Feathers are passing the proverbial hat to see if we can raise enough money to complete Our NEW EP"/>
    <n v="2000"/>
    <n v="2222"/>
    <x v="0"/>
    <x v="7"/>
    <s v="CAD"/>
    <n v="1443641340"/>
    <n v="1441143397"/>
    <b v="0"/>
    <n v="43"/>
    <b v="1"/>
    <s v="music/indie rock"/>
    <n v="1.111"/>
    <n v="51.674418604651166"/>
    <x v="2"/>
    <s v="indie rock"/>
  </r>
  <r>
    <n v="746"/>
    <x v="1128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5"/>
    <s v="nonfiction"/>
  </r>
  <r>
    <n v="361"/>
    <x v="1129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4"/>
    <s v="documentary"/>
  </r>
  <r>
    <n v="3398"/>
    <x v="1130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3"/>
    <s v="plays"/>
  </r>
  <r>
    <n v="3568"/>
    <x v="1131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3"/>
    <s v="plays"/>
  </r>
  <r>
    <n v="3661"/>
    <x v="1132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3"/>
    <s v="plays"/>
  </r>
  <r>
    <n v="3786"/>
    <x v="1133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3"/>
    <s v="musical"/>
  </r>
  <r>
    <n v="69"/>
    <x v="1134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4"/>
    <s v="shorts"/>
  </r>
  <r>
    <n v="1280"/>
    <x v="1135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2"/>
    <s v="rock"/>
  </r>
  <r>
    <n v="3683"/>
    <x v="1136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3"/>
    <s v="plays"/>
  </r>
  <r>
    <n v="1741"/>
    <x v="1137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6"/>
    <s v="photobooks"/>
  </r>
  <r>
    <n v="1645"/>
    <x v="1138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2"/>
    <s v="pop"/>
  </r>
  <r>
    <n v="1279"/>
    <x v="113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2"/>
    <s v="rock"/>
  </r>
  <r>
    <n v="1508"/>
    <x v="1140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6"/>
    <s v="photobooks"/>
  </r>
  <r>
    <n v="3657"/>
    <x v="1141"/>
    <s v="Vi mindes 400-Ã¥ret for Shakespeares dÃ¸d ved at producere en forestilling, som indeholder alt det, som vi kender Shakespeare for."/>
    <n v="2000"/>
    <n v="2215"/>
    <x v="0"/>
    <x v="15"/>
    <s v="DKK"/>
    <n v="1464817320"/>
    <n v="1462806419"/>
    <b v="0"/>
    <n v="20"/>
    <b v="1"/>
    <s v="theater/plays"/>
    <n v="1.1074999999999999"/>
    <n v="110.75"/>
    <x v="3"/>
    <s v="plays"/>
  </r>
  <r>
    <n v="2082"/>
    <x v="114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2"/>
    <s v="indie rock"/>
  </r>
  <r>
    <n v="3251"/>
    <x v="1143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3"/>
    <s v="plays"/>
  </r>
  <r>
    <n v="2072"/>
    <x v="1144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0"/>
    <s v="hardware"/>
  </r>
  <r>
    <n v="742"/>
    <x v="1145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5"/>
    <s v="nonfiction"/>
  </r>
  <r>
    <n v="1281"/>
    <x v="1146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2"/>
    <s v="rock"/>
  </r>
  <r>
    <n v="2462"/>
    <x v="1147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2"/>
    <s v="indie rock"/>
  </r>
  <r>
    <n v="1368"/>
    <x v="114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2"/>
    <s v="rock"/>
  </r>
  <r>
    <n v="1939"/>
    <x v="114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2"/>
    <s v="indie rock"/>
  </r>
  <r>
    <n v="2533"/>
    <x v="1150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2"/>
    <s v="classical music"/>
  </r>
  <r>
    <n v="2667"/>
    <x v="1151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0"/>
    <s v="makerspaces"/>
  </r>
  <r>
    <n v="2831"/>
    <x v="1152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3"/>
    <s v="plays"/>
  </r>
  <r>
    <n v="2337"/>
    <x v="1153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s v="small batch"/>
  </r>
  <r>
    <n v="3593"/>
    <x v="1154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3"/>
    <s v="plays"/>
  </r>
  <r>
    <n v="93"/>
    <x v="1155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4"/>
    <s v="shorts"/>
  </r>
  <r>
    <n v="2793"/>
    <x v="1156"/>
    <s v="THE GOODS are Premiering the NEW Australian play DROPPED by Katy Warner @ OLD FITZ THEATRE Dec 8-20 _x000a_Its Godot with Gals n Grenades"/>
    <n v="10000"/>
    <n v="11056.75"/>
    <x v="0"/>
    <x v="6"/>
    <s v="AUD"/>
    <n v="1437473005"/>
    <n v="1434881005"/>
    <b v="0"/>
    <n v="73"/>
    <b v="1"/>
    <s v="theater/plays"/>
    <n v="1.105675"/>
    <n v="151.4623287671233"/>
    <x v="3"/>
    <s v="plays"/>
  </r>
  <r>
    <n v="1754"/>
    <x v="1157"/>
    <s v="A photography publication that looks behind the myths, clichÃ©s and fairytales that surround Ottawa, the capital of Canada."/>
    <n v="8500"/>
    <n v="9395"/>
    <x v="0"/>
    <x v="7"/>
    <s v="CAD"/>
    <n v="1428091353"/>
    <n v="1425502953"/>
    <b v="0"/>
    <n v="90"/>
    <b v="1"/>
    <s v="photography/photobooks"/>
    <n v="1.1052941176470588"/>
    <n v="104.38888888888889"/>
    <x v="6"/>
    <s v="photobooks"/>
  </r>
  <r>
    <n v="3698"/>
    <x v="1158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3"/>
    <s v="plays"/>
  </r>
  <r>
    <n v="3041"/>
    <x v="1159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3"/>
    <s v="spaces"/>
  </r>
  <r>
    <n v="393"/>
    <x v="1160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4"/>
    <s v="documentary"/>
  </r>
  <r>
    <n v="1527"/>
    <x v="1161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6"/>
    <s v="photobooks"/>
  </r>
  <r>
    <n v="1385"/>
    <x v="1162"/>
    <s v="Musicians, singers &amp; songwriters from all over the world collaborate via YouTube in order to create an amazing album!"/>
    <n v="8000"/>
    <n v="8832.49"/>
    <x v="0"/>
    <x v="2"/>
    <s v="EUR"/>
    <n v="1461931860"/>
    <n v="1457109121"/>
    <b v="0"/>
    <n v="134"/>
    <b v="1"/>
    <s v="music/rock"/>
    <n v="1.10406125"/>
    <n v="65.914104477611943"/>
    <x v="2"/>
    <s v="rock"/>
  </r>
  <r>
    <n v="2987"/>
    <x v="1163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3"/>
    <s v="spaces"/>
  </r>
  <r>
    <n v="277"/>
    <x v="1164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4"/>
    <s v="documentary"/>
  </r>
  <r>
    <n v="2628"/>
    <x v="1165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0"/>
    <s v="space exploration"/>
  </r>
  <r>
    <n v="1925"/>
    <x v="1166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2"/>
    <s v="indie rock"/>
  </r>
  <r>
    <n v="3759"/>
    <x v="1167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3"/>
    <s v="musical"/>
  </r>
  <r>
    <n v="1391"/>
    <x v="1168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2"/>
    <s v="rock"/>
  </r>
  <r>
    <n v="1646"/>
    <x v="1169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2"/>
    <s v="pop"/>
  </r>
  <r>
    <n v="3337"/>
    <x v="1170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3"/>
    <s v="plays"/>
  </r>
  <r>
    <n v="3772"/>
    <x v="1171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3"/>
    <s v="musical"/>
  </r>
  <r>
    <n v="2458"/>
    <x v="1172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s v="small batch"/>
  </r>
  <r>
    <n v="364"/>
    <x v="1173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4"/>
    <s v="documentary"/>
  </r>
  <r>
    <n v="369"/>
    <x v="1174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4"/>
    <s v="documentary"/>
  </r>
  <r>
    <n v="338"/>
    <x v="1175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4"/>
    <s v="documentary"/>
  </r>
  <r>
    <n v="3598"/>
    <x v="117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3"/>
    <s v="plays"/>
  </r>
  <r>
    <n v="3679"/>
    <x v="1177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3"/>
    <s v="plays"/>
  </r>
  <r>
    <n v="2606"/>
    <x v="1178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0"/>
    <s v="space exploration"/>
  </r>
  <r>
    <n v="3518"/>
    <x v="1179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3"/>
    <s v="plays"/>
  </r>
  <r>
    <n v="38"/>
    <x v="1180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4"/>
    <s v="television"/>
  </r>
  <r>
    <n v="3822"/>
    <x v="1181"/>
    <s v="19 TheaterstÃ¼cke des Schnuppe Figurentheaters bei einem GroÃŸbrand zerstÃ¶rt - bitte unterstÃ¼tzt uns, den Wiederaufbau zu finanzieren"/>
    <n v="5000"/>
    <n v="5501"/>
    <x v="0"/>
    <x v="2"/>
    <s v="EUR"/>
    <n v="1453244340"/>
    <n v="1448136417"/>
    <b v="0"/>
    <n v="76"/>
    <b v="1"/>
    <s v="theater/plays"/>
    <n v="1.1002000000000001"/>
    <n v="72.381578947368425"/>
    <x v="3"/>
    <s v="plays"/>
  </r>
  <r>
    <n v="3043"/>
    <x v="1182"/>
    <s v="Introducing The Post at 750! Join us in the creation of Vancouver's most exciting new cultural space in the heart of downtown."/>
    <n v="15000"/>
    <n v="16501"/>
    <x v="0"/>
    <x v="7"/>
    <s v="CAD"/>
    <n v="1429152600"/>
    <n v="1426815699"/>
    <b v="0"/>
    <n v="128"/>
    <b v="1"/>
    <s v="theater/spaces"/>
    <n v="1.1000666666666667"/>
    <n v="128.9140625"/>
    <x v="3"/>
    <s v="spaces"/>
  </r>
  <r>
    <n v="1292"/>
    <x v="1183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3"/>
    <s v="plays"/>
  </r>
  <r>
    <n v="1612"/>
    <x v="1184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2"/>
    <s v="rock"/>
  </r>
  <r>
    <n v="2537"/>
    <x v="1185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2"/>
    <s v="classical music"/>
  </r>
  <r>
    <n v="2805"/>
    <x v="1186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3"/>
    <s v="plays"/>
  </r>
  <r>
    <n v="3315"/>
    <x v="1187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3"/>
    <s v="plays"/>
  </r>
  <r>
    <n v="3346"/>
    <x v="1188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3"/>
    <s v="plays"/>
  </r>
  <r>
    <n v="3514"/>
    <x v="1189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3"/>
    <s v="plays"/>
  </r>
  <r>
    <n v="1025"/>
    <x v="1190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2"/>
    <s v="electronic music"/>
  </r>
  <r>
    <n v="3230"/>
    <x v="1191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3"/>
    <s v="plays"/>
  </r>
  <r>
    <n v="3311"/>
    <x v="1192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3"/>
    <s v="plays"/>
  </r>
  <r>
    <n v="5"/>
    <x v="1193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4"/>
    <s v="television"/>
  </r>
  <r>
    <n v="3402"/>
    <x v="1194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3"/>
    <s v="plays"/>
  </r>
  <r>
    <n v="3448"/>
    <x v="1195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3"/>
    <s v="plays"/>
  </r>
  <r>
    <n v="3621"/>
    <x v="1196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3"/>
    <s v="plays"/>
  </r>
  <r>
    <n v="1398"/>
    <x v="1197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2"/>
    <s v="rock"/>
  </r>
  <r>
    <n v="3029"/>
    <x v="119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3"/>
    <s v="spaces"/>
  </r>
  <r>
    <n v="2186"/>
    <x v="1199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1"/>
    <s v="tabletop games"/>
  </r>
  <r>
    <n v="3781"/>
    <x v="1200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3"/>
    <s v="musical"/>
  </r>
  <r>
    <n v="3432"/>
    <x v="1201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3"/>
    <s v="plays"/>
  </r>
  <r>
    <n v="53"/>
    <x v="120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4"/>
    <s v="television"/>
  </r>
  <r>
    <n v="2961"/>
    <x v="1203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3"/>
    <s v="plays"/>
  </r>
  <r>
    <n v="3175"/>
    <x v="120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3"/>
    <s v="plays"/>
  </r>
  <r>
    <n v="2203"/>
    <x v="1205"/>
    <s v="The Invisible City is a project built &amp; powered by my fans. A full video and audio experience that I hope to merge into a live show."/>
    <n v="2000"/>
    <n v="2191"/>
    <x v="0"/>
    <x v="7"/>
    <s v="CAD"/>
    <n v="1443127082"/>
    <n v="1440535082"/>
    <b v="0"/>
    <n v="50"/>
    <b v="1"/>
    <s v="music/electronic music"/>
    <n v="1.0954999999999999"/>
    <n v="43.82"/>
    <x v="2"/>
    <s v="electronic music"/>
  </r>
  <r>
    <n v="3812"/>
    <x v="1206"/>
    <s v="We are raising funds for our local theatre group &quot;The Stage Door&quot;. Funding required for lighting, stage equipment and productions."/>
    <n v="2000"/>
    <n v="2191"/>
    <x v="0"/>
    <x v="7"/>
    <s v="CAD"/>
    <n v="1433131140"/>
    <n v="1429120908"/>
    <b v="0"/>
    <n v="11"/>
    <b v="1"/>
    <s v="theater/plays"/>
    <n v="1.0954999999999999"/>
    <n v="199.18181818181819"/>
    <x v="3"/>
    <s v="plays"/>
  </r>
  <r>
    <n v="3670"/>
    <x v="1207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3"/>
    <s v="plays"/>
  </r>
  <r>
    <n v="1297"/>
    <x v="1208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3"/>
    <s v="plays"/>
  </r>
  <r>
    <n v="3223"/>
    <x v="1209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3"/>
    <s v="plays"/>
  </r>
  <r>
    <n v="1644"/>
    <x v="1210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2"/>
    <s v="pop"/>
  </r>
  <r>
    <n v="2521"/>
    <x v="1211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2"/>
    <s v="classical music"/>
  </r>
  <r>
    <n v="3586"/>
    <x v="1212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3"/>
    <s v="plays"/>
  </r>
  <r>
    <n v="789"/>
    <x v="1213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2"/>
    <s v="rock"/>
  </r>
  <r>
    <n v="723"/>
    <x v="1214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5"/>
    <s v="nonfiction"/>
  </r>
  <r>
    <n v="3664"/>
    <x v="1215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3"/>
    <s v="plays"/>
  </r>
  <r>
    <n v="1900"/>
    <x v="1216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2"/>
    <s v="indie rock"/>
  </r>
  <r>
    <n v="2303"/>
    <x v="1217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2"/>
    <s v="indie rock"/>
  </r>
  <r>
    <n v="3044"/>
    <x v="1218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3"/>
    <s v="spaces"/>
  </r>
  <r>
    <n v="3260"/>
    <x v="121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3"/>
    <s v="plays"/>
  </r>
  <r>
    <n v="2980"/>
    <x v="1220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3"/>
    <s v="plays"/>
  </r>
  <r>
    <n v="3688"/>
    <x v="1221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3"/>
    <s v="plays"/>
  </r>
  <r>
    <n v="3702"/>
    <x v="1222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3"/>
    <s v="plays"/>
  </r>
  <r>
    <n v="1402"/>
    <x v="1223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2"/>
    <s v="rock"/>
  </r>
  <r>
    <n v="286"/>
    <x v="1224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4"/>
    <s v="documentary"/>
  </r>
  <r>
    <n v="21"/>
    <x v="1225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4"/>
    <s v="television"/>
  </r>
  <r>
    <n v="1684"/>
    <x v="1226"/>
    <s v="New Music from Marty Mikles!  A new EP all about God's Goodness &amp; Mercy."/>
    <n v="8000"/>
    <n v="8730"/>
    <x v="2"/>
    <x v="0"/>
    <s v="USD"/>
    <n v="1489775641"/>
    <n v="1487360041"/>
    <b v="0"/>
    <n v="101"/>
    <b v="0"/>
    <s v="music/faith"/>
    <n v="1.0912500000000001"/>
    <n v="86.43564356435644"/>
    <x v="2"/>
    <s v="faith"/>
  </r>
  <r>
    <n v="1390"/>
    <x v="1227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2"/>
    <s v="rock"/>
  </r>
  <r>
    <n v="1362"/>
    <x v="1228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5"/>
    <s v="nonfiction"/>
  </r>
  <r>
    <n v="3422"/>
    <x v="1229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3"/>
    <s v="plays"/>
  </r>
  <r>
    <n v="1191"/>
    <x v="1230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6"/>
    <s v="photobooks"/>
  </r>
  <r>
    <n v="3834"/>
    <x v="1231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3"/>
    <s v="plays"/>
  </r>
  <r>
    <n v="2965"/>
    <x v="1232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3"/>
    <s v="plays"/>
  </r>
  <r>
    <n v="3181"/>
    <x v="1233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3"/>
    <s v="plays"/>
  </r>
  <r>
    <n v="3183"/>
    <x v="1234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3"/>
    <s v="plays"/>
  </r>
  <r>
    <n v="298"/>
    <x v="1235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4"/>
    <s v="documentary"/>
  </r>
  <r>
    <n v="1840"/>
    <x v="1236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2"/>
    <s v="rock"/>
  </r>
  <r>
    <n v="2558"/>
    <x v="1237"/>
    <s v="The Hopkins Sinfonia is looking for your support to run our 2015 Season made up of five concerts."/>
    <n v="1250"/>
    <n v="1361"/>
    <x v="0"/>
    <x v="6"/>
    <s v="AUD"/>
    <n v="1430488740"/>
    <n v="1427747906"/>
    <b v="0"/>
    <n v="18"/>
    <b v="1"/>
    <s v="music/classical music"/>
    <n v="1.0888"/>
    <n v="75.611111111111114"/>
    <x v="2"/>
    <s v="classical music"/>
  </r>
  <r>
    <n v="2719"/>
    <x v="123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3"/>
    <s v="spaces"/>
  </r>
  <r>
    <n v="3171"/>
    <x v="1239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3"/>
    <s v="plays"/>
  </r>
  <r>
    <n v="24"/>
    <x v="1240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4"/>
    <s v="television"/>
  </r>
  <r>
    <n v="3567"/>
    <x v="1241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3"/>
    <s v="plays"/>
  </r>
  <r>
    <n v="3035"/>
    <x v="1242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3"/>
    <s v="spaces"/>
  </r>
  <r>
    <n v="819"/>
    <x v="1243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2"/>
    <s v="rock"/>
  </r>
  <r>
    <n v="1742"/>
    <x v="1244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6"/>
    <s v="photobooks"/>
  </r>
  <r>
    <n v="1858"/>
    <x v="1245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2"/>
    <s v="rock"/>
  </r>
  <r>
    <n v="3039"/>
    <x v="1246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3"/>
    <s v="spaces"/>
  </r>
  <r>
    <n v="3497"/>
    <x v="1247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3"/>
    <s v="plays"/>
  </r>
  <r>
    <n v="524"/>
    <x v="1248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3"/>
    <s v="plays"/>
  </r>
  <r>
    <n v="2320"/>
    <x v="1249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2"/>
    <s v="indie rock"/>
  </r>
  <r>
    <n v="1516"/>
    <x v="1250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6"/>
    <s v="photobooks"/>
  </r>
  <r>
    <n v="1269"/>
    <x v="1251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2"/>
    <s v="rock"/>
  </r>
  <r>
    <n v="353"/>
    <x v="1252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4"/>
    <s v="documentary"/>
  </r>
  <r>
    <n v="3128"/>
    <x v="1253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b v="0"/>
    <n v="117"/>
    <b v="0"/>
    <s v="theater/plays"/>
    <n v="1.0860666666666667"/>
    <n v="139.23931623931625"/>
    <x v="3"/>
    <s v="plays"/>
  </r>
  <r>
    <n v="2444"/>
    <x v="125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s v="small batch"/>
  </r>
  <r>
    <n v="3277"/>
    <x v="1255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3"/>
    <s v="plays"/>
  </r>
  <r>
    <n v="1290"/>
    <x v="1256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3"/>
    <s v="plays"/>
  </r>
  <r>
    <n v="3430"/>
    <x v="1257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3"/>
    <s v="plays"/>
  </r>
  <r>
    <n v="1462"/>
    <x v="1258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5"/>
    <s v="radio &amp; podcasts"/>
  </r>
  <r>
    <n v="3757"/>
    <x v="1259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3"/>
    <s v="musical"/>
  </r>
  <r>
    <n v="3002"/>
    <x v="1260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3"/>
    <s v="spaces"/>
  </r>
  <r>
    <n v="3410"/>
    <x v="1261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3"/>
    <s v="plays"/>
  </r>
  <r>
    <n v="3583"/>
    <x v="1262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3"/>
    <s v="plays"/>
  </r>
  <r>
    <n v="1032"/>
    <x v="1263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2"/>
    <s v="electronic music"/>
  </r>
  <r>
    <n v="2226"/>
    <x v="1264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1"/>
    <s v="tabletop games"/>
  </r>
  <r>
    <n v="3560"/>
    <x v="1265"/>
    <s v="The world premiere of an endearing play about love, friendship, men's styling putty, Dungeons &amp; Dragons &amp; our capacity for forbearance."/>
    <n v="3200"/>
    <n v="3470"/>
    <x v="0"/>
    <x v="7"/>
    <s v="CAD"/>
    <n v="1432694700"/>
    <n v="1429651266"/>
    <b v="0"/>
    <n v="74"/>
    <b v="1"/>
    <s v="theater/plays"/>
    <n v="1.0843750000000001"/>
    <n v="46.891891891891895"/>
    <x v="3"/>
    <s v="plays"/>
  </r>
  <r>
    <n v="1469"/>
    <x v="1266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5"/>
    <s v="radio &amp; podcasts"/>
  </r>
  <r>
    <n v="72"/>
    <x v="1267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4"/>
    <s v="shorts"/>
  </r>
  <r>
    <n v="1935"/>
    <x v="1268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2"/>
    <s v="indie rock"/>
  </r>
  <r>
    <n v="275"/>
    <x v="1269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4"/>
    <s v="documentary"/>
  </r>
  <r>
    <n v="1286"/>
    <x v="1270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3"/>
    <s v="plays"/>
  </r>
  <r>
    <n v="2084"/>
    <x v="1271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2"/>
    <s v="indie rock"/>
  </r>
  <r>
    <n v="2833"/>
    <x v="1272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3"/>
    <s v="plays"/>
  </r>
  <r>
    <n v="3709"/>
    <x v="1273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3"/>
    <s v="plays"/>
  </r>
  <r>
    <n v="1601"/>
    <x v="1274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2"/>
    <s v="rock"/>
  </r>
  <r>
    <n v="2293"/>
    <x v="1275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2"/>
    <s v="rock"/>
  </r>
  <r>
    <n v="2044"/>
    <x v="1276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0"/>
    <s v="hardware"/>
  </r>
  <r>
    <n v="2810"/>
    <x v="1277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3"/>
    <s v="plays"/>
  </r>
  <r>
    <n v="3446"/>
    <x v="1278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3"/>
    <s v="plays"/>
  </r>
  <r>
    <n v="3773"/>
    <x v="1279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3"/>
    <s v="musical"/>
  </r>
  <r>
    <n v="3426"/>
    <x v="1280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3"/>
    <s v="plays"/>
  </r>
  <r>
    <n v="2221"/>
    <x v="128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1"/>
    <s v="tabletop games"/>
  </r>
  <r>
    <n v="339"/>
    <x v="1282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4"/>
    <s v="documentary"/>
  </r>
  <r>
    <n v="395"/>
    <x v="1283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4"/>
    <s v="documentary"/>
  </r>
  <r>
    <n v="1663"/>
    <x v="1284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2"/>
    <s v="pop"/>
  </r>
  <r>
    <n v="1753"/>
    <x v="1285"/>
    <s v="A friend or fiend? To me he is both, this is his story - in his words, out of his mind, in my photos and straight in to your hearts!"/>
    <n v="15000"/>
    <n v="16200"/>
    <x v="0"/>
    <x v="15"/>
    <s v="DKK"/>
    <n v="1458579568"/>
    <n v="1455991168"/>
    <b v="0"/>
    <n v="35"/>
    <b v="1"/>
    <s v="photography/photobooks"/>
    <n v="1.08"/>
    <n v="462.85714285714283"/>
    <x v="6"/>
    <s v="photobooks"/>
  </r>
  <r>
    <n v="2449"/>
    <x v="1286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s v="small batch"/>
  </r>
  <r>
    <n v="2934"/>
    <x v="1287"/>
    <s v="Powerful community theatre production of Jason Robert Brown's &quot;Songs for a New World&quot; in London, Ontario."/>
    <n v="2500"/>
    <n v="2700"/>
    <x v="0"/>
    <x v="7"/>
    <s v="CAD"/>
    <n v="1402845364"/>
    <n v="1400253364"/>
    <b v="0"/>
    <n v="37"/>
    <b v="1"/>
    <s v="theater/musical"/>
    <n v="1.08"/>
    <n v="72.972972972972968"/>
    <x v="3"/>
    <s v="musical"/>
  </r>
  <r>
    <n v="3133"/>
    <x v="1288"/>
    <s v="TwentySomething is taking Hell Has No Fury to Edinburgh! _x000a_We're looking for your support to get us there."/>
    <n v="500"/>
    <n v="540"/>
    <x v="2"/>
    <x v="1"/>
    <s v="GBP"/>
    <n v="1490358834"/>
    <n v="1487770434"/>
    <b v="0"/>
    <n v="16"/>
    <b v="0"/>
    <s v="theater/plays"/>
    <n v="1.08"/>
    <n v="33.75"/>
    <x v="3"/>
    <s v="plays"/>
  </r>
  <r>
    <n v="3319"/>
    <x v="1289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3"/>
    <s v="plays"/>
  </r>
  <r>
    <n v="3697"/>
    <x v="1290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3"/>
    <s v="plays"/>
  </r>
  <r>
    <n v="3824"/>
    <x v="1291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3"/>
    <s v="plays"/>
  </r>
  <r>
    <n v="48"/>
    <x v="1292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4"/>
    <s v="television"/>
  </r>
  <r>
    <n v="2061"/>
    <x v="1293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0"/>
    <s v="hardware"/>
  </r>
  <r>
    <n v="322"/>
    <x v="1294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4"/>
    <s v="documentary"/>
  </r>
  <r>
    <n v="1503"/>
    <x v="1295"/>
    <s v="A self-published photobook starring the Puffin and the Gannet and the islands they live on; Skokholm Island (Wales) and Helgoland."/>
    <n v="3750"/>
    <n v="4045.93"/>
    <x v="0"/>
    <x v="16"/>
    <s v="EUR"/>
    <n v="1477210801"/>
    <n v="1472026801"/>
    <b v="1"/>
    <n v="71"/>
    <b v="1"/>
    <s v="photography/photobooks"/>
    <n v="1.0789146666666667"/>
    <n v="56.98492957746479"/>
    <x v="6"/>
    <s v="photobooks"/>
  </r>
  <r>
    <n v="2441"/>
    <x v="1296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s v="small batch"/>
  </r>
  <r>
    <n v="1466"/>
    <x v="1297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5"/>
    <s v="radio &amp; podcasts"/>
  </r>
  <r>
    <n v="2312"/>
    <x v="1298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2"/>
    <s v="indie rock"/>
  </r>
  <r>
    <n v="3229"/>
    <x v="1299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3"/>
    <s v="plays"/>
  </r>
  <r>
    <n v="830"/>
    <x v="130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2"/>
    <s v="rock"/>
  </r>
  <r>
    <n v="3447"/>
    <x v="1301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3"/>
    <s v="plays"/>
  </r>
  <r>
    <n v="530"/>
    <x v="1302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3"/>
    <s v="plays"/>
  </r>
  <r>
    <n v="1189"/>
    <x v="1303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6"/>
    <s v="photobooks"/>
  </r>
  <r>
    <n v="2836"/>
    <x v="1304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3"/>
    <s v="plays"/>
  </r>
  <r>
    <n v="273"/>
    <x v="1305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4"/>
    <s v="documentary"/>
  </r>
  <r>
    <n v="2826"/>
    <x v="1306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3"/>
    <s v="plays"/>
  </r>
  <r>
    <n v="3006"/>
    <x v="1307"/>
    <s v="We're an affordable theatre and rental space that can be molded into anything by anyone."/>
    <n v="8000"/>
    <n v="8620"/>
    <x v="0"/>
    <x v="7"/>
    <s v="CAD"/>
    <n v="1418580591"/>
    <n v="1415988591"/>
    <b v="0"/>
    <n v="97"/>
    <b v="1"/>
    <s v="theater/spaces"/>
    <n v="1.0774999999999999"/>
    <n v="88.865979381443296"/>
    <x v="3"/>
    <s v="spaces"/>
  </r>
  <r>
    <n v="2814"/>
    <x v="1308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3"/>
    <s v="plays"/>
  </r>
  <r>
    <n v="2107"/>
    <x v="1309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2"/>
    <s v="indie rock"/>
  </r>
  <r>
    <n v="3596"/>
    <x v="1310"/>
    <s v="A play about the last eight years of the life of Egon Schiele, one of the most influential Austrian Expressionist artists."/>
    <n v="1100"/>
    <n v="1185"/>
    <x v="0"/>
    <x v="7"/>
    <s v="CAD"/>
    <n v="1409072982"/>
    <n v="1407258582"/>
    <b v="0"/>
    <n v="15"/>
    <b v="1"/>
    <s v="theater/plays"/>
    <n v="1.0772727272727274"/>
    <n v="79"/>
    <x v="3"/>
    <s v="plays"/>
  </r>
  <r>
    <n v="406"/>
    <x v="1311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4"/>
    <s v="documentary"/>
  </r>
  <r>
    <n v="2319"/>
    <x v="1312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2"/>
    <s v="indie rock"/>
  </r>
  <r>
    <n v="405"/>
    <x v="1313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4"/>
    <s v="documentary"/>
  </r>
  <r>
    <n v="3768"/>
    <x v="1314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3"/>
    <s v="musical"/>
  </r>
  <r>
    <n v="1035"/>
    <x v="131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2"/>
    <s v="electronic music"/>
  </r>
  <r>
    <n v="3378"/>
    <x v="131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3"/>
    <s v="plays"/>
  </r>
  <r>
    <n v="240"/>
    <x v="1317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4"/>
    <s v="documentary"/>
  </r>
  <r>
    <n v="47"/>
    <x v="1318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4"/>
    <s v="television"/>
  </r>
  <r>
    <n v="2792"/>
    <x v="1319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3"/>
    <s v="plays"/>
  </r>
  <r>
    <n v="3503"/>
    <x v="1320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3"/>
    <s v="plays"/>
  </r>
  <r>
    <n v="2733"/>
    <x v="1321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0"/>
    <s v="hardware"/>
  </r>
  <r>
    <n v="797"/>
    <x v="1322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2"/>
    <s v="rock"/>
  </r>
  <r>
    <n v="65"/>
    <x v="1323"/>
    <s v="Help finish the short film Hello World. The story of an android in the broken home of a father &amp; son."/>
    <n v="7000"/>
    <n v="7527"/>
    <x v="0"/>
    <x v="7"/>
    <s v="CAD"/>
    <n v="1407736740"/>
    <n v="1405453354"/>
    <b v="0"/>
    <n v="57"/>
    <b v="1"/>
    <s v="film &amp; video/shorts"/>
    <n v="1.0752857142857142"/>
    <n v="132.05263157894737"/>
    <x v="4"/>
    <s v="shorts"/>
  </r>
  <r>
    <n v="3352"/>
    <x v="1324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3"/>
    <s v="plays"/>
  </r>
  <r>
    <n v="2448"/>
    <x v="1325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s v="small batch"/>
  </r>
  <r>
    <n v="3040"/>
    <x v="1326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3"/>
    <s v="spaces"/>
  </r>
  <r>
    <n v="3694"/>
    <x v="1327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3"/>
    <s v="plays"/>
  </r>
  <r>
    <n v="2605"/>
    <x v="1328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0"/>
    <s v="space exploration"/>
  </r>
  <r>
    <n v="105"/>
    <x v="1329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4"/>
    <s v="shorts"/>
  </r>
  <r>
    <n v="261"/>
    <x v="1330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4"/>
    <s v="documentary"/>
  </r>
  <r>
    <n v="740"/>
    <x v="1331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5"/>
    <s v="nonfiction"/>
  </r>
  <r>
    <n v="1031"/>
    <x v="1332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2"/>
    <s v="electronic music"/>
  </r>
  <r>
    <n v="2289"/>
    <x v="1333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2"/>
    <s v="rock"/>
  </r>
  <r>
    <n v="3273"/>
    <x v="1334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3"/>
    <s v="plays"/>
  </r>
  <r>
    <n v="3321"/>
    <x v="1335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3"/>
    <s v="plays"/>
  </r>
  <r>
    <n v="1848"/>
    <x v="1336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2"/>
    <s v="rock"/>
  </r>
  <r>
    <n v="2555"/>
    <x v="1337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2"/>
    <s v="classical music"/>
  </r>
  <r>
    <n v="2108"/>
    <x v="133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2"/>
    <s v="indie rock"/>
  </r>
  <r>
    <n v="1396"/>
    <x v="1339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2"/>
    <s v="rock"/>
  </r>
  <r>
    <n v="56"/>
    <x v="1340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4"/>
    <s v="television"/>
  </r>
  <r>
    <n v="2292"/>
    <x v="1341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2"/>
    <s v="rock"/>
  </r>
  <r>
    <n v="80"/>
    <x v="1342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4"/>
    <s v="shorts"/>
  </r>
  <r>
    <n v="3817"/>
    <x v="1343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3"/>
    <s v="plays"/>
  </r>
  <r>
    <n v="2528"/>
    <x v="1344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2"/>
    <s v="classical music"/>
  </r>
  <r>
    <n v="2940"/>
    <x v="1345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3"/>
    <s v="musical"/>
  </r>
  <r>
    <n v="2468"/>
    <x v="1346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2"/>
    <s v="indie rock"/>
  </r>
  <r>
    <n v="2248"/>
    <x v="1347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1"/>
    <s v="tabletop games"/>
  </r>
  <r>
    <n v="3184"/>
    <x v="1348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3"/>
    <s v="plays"/>
  </r>
  <r>
    <n v="2180"/>
    <x v="1349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2"/>
    <s v="rock"/>
  </r>
  <r>
    <n v="1381"/>
    <x v="1350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2"/>
    <s v="rock"/>
  </r>
  <r>
    <n v="3407"/>
    <x v="1351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3"/>
    <s v="plays"/>
  </r>
  <r>
    <n v="1371"/>
    <x v="1352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2"/>
    <s v="rock"/>
  </r>
  <r>
    <n v="647"/>
    <x v="1353"/>
    <s v="Wengash Silver underwear: 100% pure silver. Block cell phone, wifi and microwave radiation, protect your reproductive organs and sperm"/>
    <n v="2000"/>
    <n v="2141"/>
    <x v="0"/>
    <x v="7"/>
    <s v="CAD"/>
    <n v="1458235549"/>
    <n v="1455647149"/>
    <b v="0"/>
    <n v="17"/>
    <b v="1"/>
    <s v="technology/wearables"/>
    <n v="1.0705"/>
    <n v="125.94117647058823"/>
    <x v="0"/>
    <s v="wearables"/>
  </r>
  <r>
    <n v="2106"/>
    <x v="1354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2"/>
    <s v="indie rock"/>
  </r>
  <r>
    <n v="2541"/>
    <x v="1355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2"/>
    <s v="classical music"/>
  </r>
  <r>
    <n v="815"/>
    <x v="1356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2"/>
    <s v="rock"/>
  </r>
  <r>
    <n v="828"/>
    <x v="1357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2"/>
    <s v="rock"/>
  </r>
  <r>
    <n v="1932"/>
    <x v="1358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2"/>
    <s v="indie rock"/>
  </r>
  <r>
    <n v="3495"/>
    <x v="1359"/>
    <s v="A one-woman show by Canadian artist Tina Milo. it is a multimedia show about an actress auditioning for a role of a depressed woman."/>
    <n v="5000"/>
    <n v="5343"/>
    <x v="0"/>
    <x v="7"/>
    <s v="CAD"/>
    <n v="1414862280"/>
    <n v="1412360309"/>
    <b v="0"/>
    <n v="72"/>
    <b v="1"/>
    <s v="theater/plays"/>
    <n v="1.0686"/>
    <n v="74.208333333333329"/>
    <x v="3"/>
    <s v="plays"/>
  </r>
  <r>
    <n v="2963"/>
    <x v="1360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3"/>
    <s v="plays"/>
  </r>
  <r>
    <n v="1521"/>
    <x v="136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6"/>
    <s v="photobooks"/>
  </r>
  <r>
    <n v="399"/>
    <x v="1362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4"/>
    <s v="documentary"/>
  </r>
  <r>
    <n v="2662"/>
    <x v="1363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0"/>
    <s v="makerspaces"/>
  </r>
  <r>
    <n v="3615"/>
    <x v="1364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3"/>
    <s v="plays"/>
  </r>
  <r>
    <n v="3164"/>
    <x v="1365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3"/>
    <s v="plays"/>
  </r>
  <r>
    <n v="2306"/>
    <x v="136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2"/>
    <s v="indie rock"/>
  </r>
  <r>
    <n v="738"/>
    <x v="1367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5"/>
    <s v="nonfiction"/>
  </r>
  <r>
    <n v="1186"/>
    <x v="1368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6"/>
    <s v="photobooks"/>
  </r>
  <r>
    <n v="255"/>
    <x v="1369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4"/>
    <s v="documentary"/>
  </r>
  <r>
    <n v="257"/>
    <x v="1370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4"/>
    <s v="documentary"/>
  </r>
  <r>
    <n v="341"/>
    <x v="137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4"/>
    <s v="documentary"/>
  </r>
  <r>
    <n v="3776"/>
    <x v="1372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3"/>
    <s v="musical"/>
  </r>
  <r>
    <n v="2488"/>
    <x v="1373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2"/>
    <s v="indie rock"/>
  </r>
  <r>
    <n v="3030"/>
    <x v="1374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3"/>
    <s v="spaces"/>
  </r>
  <r>
    <n v="290"/>
    <x v="1375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4"/>
    <s v="documentary"/>
  </r>
  <r>
    <n v="3307"/>
    <x v="137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3"/>
    <s v="plays"/>
  </r>
  <r>
    <n v="2309"/>
    <x v="1377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2"/>
    <s v="indie rock"/>
  </r>
  <r>
    <n v="373"/>
    <x v="1378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4"/>
    <s v="documentary"/>
  </r>
  <r>
    <n v="396"/>
    <x v="1379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4"/>
    <s v="documentary"/>
  </r>
  <r>
    <n v="3049"/>
    <x v="1380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3"/>
    <s v="spaces"/>
  </r>
  <r>
    <n v="2307"/>
    <x v="1381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2"/>
    <s v="indie rock"/>
  </r>
  <r>
    <n v="349"/>
    <x v="1382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4"/>
    <s v="documentary"/>
  </r>
  <r>
    <n v="331"/>
    <x v="1383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4"/>
    <s v="documentary"/>
  </r>
  <r>
    <n v="15"/>
    <x v="1384"/>
    <s v="Cien&amp;Cia es un proyecto transmedia para televisiÃ³n; la finalidad de la venta de camisetas es financiar el reality (Factual)."/>
    <n v="2000"/>
    <n v="2132"/>
    <x v="0"/>
    <x v="8"/>
    <s v="EUR"/>
    <n v="1443384840"/>
    <n v="1441790658"/>
    <b v="0"/>
    <n v="98"/>
    <b v="1"/>
    <s v="film &amp; video/television"/>
    <n v="1.0660000000000001"/>
    <n v="21.755102040816325"/>
    <x v="4"/>
    <s v="television"/>
  </r>
  <r>
    <n v="1759"/>
    <x v="1385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6"/>
    <s v="photobooks"/>
  </r>
  <r>
    <n v="1889"/>
    <x v="1386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2"/>
    <s v="indie rock"/>
  </r>
  <r>
    <n v="320"/>
    <x v="1387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4"/>
    <s v="documentary"/>
  </r>
  <r>
    <n v="3374"/>
    <x v="1388"/>
    <s v="A rare  production of World acclaimed playwright Howard Barker's groundbreaking &amp; provocative 'The Castle'."/>
    <n v="3500"/>
    <n v="3730"/>
    <x v="0"/>
    <x v="7"/>
    <s v="CAD"/>
    <n v="1446053616"/>
    <n v="1443461616"/>
    <b v="0"/>
    <n v="52"/>
    <b v="1"/>
    <s v="theater/plays"/>
    <n v="1.0657142857142856"/>
    <n v="71.730769230769226"/>
    <x v="3"/>
    <s v="plays"/>
  </r>
  <r>
    <n v="3419"/>
    <x v="1389"/>
    <s v="As part of the 400th anniversary of Shakespeareâ€™s death, AC Productions will present a new production of Hamlet adapted by Peter Reid"/>
    <n v="2750"/>
    <n v="2930"/>
    <x v="0"/>
    <x v="9"/>
    <s v="EUR"/>
    <n v="1459978200"/>
    <n v="1458416585"/>
    <b v="0"/>
    <n v="46"/>
    <b v="1"/>
    <s v="theater/plays"/>
    <n v="1.0654545454545454"/>
    <n v="63.695652173913047"/>
    <x v="3"/>
    <s v="plays"/>
  </r>
  <r>
    <n v="2109"/>
    <x v="1390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2"/>
    <s v="indie rock"/>
  </r>
  <r>
    <n v="2829"/>
    <x v="1391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3"/>
    <s v="plays"/>
  </r>
  <r>
    <n v="2111"/>
    <x v="1392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2"/>
    <s v="indie rock"/>
  </r>
  <r>
    <n v="2552"/>
    <x v="1393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2"/>
    <s v="classical music"/>
  </r>
  <r>
    <n v="6"/>
    <x v="1394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4"/>
    <s v="television"/>
  </r>
  <r>
    <n v="1514"/>
    <x v="1395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6"/>
    <s v="photobooks"/>
  </r>
  <r>
    <n v="86"/>
    <x v="1396"/>
    <s v="Two women, two destinies connected by a letter. _x000a_Between Paris and Skopje a poetic outstanding story of true courage, love and hope."/>
    <n v="6000"/>
    <n v="6388"/>
    <x v="0"/>
    <x v="3"/>
    <s v="EUR"/>
    <n v="1451226045"/>
    <n v="1444828845"/>
    <b v="0"/>
    <n v="17"/>
    <b v="1"/>
    <s v="film &amp; video/shorts"/>
    <n v="1.0646666666666667"/>
    <n v="375.76470588235293"/>
    <x v="4"/>
    <s v="shorts"/>
  </r>
  <r>
    <n v="260"/>
    <x v="1397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4"/>
    <s v="documentary"/>
  </r>
  <r>
    <n v="3819"/>
    <x v="1398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3"/>
    <s v="plays"/>
  </r>
  <r>
    <n v="3509"/>
    <x v="1399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3"/>
    <s v="plays"/>
  </r>
  <r>
    <n v="18"/>
    <x v="1400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4"/>
    <s v="television"/>
  </r>
  <r>
    <n v="2332"/>
    <x v="1401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s v="small batch"/>
  </r>
  <r>
    <n v="3500"/>
    <x v="1402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3"/>
    <s v="plays"/>
  </r>
  <r>
    <n v="3257"/>
    <x v="1403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3"/>
    <s v="plays"/>
  </r>
  <r>
    <n v="3553"/>
    <x v="1404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3"/>
    <s v="plays"/>
  </r>
  <r>
    <n v="3330"/>
    <x v="1405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3"/>
    <s v="plays"/>
  </r>
  <r>
    <n v="97"/>
    <x v="1406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4"/>
    <s v="shorts"/>
  </r>
  <r>
    <n v="98"/>
    <x v="1407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4"/>
    <s v="shorts"/>
  </r>
  <r>
    <n v="3359"/>
    <x v="1408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3"/>
    <s v="plays"/>
  </r>
  <r>
    <n v="3762"/>
    <x v="1409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3"/>
    <s v="musical"/>
  </r>
  <r>
    <n v="2284"/>
    <x v="1410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2"/>
    <s v="rock"/>
  </r>
  <r>
    <n v="3317"/>
    <x v="1411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3"/>
    <s v="plays"/>
  </r>
  <r>
    <n v="3259"/>
    <x v="1412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3"/>
    <s v="plays"/>
  </r>
  <r>
    <n v="1277"/>
    <x v="1413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2"/>
    <s v="rock"/>
  </r>
  <r>
    <n v="3574"/>
    <x v="1414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3"/>
    <s v="plays"/>
  </r>
  <r>
    <n v="2171"/>
    <x v="1415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2"/>
    <s v="rock"/>
  </r>
  <r>
    <n v="2818"/>
    <x v="1416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3"/>
    <s v="plays"/>
  </r>
  <r>
    <n v="3831"/>
    <x v="1417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3"/>
    <s v="plays"/>
  </r>
  <r>
    <n v="2634"/>
    <x v="1418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0"/>
    <s v="space exploration"/>
  </r>
  <r>
    <n v="99"/>
    <x v="141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4"/>
    <s v="shorts"/>
  </r>
  <r>
    <n v="1949"/>
    <x v="1420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0"/>
    <s v="hardware"/>
  </r>
  <r>
    <n v="1209"/>
    <x v="1421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6"/>
    <s v="photobooks"/>
  </r>
  <r>
    <n v="1272"/>
    <x v="142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2"/>
    <s v="rock"/>
  </r>
  <r>
    <n v="2931"/>
    <x v="1423"/>
    <s v="And More Shenanigans Theatre is a brand new Edmonton based theatre company dedicated to creating and developing quirky original works"/>
    <n v="750"/>
    <n v="795"/>
    <x v="0"/>
    <x v="7"/>
    <s v="CAD"/>
    <n v="1410761280"/>
    <n v="1408604363"/>
    <b v="0"/>
    <n v="9"/>
    <b v="1"/>
    <s v="theater/musical"/>
    <n v="1.06"/>
    <n v="88.333333333333329"/>
    <x v="3"/>
    <s v="musical"/>
  </r>
  <r>
    <n v="2968"/>
    <x v="1424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3"/>
    <s v="plays"/>
  </r>
  <r>
    <n v="2970"/>
    <x v="1425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3"/>
    <s v="plays"/>
  </r>
  <r>
    <n v="3050"/>
    <x v="1426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3"/>
    <s v="spaces"/>
  </r>
  <r>
    <n v="3525"/>
    <x v="1427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3"/>
    <s v="plays"/>
  </r>
  <r>
    <n v="3823"/>
    <x v="142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3"/>
    <s v="plays"/>
  </r>
  <r>
    <n v="385"/>
    <x v="1429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4"/>
    <s v="documentary"/>
  </r>
  <r>
    <n v="376"/>
    <x v="1430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4"/>
    <s v="documentary"/>
  </r>
  <r>
    <n v="3152"/>
    <x v="143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3"/>
    <s v="plays"/>
  </r>
  <r>
    <n v="3364"/>
    <x v="143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3"/>
    <s v="plays"/>
  </r>
  <r>
    <n v="2329"/>
    <x v="1433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small batch"/>
  </r>
  <r>
    <n v="3239"/>
    <x v="1434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3"/>
    <s v="plays"/>
  </r>
  <r>
    <n v="3436"/>
    <x v="1435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3"/>
    <s v="plays"/>
  </r>
  <r>
    <n v="3247"/>
    <x v="143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3"/>
    <s v="plays"/>
  </r>
  <r>
    <n v="3017"/>
    <x v="1437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3"/>
    <s v="spaces"/>
  </r>
  <r>
    <n v="3656"/>
    <x v="1438"/>
    <s v="Auch dieses Jahr soll wieder unter der Leitung von Christian Seiler &amp; Bruno Catalano ein Projekt der AG Theater stattfinden."/>
    <n v="5000"/>
    <n v="5291"/>
    <x v="0"/>
    <x v="17"/>
    <s v="CHF"/>
    <n v="1485989940"/>
    <n v="1483393836"/>
    <b v="0"/>
    <n v="46"/>
    <b v="1"/>
    <s v="theater/plays"/>
    <n v="1.0582"/>
    <n v="115.02173913043478"/>
    <x v="3"/>
    <s v="plays"/>
  </r>
  <r>
    <n v="2276"/>
    <x v="1439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1"/>
    <s v="tabletop games"/>
  </r>
  <r>
    <n v="643"/>
    <x v="1440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0"/>
    <s v="wearables"/>
  </r>
  <r>
    <n v="2223"/>
    <x v="1441"/>
    <s v="Cardboard scenery for Sci-Fi 28-32mm miniature games. Easy to assemble, disassemble and transport. Supplied unpainted. By MCSTUDIO."/>
    <n v="19500"/>
    <n v="20631"/>
    <x v="0"/>
    <x v="7"/>
    <s v="CAD"/>
    <n v="1435418568"/>
    <n v="1432826568"/>
    <b v="0"/>
    <n v="100"/>
    <b v="1"/>
    <s v="games/tabletop games"/>
    <n v="1.0580000000000001"/>
    <n v="206.31"/>
    <x v="1"/>
    <s v="tabletop games"/>
  </r>
  <r>
    <n v="3393"/>
    <x v="1442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3"/>
    <s v="plays"/>
  </r>
  <r>
    <n v="2340"/>
    <x v="1443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s v="small batch"/>
  </r>
  <r>
    <n v="2726"/>
    <x v="1444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0"/>
    <s v="hardware"/>
  </r>
  <r>
    <n v="3685"/>
    <x v="1445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3"/>
    <s v="plays"/>
  </r>
  <r>
    <n v="2216"/>
    <x v="144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2"/>
    <s v="electronic music"/>
  </r>
  <r>
    <n v="2640"/>
    <x v="1447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0"/>
    <s v="space exploration"/>
  </r>
  <r>
    <n v="2498"/>
    <x v="1448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2"/>
    <s v="indie rock"/>
  </r>
  <r>
    <n v="250"/>
    <x v="1449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4"/>
    <s v="documentary"/>
  </r>
  <r>
    <n v="308"/>
    <x v="1450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4"/>
    <s v="documentary"/>
  </r>
  <r>
    <n v="728"/>
    <x v="1451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5"/>
    <s v="nonfiction"/>
  </r>
  <r>
    <n v="749"/>
    <x v="1452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5"/>
    <s v="nonfiction"/>
  </r>
  <r>
    <n v="1891"/>
    <x v="1453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2"/>
    <s v="indie rock"/>
  </r>
  <r>
    <n v="3434"/>
    <x v="1454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3"/>
    <s v="plays"/>
  </r>
  <r>
    <n v="2556"/>
    <x v="14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2"/>
    <s v="classical music"/>
  </r>
  <r>
    <n v="329"/>
    <x v="1456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4"/>
    <s v="documentary"/>
  </r>
  <r>
    <n v="2986"/>
    <x v="1457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3"/>
    <s v="spaces"/>
  </r>
  <r>
    <n v="3499"/>
    <x v="1458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3"/>
    <s v="plays"/>
  </r>
  <r>
    <n v="3563"/>
    <x v="1459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3"/>
    <s v="plays"/>
  </r>
  <r>
    <n v="724"/>
    <x v="1460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5"/>
    <s v="nonfiction"/>
  </r>
  <r>
    <n v="3607"/>
    <x v="1461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3"/>
    <s v="plays"/>
  </r>
  <r>
    <n v="1185"/>
    <x v="1462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6"/>
    <s v="photobooks"/>
  </r>
  <r>
    <n v="3825"/>
    <x v="1463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3"/>
    <s v="plays"/>
  </r>
  <r>
    <n v="3502"/>
    <x v="1464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3"/>
    <s v="plays"/>
  </r>
  <r>
    <n v="2618"/>
    <x v="1465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0"/>
    <s v="space exploration"/>
  </r>
  <r>
    <n v="2972"/>
    <x v="1466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3"/>
    <s v="plays"/>
  </r>
  <r>
    <n v="1369"/>
    <x v="1467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2"/>
    <s v="rock"/>
  </r>
  <r>
    <n v="2790"/>
    <x v="1468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3"/>
    <s v="plays"/>
  </r>
  <r>
    <n v="794"/>
    <x v="1469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2"/>
    <s v="rock"/>
  </r>
  <r>
    <n v="2781"/>
    <x v="147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3"/>
    <s v="plays"/>
  </r>
  <r>
    <n v="3492"/>
    <x v="1471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3"/>
    <s v="plays"/>
  </r>
  <r>
    <n v="403"/>
    <x v="1472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4"/>
    <s v="documentary"/>
  </r>
  <r>
    <n v="2068"/>
    <x v="1473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0"/>
    <s v="hardware"/>
  </r>
  <r>
    <n v="3440"/>
    <x v="1474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3"/>
    <s v="plays"/>
  </r>
  <r>
    <n v="3258"/>
    <x v="1475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3"/>
    <s v="plays"/>
  </r>
  <r>
    <n v="92"/>
    <x v="1476"/>
    <s v="Euphoria is an adventure film that follows adrenaline filled athletes on their hunt for the sublime while balancing family and careers."/>
    <n v="5000"/>
    <n v="5260"/>
    <x v="0"/>
    <x v="7"/>
    <s v="CAD"/>
    <n v="1485936000"/>
    <n v="1481949983"/>
    <b v="0"/>
    <n v="43"/>
    <b v="1"/>
    <s v="film &amp; video/shorts"/>
    <n v="1.052"/>
    <n v="122.32558139534883"/>
    <x v="4"/>
    <s v="shorts"/>
  </r>
  <r>
    <n v="3620"/>
    <x v="147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3"/>
    <s v="plays"/>
  </r>
  <r>
    <n v="103"/>
    <x v="1478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4"/>
    <s v="shorts"/>
  </r>
  <r>
    <n v="807"/>
    <x v="1479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2"/>
    <s v="rock"/>
  </r>
  <r>
    <n v="3161"/>
    <x v="148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3"/>
    <s v="plays"/>
  </r>
  <r>
    <n v="2932"/>
    <x v="1481"/>
    <s v="When a rich girl fakes destitution so she can audition for a homeless talent show, she bridges our wealth gap with a tragic love."/>
    <n v="3100"/>
    <n v="3258"/>
    <x v="0"/>
    <x v="6"/>
    <s v="AUD"/>
    <n v="1424516400"/>
    <n v="1421812637"/>
    <b v="0"/>
    <n v="38"/>
    <b v="1"/>
    <s v="theater/musical"/>
    <n v="1.0509677419354839"/>
    <n v="85.736842105263165"/>
    <x v="3"/>
    <s v="musical"/>
  </r>
  <r>
    <n v="413"/>
    <x v="1482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4"/>
    <s v="documentary"/>
  </r>
  <r>
    <n v="2298"/>
    <x v="1483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2"/>
    <s v="rock"/>
  </r>
  <r>
    <n v="1618"/>
    <x v="1484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2"/>
    <s v="rock"/>
  </r>
  <r>
    <n v="1825"/>
    <x v="148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2"/>
    <s v="rock"/>
  </r>
  <r>
    <n v="3778"/>
    <x v="1486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3"/>
    <s v="musical"/>
  </r>
  <r>
    <n v="2476"/>
    <x v="1487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2"/>
    <s v="indie rock"/>
  </r>
  <r>
    <n v="1373"/>
    <x v="1488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2"/>
    <s v="rock"/>
  </r>
  <r>
    <n v="2"/>
    <x v="1489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4"/>
    <s v="television"/>
  </r>
  <r>
    <n v="805"/>
    <x v="1490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2"/>
    <s v="rock"/>
  </r>
  <r>
    <n v="810"/>
    <x v="1491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2"/>
    <s v="rock"/>
  </r>
  <r>
    <n v="1638"/>
    <x v="1492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2"/>
    <s v="rock"/>
  </r>
  <r>
    <n v="2534"/>
    <x v="149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2"/>
    <s v="classical music"/>
  </r>
  <r>
    <n v="3386"/>
    <x v="149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3"/>
    <s v="plays"/>
  </r>
  <r>
    <n v="3541"/>
    <x v="1495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3"/>
    <s v="plays"/>
  </r>
  <r>
    <n v="3749"/>
    <x v="1496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3"/>
    <s v="musical"/>
  </r>
  <r>
    <n v="852"/>
    <x v="1497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2"/>
    <s v="metal"/>
  </r>
  <r>
    <n v="2995"/>
    <x v="1498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3"/>
    <s v="spaces"/>
  </r>
  <r>
    <n v="1747"/>
    <x v="1499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6"/>
    <s v="photobooks"/>
  </r>
  <r>
    <n v="1184"/>
    <x v="1500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6"/>
    <s v="photobooks"/>
  </r>
  <r>
    <n v="1657"/>
    <x v="1501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2"/>
    <s v="pop"/>
  </r>
  <r>
    <n v="3624"/>
    <x v="1502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3"/>
    <s v="plays"/>
  </r>
  <r>
    <n v="3249"/>
    <x v="1503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3"/>
    <s v="plays"/>
  </r>
  <r>
    <n v="2113"/>
    <x v="1504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2"/>
    <s v="indie rock"/>
  </r>
  <r>
    <n v="359"/>
    <x v="1505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4"/>
    <s v="documentary"/>
  </r>
  <r>
    <n v="289"/>
    <x v="1506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4"/>
    <s v="documentary"/>
  </r>
  <r>
    <n v="1883"/>
    <x v="1507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2"/>
    <s v="indie rock"/>
  </r>
  <r>
    <n v="2819"/>
    <x v="150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3"/>
    <s v="plays"/>
  </r>
  <r>
    <n v="3550"/>
    <x v="1509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3"/>
    <s v="plays"/>
  </r>
  <r>
    <n v="3283"/>
    <x v="1510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3"/>
    <s v="plays"/>
  </r>
  <r>
    <n v="3566"/>
    <x v="1511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3"/>
    <s v="plays"/>
  </r>
  <r>
    <n v="313"/>
    <x v="1512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4"/>
    <s v="documentary"/>
  </r>
  <r>
    <n v="381"/>
    <x v="1513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4"/>
    <s v="documentary"/>
  </r>
  <r>
    <n v="1647"/>
    <x v="1514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2"/>
    <s v="pop"/>
  </r>
  <r>
    <n v="2475"/>
    <x v="151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2"/>
    <s v="indie rock"/>
  </r>
  <r>
    <n v="2114"/>
    <x v="1516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2"/>
    <s v="indie rock"/>
  </r>
  <r>
    <n v="271"/>
    <x v="1517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4"/>
    <s v="documentary"/>
  </r>
  <r>
    <n v="2785"/>
    <x v="1518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3"/>
    <s v="plays"/>
  </r>
  <r>
    <n v="859"/>
    <x v="151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2"/>
    <s v="metal"/>
  </r>
  <r>
    <n v="534"/>
    <x v="1520"/>
    <s v="We're a zero-budget, non-profit theatre group based in Oslo and have been invited to perform at a conference in Belgium. Help!"/>
    <n v="15000"/>
    <n v="15700"/>
    <x v="0"/>
    <x v="12"/>
    <s v="NOK"/>
    <n v="1446418800"/>
    <n v="1443036470"/>
    <b v="0"/>
    <n v="48"/>
    <b v="1"/>
    <s v="theater/plays"/>
    <n v="1.0466666666666666"/>
    <n v="327.08333333333331"/>
    <x v="3"/>
    <s v="plays"/>
  </r>
  <r>
    <n v="3543"/>
    <x v="1521"/>
    <s v="A circus theater show. An escaped carousel horse and a beautiful wire dancer let the fantasies run wild."/>
    <n v="1500"/>
    <n v="1570"/>
    <x v="0"/>
    <x v="2"/>
    <s v="EUR"/>
    <n v="1435255659"/>
    <n v="1432663659"/>
    <b v="0"/>
    <n v="29"/>
    <b v="1"/>
    <s v="theater/plays"/>
    <n v="1.0466666666666666"/>
    <n v="54.137931034482762"/>
    <x v="3"/>
    <s v="plays"/>
  </r>
  <r>
    <n v="3832"/>
    <x v="1522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3"/>
    <s v="plays"/>
  </r>
  <r>
    <n v="1298"/>
    <x v="1523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3"/>
    <s v="plays"/>
  </r>
  <r>
    <n v="521"/>
    <x v="1524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3"/>
    <s v="plays"/>
  </r>
  <r>
    <n v="284"/>
    <x v="1525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4"/>
    <s v="documentary"/>
  </r>
  <r>
    <n v="87"/>
    <x v="1526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4"/>
    <s v="shorts"/>
  </r>
  <r>
    <n v="3368"/>
    <x v="1527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3"/>
    <s v="plays"/>
  </r>
  <r>
    <n v="2663"/>
    <x v="1528"/>
    <s v="The Ville. A local cooperative helping communities learn, share and grow in the spirit of health, wellness and sustainability."/>
    <n v="20000"/>
    <n v="20919.25"/>
    <x v="0"/>
    <x v="7"/>
    <s v="CAD"/>
    <n v="1441378800"/>
    <n v="1438873007"/>
    <b v="0"/>
    <n v="56"/>
    <b v="1"/>
    <s v="technology/makerspaces"/>
    <n v="1.0459624999999999"/>
    <n v="373.55803571428572"/>
    <x v="0"/>
    <s v="makerspaces"/>
  </r>
  <r>
    <n v="3333"/>
    <x v="1529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3"/>
    <s v="plays"/>
  </r>
  <r>
    <n v="119"/>
    <x v="1530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4"/>
    <s v="shorts"/>
  </r>
  <r>
    <n v="3821"/>
    <x v="1531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3"/>
    <s v="plays"/>
  </r>
  <r>
    <n v="3331"/>
    <x v="1532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3"/>
    <s v="plays"/>
  </r>
  <r>
    <n v="3304"/>
    <x v="153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3"/>
    <s v="plays"/>
  </r>
  <r>
    <n v="3720"/>
    <x v="1534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3"/>
    <s v="plays"/>
  </r>
  <r>
    <n v="2992"/>
    <x v="1535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3"/>
    <s v="spaces"/>
  </r>
  <r>
    <n v="658"/>
    <x v="1536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0"/>
    <s v="wearables"/>
  </r>
  <r>
    <n v="2247"/>
    <x v="153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1"/>
    <s v="tabletop games"/>
  </r>
  <r>
    <n v="1249"/>
    <x v="1538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2"/>
    <s v="rock"/>
  </r>
  <r>
    <n v="2729"/>
    <x v="1539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0"/>
    <s v="hardware"/>
  </r>
  <r>
    <n v="806"/>
    <x v="1540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2"/>
    <s v="rock"/>
  </r>
  <r>
    <n v="3380"/>
    <x v="1541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3"/>
    <s v="plays"/>
  </r>
  <r>
    <n v="3350"/>
    <x v="1542"/>
    <s v="Nora Wageners TheaterstÃ¼ck lÃ¤dt den Zuschauer ein auf eine teils lustige, teils dÃ¼stere Reise ins Wohnzimmer der jungen, arbeitslosen K"/>
    <n v="3500"/>
    <n v="3655"/>
    <x v="0"/>
    <x v="13"/>
    <s v="EUR"/>
    <n v="1448838000"/>
    <n v="1445791811"/>
    <b v="0"/>
    <n v="51"/>
    <b v="1"/>
    <s v="theater/plays"/>
    <n v="1.0442857142857143"/>
    <n v="71.666666666666671"/>
    <x v="3"/>
    <s v="plays"/>
  </r>
  <r>
    <n v="1276"/>
    <x v="1543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2"/>
    <s v="rock"/>
  </r>
  <r>
    <n v="3507"/>
    <x v="1544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3"/>
    <s v="plays"/>
  </r>
  <r>
    <n v="325"/>
    <x v="154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4"/>
    <s v="documentary"/>
  </r>
  <r>
    <n v="1382"/>
    <x v="1546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2"/>
    <s v="rock"/>
  </r>
  <r>
    <n v="3339"/>
    <x v="1547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3"/>
    <s v="plays"/>
  </r>
  <r>
    <n v="3601"/>
    <x v="1548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3"/>
    <s v="plays"/>
  </r>
  <r>
    <n v="3396"/>
    <x v="1549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3"/>
    <s v="plays"/>
  </r>
  <r>
    <n v="842"/>
    <x v="1550"/>
    <s v="Help fund our new concept album, inspired heavily by Sci-Fi and cosmology. Together, we can make &quot;Frontiers&quot; a great release!"/>
    <n v="2500"/>
    <n v="2608"/>
    <x v="0"/>
    <x v="7"/>
    <s v="CAD"/>
    <n v="1381723140"/>
    <n v="1378735983"/>
    <b v="1"/>
    <n v="39"/>
    <b v="1"/>
    <s v="music/metal"/>
    <n v="1.0431999999999999"/>
    <n v="66.871794871794876"/>
    <x v="2"/>
    <s v="metal"/>
  </r>
  <r>
    <n v="3245"/>
    <x v="1551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3"/>
    <s v="plays"/>
  </r>
  <r>
    <n v="2731"/>
    <x v="1552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0"/>
    <s v="hardware"/>
  </r>
  <r>
    <n v="2795"/>
    <x v="1553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3"/>
    <s v="plays"/>
  </r>
  <r>
    <n v="2529"/>
    <x v="1554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2"/>
    <s v="classical music"/>
  </r>
  <r>
    <n v="1259"/>
    <x v="1555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2"/>
    <s v="rock"/>
  </r>
  <r>
    <n v="2604"/>
    <x v="1556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0"/>
    <s v="space exploration"/>
  </r>
  <r>
    <n v="1616"/>
    <x v="1557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2"/>
    <s v="rock"/>
  </r>
  <r>
    <n v="3438"/>
    <x v="1558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3"/>
    <s v="plays"/>
  </r>
  <r>
    <n v="1207"/>
    <x v="1559"/>
    <s v="A humanistic photo book about ancestral &amp; post-modern Italy."/>
    <n v="16700"/>
    <n v="17396"/>
    <x v="0"/>
    <x v="4"/>
    <s v="EUR"/>
    <n v="1459418400"/>
    <n v="1456827573"/>
    <b v="0"/>
    <n v="141"/>
    <b v="1"/>
    <s v="photography/photobooks"/>
    <n v="1.0416766467065868"/>
    <n v="123.37588652482269"/>
    <x v="6"/>
    <s v="photobooks"/>
  </r>
  <r>
    <n v="46"/>
    <x v="1560"/>
    <s v="The legendary community TV programme Joy's World is in dire need of new equipment! We are hoping you can help."/>
    <n v="8400"/>
    <n v="8750"/>
    <x v="0"/>
    <x v="6"/>
    <s v="AUD"/>
    <n v="1450220974"/>
    <n v="1447628974"/>
    <b v="0"/>
    <n v="45"/>
    <b v="1"/>
    <s v="film &amp; video/television"/>
    <n v="1.0416666666666667"/>
    <n v="194.44444444444446"/>
    <x v="4"/>
    <s v="television"/>
  </r>
  <r>
    <n v="3226"/>
    <x v="1561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3"/>
    <s v="plays"/>
  </r>
  <r>
    <n v="310"/>
    <x v="1562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4"/>
    <s v="documentary"/>
  </r>
  <r>
    <n v="1187"/>
    <x v="1563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6"/>
    <s v="photobooks"/>
  </r>
  <r>
    <n v="368"/>
    <x v="1564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4"/>
    <s v="documentary"/>
  </r>
  <r>
    <n v="2311"/>
    <x v="1565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2"/>
    <s v="indie rock"/>
  </r>
  <r>
    <n v="311"/>
    <x v="1566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4"/>
    <s v="documentary"/>
  </r>
  <r>
    <n v="2290"/>
    <x v="1567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2"/>
    <s v="rock"/>
  </r>
  <r>
    <n v="1350"/>
    <x v="1568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5"/>
    <s v="nonfiction"/>
  </r>
  <r>
    <n v="2316"/>
    <x v="1569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2"/>
    <s v="indie rock"/>
  </r>
  <r>
    <n v="94"/>
    <x v="1570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4"/>
    <s v="shorts"/>
  </r>
  <r>
    <n v="112"/>
    <x v="1571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4"/>
    <s v="shorts"/>
  </r>
  <r>
    <n v="780"/>
    <x v="1572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2"/>
    <s v="rock"/>
  </r>
  <r>
    <n v="811"/>
    <x v="1573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2"/>
    <s v="rock"/>
  </r>
  <r>
    <n v="829"/>
    <x v="1574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2"/>
    <s v="rock"/>
  </r>
  <r>
    <n v="1001"/>
    <x v="1575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0"/>
    <s v="wearables"/>
  </r>
  <r>
    <n v="1835"/>
    <x v="1576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2"/>
    <s v="rock"/>
  </r>
  <r>
    <n v="1893"/>
    <x v="1577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2"/>
    <s v="indie rock"/>
  </r>
  <r>
    <n v="2317"/>
    <x v="1578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2"/>
    <s v="indie rock"/>
  </r>
  <r>
    <n v="2840"/>
    <x v="157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3"/>
    <s v="plays"/>
  </r>
  <r>
    <n v="3149"/>
    <x v="1580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3"/>
    <s v="plays"/>
  </r>
  <r>
    <n v="3365"/>
    <x v="1581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3"/>
    <s v="plays"/>
  </r>
  <r>
    <n v="3476"/>
    <x v="1582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3"/>
    <s v="plays"/>
  </r>
  <r>
    <n v="3649"/>
    <x v="1583"/>
    <s v="Monies raised will help offset production costs of  transportation of set and actors, theatre rental and advertising costs."/>
    <n v="750"/>
    <n v="780"/>
    <x v="0"/>
    <x v="7"/>
    <s v="CAD"/>
    <n v="1402938394"/>
    <n v="1400691994"/>
    <b v="0"/>
    <n v="8"/>
    <b v="1"/>
    <s v="theater/plays"/>
    <n v="1.04"/>
    <n v="97.5"/>
    <x v="3"/>
    <s v="plays"/>
  </r>
  <r>
    <n v="3651"/>
    <x v="1584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3"/>
    <s v="plays"/>
  </r>
  <r>
    <n v="3663"/>
    <x v="1585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3"/>
    <s v="plays"/>
  </r>
  <r>
    <n v="3779"/>
    <x v="1586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3"/>
    <s v="musical"/>
  </r>
  <r>
    <n v="365"/>
    <x v="1587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4"/>
    <s v="documentary"/>
  </r>
  <r>
    <n v="1193"/>
    <x v="1588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6"/>
    <s v="photobooks"/>
  </r>
  <r>
    <n v="354"/>
    <x v="1589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4"/>
    <s v="documentary"/>
  </r>
  <r>
    <n v="397"/>
    <x v="1590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4"/>
    <s v="documentary"/>
  </r>
  <r>
    <n v="3"/>
    <x v="1591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4"/>
    <s v="television"/>
  </r>
  <r>
    <n v="3369"/>
    <x v="1592"/>
    <s v="How far would you go for revenge? The Collector is a dark thriller of regret, retribution and broken masculinity."/>
    <n v="5000"/>
    <n v="5195"/>
    <x v="0"/>
    <x v="9"/>
    <s v="EUR"/>
    <n v="1484441980"/>
    <n v="1479257980"/>
    <b v="0"/>
    <n v="54"/>
    <b v="1"/>
    <s v="theater/plays"/>
    <n v="1.0389999999999999"/>
    <n v="96.203703703703709"/>
    <x v="3"/>
    <s v="plays"/>
  </r>
  <r>
    <n v="791"/>
    <x v="1593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2"/>
    <s v="rock"/>
  </r>
  <r>
    <n v="1471"/>
    <x v="1594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5"/>
    <s v="radio &amp; podcasts"/>
  </r>
  <r>
    <n v="401"/>
    <x v="1595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4"/>
    <s v="documentary"/>
  </r>
  <r>
    <n v="1244"/>
    <x v="1596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2"/>
    <s v="rock"/>
  </r>
  <r>
    <n v="1637"/>
    <x v="159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2"/>
    <s v="rock"/>
  </r>
  <r>
    <n v="2461"/>
    <x v="1598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2"/>
    <s v="indie rock"/>
  </r>
  <r>
    <n v="3388"/>
    <x v="1599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3"/>
    <s v="plays"/>
  </r>
  <r>
    <n v="809"/>
    <x v="1600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2"/>
    <s v="rock"/>
  </r>
  <r>
    <n v="2535"/>
    <x v="1601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2"/>
    <s v="classical music"/>
  </r>
  <r>
    <n v="1220"/>
    <x v="1602"/>
    <s v="A beautiful photo art book of portraits and conversations with people that may expand your idea of gender."/>
    <n v="15000"/>
    <n v="15565"/>
    <x v="0"/>
    <x v="2"/>
    <s v="EUR"/>
    <n v="1440515112"/>
    <n v="1437923112"/>
    <b v="0"/>
    <n v="140"/>
    <b v="1"/>
    <s v="photography/photobooks"/>
    <n v="1.0376666666666667"/>
    <n v="111.17857142857143"/>
    <x v="6"/>
    <s v="photobooks"/>
  </r>
  <r>
    <n v="3505"/>
    <x v="16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3"/>
    <s v="plays"/>
  </r>
  <r>
    <n v="754"/>
    <x v="160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5"/>
    <s v="nonfiction"/>
  </r>
  <r>
    <n v="2703"/>
    <x v="1605"/>
    <s v="Â¡Tu nuevo espacio cultural multidisciplinario en el centro de Pachuca, Hidalgo"/>
    <n v="40000"/>
    <n v="41500"/>
    <x v="2"/>
    <x v="18"/>
    <s v="MXN"/>
    <n v="1490196830"/>
    <n v="1485016430"/>
    <b v="0"/>
    <n v="45"/>
    <b v="0"/>
    <s v="theater/spaces"/>
    <n v="1.0375000000000001"/>
    <n v="922.22222222222217"/>
    <x v="3"/>
    <s v="spaces"/>
  </r>
  <r>
    <n v="3399"/>
    <x v="1606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3"/>
    <s v="plays"/>
  </r>
  <r>
    <n v="2997"/>
    <x v="1607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3"/>
    <s v="spaces"/>
  </r>
  <r>
    <n v="245"/>
    <x v="1608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4"/>
    <s v="documentary"/>
  </r>
  <r>
    <n v="1370"/>
    <x v="1609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2"/>
    <s v="rock"/>
  </r>
  <r>
    <n v="1629"/>
    <x v="1610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2"/>
    <s v="rock"/>
  </r>
  <r>
    <n v="3379"/>
    <x v="1611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3"/>
    <s v="plays"/>
  </r>
  <r>
    <n v="328"/>
    <x v="1612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4"/>
    <s v="documentary"/>
  </r>
  <r>
    <n v="2718"/>
    <x v="1613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3"/>
    <s v="spaces"/>
  </r>
  <r>
    <n v="3424"/>
    <x v="1614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3"/>
    <s v="plays"/>
  </r>
  <r>
    <n v="1505"/>
    <x v="1615"/>
    <s v="Michal Iwanowskiâ€™s photobook documents a 2,200 km solitary journey that echoes his grandfatherâ€™s daring escape from a PoW camp."/>
    <n v="16000"/>
    <n v="16573"/>
    <x v="0"/>
    <x v="2"/>
    <s v="EUR"/>
    <n v="1458676860"/>
    <n v="1455446303"/>
    <b v="1"/>
    <n v="345"/>
    <b v="1"/>
    <s v="photography/photobooks"/>
    <n v="1.0358125"/>
    <n v="48.037681159420288"/>
    <x v="6"/>
    <s v="photobooks"/>
  </r>
  <r>
    <n v="2542"/>
    <x v="1616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2"/>
    <s v="classical music"/>
  </r>
  <r>
    <n v="3411"/>
    <x v="1617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3"/>
    <s v="plays"/>
  </r>
  <r>
    <n v="1636"/>
    <x v="1618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2"/>
    <s v="rock"/>
  </r>
  <r>
    <n v="2087"/>
    <x v="1619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2"/>
    <s v="indie rock"/>
  </r>
  <r>
    <n v="3748"/>
    <x v="1620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3"/>
    <s v="musical"/>
  </r>
  <r>
    <n v="1273"/>
    <x v="1621"/>
    <s v="Run Coyote is raising funds to produce their debut album - &quot;Youth Haunts&quot; - on vinyl LP and CD"/>
    <n v="4000"/>
    <n v="4140"/>
    <x v="0"/>
    <x v="7"/>
    <s v="CAD"/>
    <n v="1409506291"/>
    <n v="1406914291"/>
    <b v="1"/>
    <n v="54"/>
    <b v="1"/>
    <s v="music/rock"/>
    <n v="1.0349999999999999"/>
    <n v="76.666666666666671"/>
    <x v="2"/>
    <s v="rock"/>
  </r>
  <r>
    <n v="3208"/>
    <x v="1622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3"/>
    <s v="plays"/>
  </r>
  <r>
    <n v="3372"/>
    <x v="1623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3"/>
    <s v="plays"/>
  </r>
  <r>
    <n v="3414"/>
    <x v="1624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3"/>
    <s v="plays"/>
  </r>
  <r>
    <n v="3559"/>
    <x v="1625"/>
    <s v="A theatre company designed to help young people to come out of their shell. Offering workshops and original shows directly to schools."/>
    <n v="1000"/>
    <n v="1035"/>
    <x v="0"/>
    <x v="6"/>
    <s v="AUD"/>
    <n v="1438333080"/>
    <n v="1436408308"/>
    <b v="0"/>
    <n v="24"/>
    <b v="1"/>
    <s v="theater/plays"/>
    <n v="1.0349999999999999"/>
    <n v="43.125"/>
    <x v="3"/>
    <s v="plays"/>
  </r>
  <r>
    <n v="3668"/>
    <x v="1626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3"/>
    <s v="plays"/>
  </r>
  <r>
    <n v="1520"/>
    <x v="1627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6"/>
    <s v="photobooks"/>
  </r>
  <r>
    <n v="3705"/>
    <x v="1628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3"/>
    <s v="plays"/>
  </r>
  <r>
    <n v="855"/>
    <x v="1629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2"/>
    <s v="metal"/>
  </r>
  <r>
    <n v="2664"/>
    <x v="1630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0"/>
    <s v="makerspaces"/>
  </r>
  <r>
    <n v="3221"/>
    <x v="1631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3"/>
    <s v="plays"/>
  </r>
  <r>
    <n v="2540"/>
    <x v="1632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2"/>
    <s v="classical music"/>
  </r>
  <r>
    <n v="3278"/>
    <x v="1633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3"/>
    <s v="plays"/>
  </r>
  <r>
    <n v="3302"/>
    <x v="1634"/>
    <s v="FilosofÃ­a de los anÃ³nimos"/>
    <n v="8400"/>
    <n v="8685"/>
    <x v="0"/>
    <x v="8"/>
    <s v="EUR"/>
    <n v="1481099176"/>
    <n v="1478507176"/>
    <b v="0"/>
    <n v="50"/>
    <b v="1"/>
    <s v="theater/plays"/>
    <n v="1.0339285714285715"/>
    <n v="173.7"/>
    <x v="3"/>
    <s v="plays"/>
  </r>
  <r>
    <n v="3463"/>
    <x v="1635"/>
    <s v="Uncalled For is finally bringing their latest work of intelligently reckless stream-of-consciousness sketch comedy to Toronto."/>
    <n v="10000"/>
    <n v="10338"/>
    <x v="0"/>
    <x v="7"/>
    <s v="CAD"/>
    <n v="1476158340"/>
    <n v="1472594585"/>
    <b v="0"/>
    <n v="114"/>
    <b v="1"/>
    <s v="theater/plays"/>
    <n v="1.0338000000000001"/>
    <n v="90.684210526315795"/>
    <x v="3"/>
    <s v="plays"/>
  </r>
  <r>
    <n v="1519"/>
    <x v="1636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6"/>
    <s v="photobooks"/>
  </r>
  <r>
    <n v="367"/>
    <x v="163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4"/>
    <s v="documentary"/>
  </r>
  <r>
    <n v="3753"/>
    <x v="163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3"/>
    <s v="musical"/>
  </r>
  <r>
    <n v="114"/>
    <x v="1639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4"/>
    <s v="shorts"/>
  </r>
  <r>
    <n v="827"/>
    <x v="1640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2"/>
    <s v="rock"/>
  </r>
  <r>
    <n v="1927"/>
    <x v="1641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2"/>
    <s v="indie rock"/>
  </r>
  <r>
    <n v="2740"/>
    <x v="1642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0"/>
    <s v="hardware"/>
  </r>
  <r>
    <n v="2825"/>
    <x v="1643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3"/>
    <s v="plays"/>
  </r>
  <r>
    <n v="60"/>
    <x v="1644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4"/>
    <s v="shorts"/>
  </r>
  <r>
    <n v="2991"/>
    <x v="1645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3"/>
    <s v="spaces"/>
  </r>
  <r>
    <n v="2485"/>
    <x v="1646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2"/>
    <s v="indie rock"/>
  </r>
  <r>
    <n v="288"/>
    <x v="1647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4"/>
    <s v="documentary"/>
  </r>
  <r>
    <n v="3235"/>
    <x v="1648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3"/>
    <s v="plays"/>
  </r>
  <r>
    <n v="2491"/>
    <x v="1649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2"/>
    <s v="indie rock"/>
  </r>
  <r>
    <n v="2924"/>
    <x v="1650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3"/>
    <s v="musical"/>
  </r>
  <r>
    <n v="3015"/>
    <x v="1651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3"/>
    <s v="spaces"/>
  </r>
  <r>
    <n v="3667"/>
    <x v="1652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3"/>
    <s v="plays"/>
  </r>
  <r>
    <n v="2470"/>
    <x v="1653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2"/>
    <s v="indie rock"/>
  </r>
  <r>
    <n v="3535"/>
    <x v="1654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3"/>
    <s v="plays"/>
  </r>
  <r>
    <n v="1928"/>
    <x v="1655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2"/>
    <s v="indie rock"/>
  </r>
  <r>
    <n v="1027"/>
    <x v="1656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2"/>
    <s v="electronic music"/>
  </r>
  <r>
    <n v="404"/>
    <x v="1657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4"/>
    <s v="documentary"/>
  </r>
  <r>
    <n v="358"/>
    <x v="16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4"/>
    <s v="documentary"/>
  </r>
  <r>
    <n v="3262"/>
    <x v="1659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3"/>
    <s v="plays"/>
  </r>
  <r>
    <n v="2998"/>
    <x v="1660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3"/>
    <s v="spaces"/>
  </r>
  <r>
    <n v="3169"/>
    <x v="1661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3"/>
    <s v="plays"/>
  </r>
  <r>
    <n v="348"/>
    <x v="1662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4"/>
    <s v="documentary"/>
  </r>
  <r>
    <n v="1831"/>
    <x v="1663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2"/>
    <s v="rock"/>
  </r>
  <r>
    <n v="3023"/>
    <x v="1664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3"/>
    <s v="spaces"/>
  </r>
  <r>
    <n v="3173"/>
    <x v="1665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3"/>
    <s v="plays"/>
  </r>
  <r>
    <n v="3264"/>
    <x v="1666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3"/>
    <s v="plays"/>
  </r>
  <r>
    <n v="3280"/>
    <x v="1667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3"/>
    <s v="plays"/>
  </r>
  <r>
    <n v="3465"/>
    <x v="1668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3"/>
    <s v="plays"/>
  </r>
  <r>
    <n v="2047"/>
    <x v="1669"/>
    <s v="Simple internet time-limits, usage analytics, app &amp; site blocking - across all devices in the home, controlled from your smartphone."/>
    <n v="98000"/>
    <n v="100939"/>
    <x v="0"/>
    <x v="6"/>
    <s v="AUD"/>
    <n v="1429228800"/>
    <n v="1426714870"/>
    <b v="0"/>
    <n v="443"/>
    <b v="1"/>
    <s v="technology/hardware"/>
    <n v="1.0299897959183673"/>
    <n v="227.85327313769753"/>
    <x v="0"/>
    <s v="hardware"/>
  </r>
  <r>
    <n v="3358"/>
    <x v="1670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3"/>
    <s v="plays"/>
  </r>
  <r>
    <n v="2174"/>
    <x v="1671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2"/>
    <s v="rock"/>
  </r>
  <r>
    <n v="3425"/>
    <x v="1672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3"/>
    <s v="plays"/>
  </r>
  <r>
    <n v="1204"/>
    <x v="1673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6"/>
    <s v="photobooks"/>
  </r>
  <r>
    <n v="3244"/>
    <x v="1674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3"/>
    <s v="plays"/>
  </r>
  <r>
    <n v="58"/>
    <x v="1675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4"/>
    <s v="television"/>
  </r>
  <r>
    <n v="3677"/>
    <x v="1676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3"/>
    <s v="plays"/>
  </r>
  <r>
    <n v="1751"/>
    <x v="1677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6"/>
    <s v="photobooks"/>
  </r>
  <r>
    <n v="2661"/>
    <x v="1678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0"/>
    <s v="makerspaces"/>
  </r>
  <r>
    <n v="2939"/>
    <x v="1679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3"/>
    <s v="musical"/>
  </r>
  <r>
    <n v="1033"/>
    <x v="1680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2"/>
    <s v="electronic music"/>
  </r>
  <r>
    <n v="3295"/>
    <x v="1681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3"/>
    <s v="plays"/>
  </r>
  <r>
    <n v="88"/>
    <x v="1682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4"/>
    <s v="shorts"/>
  </r>
  <r>
    <n v="1685"/>
    <x v="1683"/>
    <s v="My name is Brad Dassey.  I've been composing and making music for 18 years now.  I want to get my music out there even further."/>
    <n v="350"/>
    <n v="360"/>
    <x v="2"/>
    <x v="0"/>
    <s v="USD"/>
    <n v="1490331623"/>
    <n v="1487743223"/>
    <b v="0"/>
    <n v="15"/>
    <b v="0"/>
    <s v="music/faith"/>
    <n v="1.0285714285714285"/>
    <n v="24"/>
    <x v="2"/>
    <s v="faith"/>
  </r>
  <r>
    <n v="414"/>
    <x v="168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4"/>
    <s v="documentary"/>
  </r>
  <r>
    <n v="3243"/>
    <x v="1685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3"/>
    <s v="plays"/>
  </r>
  <r>
    <n v="1756"/>
    <x v="168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6"/>
    <s v="photobooks"/>
  </r>
  <r>
    <n v="2549"/>
    <x v="1687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2"/>
    <s v="classical music"/>
  </r>
  <r>
    <n v="3573"/>
    <x v="1688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3"/>
    <s v="plays"/>
  </r>
  <r>
    <n v="793"/>
    <x v="1689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2"/>
    <s v="rock"/>
  </r>
  <r>
    <n v="335"/>
    <x v="1690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4"/>
    <s v="documentary"/>
  </r>
  <r>
    <n v="2933"/>
    <x v="1691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3"/>
    <s v="musical"/>
  </r>
  <r>
    <n v="1301"/>
    <x v="1692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3"/>
    <s v="plays"/>
  </r>
  <r>
    <n v="3428"/>
    <x v="1693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3"/>
    <s v="plays"/>
  </r>
  <r>
    <n v="2551"/>
    <x v="1694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2"/>
    <s v="classical music"/>
  </r>
  <r>
    <n v="2206"/>
    <x v="1695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2"/>
    <s v="electronic music"/>
  </r>
  <r>
    <n v="1614"/>
    <x v="1696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2"/>
    <s v="rock"/>
  </r>
  <r>
    <n v="356"/>
    <x v="1697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4"/>
    <s v="documentary"/>
  </r>
  <r>
    <n v="3515"/>
    <x v="1698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3"/>
    <s v="plays"/>
  </r>
  <r>
    <n v="3625"/>
    <x v="1699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3"/>
    <s v="plays"/>
  </r>
  <r>
    <n v="321"/>
    <x v="1700"/>
    <s v="The more digital the world, the more analog our dreams._x000a_A feature documentary shot on 35mm film."/>
    <n v="35000"/>
    <n v="35932"/>
    <x v="0"/>
    <x v="2"/>
    <s v="EUR"/>
    <n v="1478605386"/>
    <n v="1475577786"/>
    <b v="1"/>
    <n v="337"/>
    <b v="1"/>
    <s v="film &amp; video/documentary"/>
    <n v="1.0266285714285714"/>
    <n v="106.62314540059347"/>
    <x v="4"/>
    <s v="documentary"/>
  </r>
  <r>
    <n v="3766"/>
    <x v="170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3"/>
    <s v="musical"/>
  </r>
  <r>
    <n v="3282"/>
    <x v="1702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3"/>
    <s v="plays"/>
  </r>
  <r>
    <n v="2797"/>
    <x v="1703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3"/>
    <s v="plays"/>
  </r>
  <r>
    <n v="1662"/>
    <x v="1704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2"/>
    <s v="pop"/>
  </r>
  <r>
    <n v="1668"/>
    <x v="1705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2"/>
    <s v="pop"/>
  </r>
  <r>
    <n v="2164"/>
    <x v="1706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2"/>
    <s v="rock"/>
  </r>
  <r>
    <n v="1538"/>
    <x v="1707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6"/>
    <s v="photobooks"/>
  </r>
  <r>
    <n v="3016"/>
    <x v="1708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3"/>
    <s v="spaces"/>
  </r>
  <r>
    <n v="1217"/>
    <x v="1709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6"/>
    <s v="photobooks"/>
  </r>
  <r>
    <n v="1670"/>
    <x v="171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2"/>
    <s v="pop"/>
  </r>
  <r>
    <n v="2268"/>
    <x v="1711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1"/>
    <s v="tabletop games"/>
  </r>
  <r>
    <n v="2315"/>
    <x v="1712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2"/>
    <s v="indie rock"/>
  </r>
  <r>
    <n v="3441"/>
    <x v="1713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3"/>
    <s v="plays"/>
  </r>
  <r>
    <n v="3597"/>
    <x v="1714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3"/>
    <s v="plays"/>
  </r>
  <r>
    <n v="243"/>
    <x v="1715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4"/>
    <s v="documentary"/>
  </r>
  <r>
    <n v="750"/>
    <x v="1716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5"/>
    <s v="nonfiction"/>
  </r>
  <r>
    <n v="1403"/>
    <x v="1717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2"/>
    <s v="rock"/>
  </r>
  <r>
    <n v="3715"/>
    <x v="1718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3"/>
    <s v="plays"/>
  </r>
  <r>
    <n v="3724"/>
    <x v="1719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3"/>
    <s v="plays"/>
  </r>
  <r>
    <n v="1661"/>
    <x v="1720"/>
    <s v="I am excited to present my debut pop project Kyana!_x000a_Piano and vocal sounds embedded in sophisticated, bold arrangements &amp; brisk beats"/>
    <n v="7900"/>
    <n v="8098"/>
    <x v="0"/>
    <x v="5"/>
    <s v="EUR"/>
    <n v="1453064400"/>
    <n v="1449359831"/>
    <b v="0"/>
    <n v="101"/>
    <b v="1"/>
    <s v="music/pop"/>
    <n v="1.0250632911392406"/>
    <n v="80.178217821782184"/>
    <x v="2"/>
    <s v="pop"/>
  </r>
  <r>
    <n v="83"/>
    <x v="1721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4"/>
    <s v="shorts"/>
  </r>
  <r>
    <n v="535"/>
    <x v="1722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3"/>
    <s v="plays"/>
  </r>
  <r>
    <n v="784"/>
    <x v="1723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2"/>
    <s v="rock"/>
  </r>
  <r>
    <n v="2074"/>
    <x v="172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0"/>
    <s v="hardware"/>
  </r>
  <r>
    <n v="2788"/>
    <x v="1725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3"/>
    <s v="plays"/>
  </r>
  <r>
    <n v="2791"/>
    <x v="1726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3"/>
    <s v="plays"/>
  </r>
  <r>
    <n v="3678"/>
    <x v="1727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3"/>
    <s v="plays"/>
  </r>
  <r>
    <n v="107"/>
    <x v="1728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4"/>
    <s v="shorts"/>
  </r>
  <r>
    <n v="2093"/>
    <x v="1729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2"/>
    <s v="indie rock"/>
  </r>
  <r>
    <n v="1897"/>
    <x v="1730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2"/>
    <s v="indie rock"/>
  </r>
  <r>
    <n v="1203"/>
    <x v="1731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6"/>
    <s v="photobooks"/>
  </r>
  <r>
    <n v="2925"/>
    <x v="1732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3"/>
    <s v="musical"/>
  </r>
  <r>
    <n v="1201"/>
    <x v="1733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6"/>
    <s v="photobooks"/>
  </r>
  <r>
    <n v="3498"/>
    <x v="1734"/>
    <s v="This solo show has the power to profoundly impact new mothers and those that love them and to educate &amp; change how we support them."/>
    <n v="1650"/>
    <n v="1690"/>
    <x v="0"/>
    <x v="7"/>
    <s v="CAD"/>
    <n v="1464471840"/>
    <n v="1459309704"/>
    <b v="0"/>
    <n v="42"/>
    <b v="1"/>
    <s v="theater/plays"/>
    <n v="1.0242424242424242"/>
    <n v="40.238095238095241"/>
    <x v="3"/>
    <s v="plays"/>
  </r>
  <r>
    <n v="2330"/>
    <x v="1735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s v="small batch"/>
  </r>
  <r>
    <n v="2809"/>
    <x v="1736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3"/>
    <s v="plays"/>
  </r>
  <r>
    <n v="3390"/>
    <x v="1737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3"/>
    <s v="plays"/>
  </r>
  <r>
    <n v="3561"/>
    <x v="1738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3"/>
    <s v="plays"/>
  </r>
  <r>
    <n v="1468"/>
    <x v="1739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5"/>
    <s v="radio &amp; podcasts"/>
  </r>
  <r>
    <n v="1393"/>
    <x v="1740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2"/>
    <s v="rock"/>
  </r>
  <r>
    <n v="3225"/>
    <x v="1741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3"/>
    <s v="plays"/>
  </r>
  <r>
    <n v="3714"/>
    <x v="1742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3"/>
    <s v="plays"/>
  </r>
  <r>
    <n v="3228"/>
    <x v="1743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3"/>
    <s v="plays"/>
  </r>
  <r>
    <n v="3758"/>
    <x v="1744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3"/>
    <s v="musical"/>
  </r>
  <r>
    <n v="3464"/>
    <x v="1745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3"/>
    <s v="plays"/>
  </r>
  <r>
    <n v="744"/>
    <x v="1746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5"/>
    <s v="nonfiction"/>
  </r>
  <r>
    <n v="2457"/>
    <x v="174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s v="small batch"/>
  </r>
  <r>
    <n v="1343"/>
    <x v="1748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0"/>
    <s v="wearables"/>
  </r>
  <r>
    <n v="3546"/>
    <x v="1749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3"/>
    <s v="plays"/>
  </r>
  <r>
    <n v="2335"/>
    <x v="1750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s v="small batch"/>
  </r>
  <r>
    <n v="741"/>
    <x v="175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5"/>
    <s v="nonfiction"/>
  </r>
  <r>
    <n v="2459"/>
    <x v="1752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s v="small batch"/>
  </r>
  <r>
    <n v="3381"/>
    <x v="1753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3"/>
    <s v="plays"/>
  </r>
  <r>
    <n v="2018"/>
    <x v="1754"/>
    <s v="Scriba puts creative control back in your hands. Its flexible body and dynamic squeeze motion responding beautifully to your touch."/>
    <n v="65000"/>
    <n v="66458.23"/>
    <x v="0"/>
    <x v="9"/>
    <s v="EUR"/>
    <n v="1439455609"/>
    <n v="1436863609"/>
    <b v="1"/>
    <n v="450"/>
    <b v="1"/>
    <s v="technology/hardware"/>
    <n v="1.0224343076923077"/>
    <n v="147.68495555555555"/>
    <x v="0"/>
    <s v="hardware"/>
  </r>
  <r>
    <n v="2713"/>
    <x v="1755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3"/>
    <s v="spaces"/>
  </r>
  <r>
    <n v="3542"/>
    <x v="1756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3"/>
    <s v="plays"/>
  </r>
  <r>
    <n v="1293"/>
    <x v="1757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3"/>
    <s v="plays"/>
  </r>
  <r>
    <n v="1213"/>
    <x v="1758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6"/>
    <s v="photobooks"/>
  </r>
  <r>
    <n v="1347"/>
    <x v="1759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5"/>
    <s v="nonfiction"/>
  </r>
  <r>
    <n v="3186"/>
    <x v="1760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3"/>
    <s v="plays"/>
  </r>
  <r>
    <n v="3338"/>
    <x v="1761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3"/>
    <s v="plays"/>
  </r>
  <r>
    <n v="415"/>
    <x v="1762"/>
    <s v="Two Canadians document their comic misadventures South of the border seeking the American Dream, trivial pursuits and giant breakfasts!"/>
    <n v="1400"/>
    <n v="1430.06"/>
    <x v="0"/>
    <x v="7"/>
    <s v="CAD"/>
    <n v="1413547200"/>
    <n v="1411417602"/>
    <b v="0"/>
    <n v="21"/>
    <b v="1"/>
    <s v="film &amp; video/documentary"/>
    <n v="1.0214714285714286"/>
    <n v="68.09809523809524"/>
    <x v="4"/>
    <s v="documentary"/>
  </r>
  <r>
    <n v="3214"/>
    <x v="176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3"/>
    <s v="plays"/>
  </r>
  <r>
    <n v="2527"/>
    <x v="1764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2"/>
    <s v="classical music"/>
  </r>
  <r>
    <n v="1854"/>
    <x v="1765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2"/>
    <s v="rock"/>
  </r>
  <r>
    <n v="520"/>
    <x v="1766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3"/>
    <s v="plays"/>
  </r>
  <r>
    <n v="1037"/>
    <x v="176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2"/>
    <s v="electronic music"/>
  </r>
  <r>
    <n v="3218"/>
    <x v="1768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3"/>
    <s v="plays"/>
  </r>
  <r>
    <n v="3267"/>
    <x v="1769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3"/>
    <s v="plays"/>
  </r>
  <r>
    <n v="3837"/>
    <x v="1770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3"/>
    <s v="plays"/>
  </r>
  <r>
    <n v="33"/>
    <x v="1771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4"/>
    <s v="television"/>
  </r>
  <r>
    <n v="344"/>
    <x v="1772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4"/>
    <s v="documentary"/>
  </r>
  <r>
    <n v="1886"/>
    <x v="1773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2"/>
    <s v="indie rock"/>
  </r>
  <r>
    <n v="2929"/>
    <x v="1774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3"/>
    <s v="musical"/>
  </r>
  <r>
    <n v="2982"/>
    <x v="1775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3"/>
    <s v="spaces"/>
  </r>
  <r>
    <n v="3472"/>
    <x v="1776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3"/>
    <s v="plays"/>
  </r>
  <r>
    <n v="3723"/>
    <x v="1777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3"/>
    <s v="plays"/>
  </r>
  <r>
    <n v="3224"/>
    <x v="1778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3"/>
    <s v="plays"/>
  </r>
  <r>
    <n v="3659"/>
    <x v="1779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3"/>
    <s v="plays"/>
  </r>
  <r>
    <n v="343"/>
    <x v="1780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4"/>
    <s v="documentary"/>
  </r>
  <r>
    <n v="3305"/>
    <x v="1781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3"/>
    <s v="plays"/>
  </r>
  <r>
    <n v="758"/>
    <x v="1782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5"/>
    <s v="nonfiction"/>
  </r>
  <r>
    <n v="2614"/>
    <x v="178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0"/>
    <s v="space exploration"/>
  </r>
  <r>
    <n v="2974"/>
    <x v="1784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3"/>
    <s v="plays"/>
  </r>
  <r>
    <n v="3526"/>
    <x v="1785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3"/>
    <s v="plays"/>
  </r>
  <r>
    <n v="3549"/>
    <x v="1786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3"/>
    <s v="plays"/>
  </r>
  <r>
    <n v="1295"/>
    <x v="1787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3"/>
    <s v="plays"/>
  </r>
  <r>
    <n v="2334"/>
    <x v="1788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s v="small batch"/>
  </r>
  <r>
    <n v="3354"/>
    <x v="1789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3"/>
    <s v="plays"/>
  </r>
  <r>
    <n v="759"/>
    <x v="1790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5"/>
    <s v="nonfiction"/>
  </r>
  <r>
    <n v="1763"/>
    <x v="1791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6"/>
    <s v="photobooks"/>
  </r>
  <r>
    <n v="755"/>
    <x v="1792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5"/>
    <s v="nonfiction"/>
  </r>
  <r>
    <n v="3548"/>
    <x v="1793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3"/>
    <s v="plays"/>
  </r>
  <r>
    <n v="57"/>
    <x v="1794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4"/>
    <s v="television"/>
  </r>
  <r>
    <n v="1853"/>
    <x v="1795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2"/>
    <s v="rock"/>
  </r>
  <r>
    <n v="1348"/>
    <x v="1796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5"/>
    <s v="nonfiction"/>
  </r>
  <r>
    <n v="3401"/>
    <x v="1797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3"/>
    <s v="plays"/>
  </r>
  <r>
    <n v="2548"/>
    <x v="1798"/>
    <s v="This is the embryo of the change for future ecosystem of musical art  in Indonesia. Please support us to realize our program on Oct 9!"/>
    <n v="6000"/>
    <n v="6111"/>
    <x v="0"/>
    <x v="3"/>
    <s v="EUR"/>
    <n v="1475209620"/>
    <n v="1473087637"/>
    <b v="0"/>
    <n v="37"/>
    <b v="1"/>
    <s v="music/classical music"/>
    <n v="1.0185"/>
    <n v="165.16216216216216"/>
    <x v="2"/>
    <s v="classical music"/>
  </r>
  <r>
    <n v="2802"/>
    <x v="1799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3"/>
    <s v="plays"/>
  </r>
  <r>
    <n v="3551"/>
    <x v="1800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3"/>
    <s v="plays"/>
  </r>
  <r>
    <n v="330"/>
    <x v="1801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4"/>
    <s v="documentary"/>
  </r>
  <r>
    <n v="3253"/>
    <x v="180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3"/>
    <s v="plays"/>
  </r>
  <r>
    <n v="3626"/>
    <x v="180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3"/>
    <s v="plays"/>
  </r>
  <r>
    <n v="3156"/>
    <x v="1804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3"/>
    <s v="plays"/>
  </r>
  <r>
    <n v="1251"/>
    <x v="1805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2"/>
    <s v="rock"/>
  </r>
  <r>
    <n v="1267"/>
    <x v="1806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2"/>
    <s v="rock"/>
  </r>
  <r>
    <n v="1271"/>
    <x v="1807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2"/>
    <s v="rock"/>
  </r>
  <r>
    <n v="3286"/>
    <x v="1808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3"/>
    <s v="plays"/>
  </r>
  <r>
    <n v="1841"/>
    <x v="1809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2"/>
    <s v="rock"/>
  </r>
  <r>
    <n v="3782"/>
    <x v="1810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3"/>
    <s v="musical"/>
  </r>
  <r>
    <n v="3298"/>
    <x v="1811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3"/>
    <s v="plays"/>
  </r>
  <r>
    <n v="2638"/>
    <x v="1812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0"/>
    <s v="space exploration"/>
  </r>
  <r>
    <n v="1622"/>
    <x v="1813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2"/>
    <s v="rock"/>
  </r>
  <r>
    <n v="300"/>
    <x v="1814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4"/>
    <s v="documentary"/>
  </r>
  <r>
    <n v="1895"/>
    <x v="181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2"/>
    <s v="indie rock"/>
  </r>
  <r>
    <n v="833"/>
    <x v="1816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2"/>
    <s v="rock"/>
  </r>
  <r>
    <n v="2096"/>
    <x v="1817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2"/>
    <s v="indie rock"/>
  </r>
  <r>
    <n v="3270"/>
    <x v="1818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3"/>
    <s v="plays"/>
  </r>
  <r>
    <n v="3324"/>
    <x v="1819"/>
    <s v="The play tells the story of Jim and Doyler and their friendship on the brink of Irish independence."/>
    <n v="1500"/>
    <n v="1525"/>
    <x v="0"/>
    <x v="9"/>
    <s v="EUR"/>
    <n v="1465135190"/>
    <n v="1463925590"/>
    <b v="0"/>
    <n v="10"/>
    <b v="1"/>
    <s v="theater/plays"/>
    <n v="1.0166666666666666"/>
    <n v="152.5"/>
    <x v="3"/>
    <s v="plays"/>
  </r>
  <r>
    <n v="3342"/>
    <x v="1820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3"/>
    <s v="plays"/>
  </r>
  <r>
    <n v="1285"/>
    <x v="1821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3"/>
    <s v="plays"/>
  </r>
  <r>
    <n v="1632"/>
    <x v="182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2"/>
    <s v="rock"/>
  </r>
  <r>
    <n v="2709"/>
    <x v="1823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3"/>
    <s v="spaces"/>
  </r>
  <r>
    <n v="324"/>
    <x v="18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4"/>
    <s v="documentary"/>
  </r>
  <r>
    <n v="2208"/>
    <x v="1825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2"/>
    <s v="electronic music"/>
  </r>
  <r>
    <n v="2524"/>
    <x v="1826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2"/>
    <s v="classical music"/>
  </r>
  <r>
    <n v="3284"/>
    <x v="1827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3"/>
    <s v="plays"/>
  </r>
  <r>
    <n v="3524"/>
    <x v="1828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3"/>
    <s v="plays"/>
  </r>
  <r>
    <n v="3250"/>
    <x v="182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3"/>
    <s v="plays"/>
  </r>
  <r>
    <n v="407"/>
    <x v="1830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4"/>
    <s v="documentary"/>
  </r>
  <r>
    <n v="2450"/>
    <x v="1831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s v="small batch"/>
  </r>
  <r>
    <n v="1830"/>
    <x v="1832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2"/>
    <s v="rock"/>
  </r>
  <r>
    <n v="3160"/>
    <x v="1833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3"/>
    <s v="plays"/>
  </r>
  <r>
    <n v="3672"/>
    <x v="1834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3"/>
    <s v="plays"/>
  </r>
  <r>
    <n v="1850"/>
    <x v="1835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2"/>
    <s v="rock"/>
  </r>
  <r>
    <n v="3322"/>
    <x v="1836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3"/>
    <s v="plays"/>
  </r>
  <r>
    <n v="292"/>
    <x v="1837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4"/>
    <s v="documentary"/>
  </r>
  <r>
    <n v="1613"/>
    <x v="1838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2"/>
    <s v="rock"/>
  </r>
  <r>
    <n v="2219"/>
    <x v="183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2"/>
    <s v="electronic music"/>
  </r>
  <r>
    <n v="3269"/>
    <x v="1840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3"/>
    <s v="plays"/>
  </r>
  <r>
    <n v="3506"/>
    <x v="1841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3"/>
    <s v="plays"/>
  </r>
  <r>
    <n v="3713"/>
    <x v="1842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3"/>
    <s v="plays"/>
  </r>
  <r>
    <n v="2603"/>
    <x v="1843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0"/>
    <s v="space exploration"/>
  </r>
  <r>
    <n v="826"/>
    <x v="1844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2"/>
    <s v="rock"/>
  </r>
  <r>
    <n v="1502"/>
    <x v="1845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6"/>
    <s v="photobooks"/>
  </r>
  <r>
    <n v="3344"/>
    <x v="1846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3"/>
    <s v="plays"/>
  </r>
  <r>
    <n v="408"/>
    <x v="1847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4"/>
    <s v="documentary"/>
  </r>
  <r>
    <n v="3686"/>
    <x v="1848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3"/>
    <s v="plays"/>
  </r>
  <r>
    <n v="3662"/>
    <x v="1849"/>
    <s v="I'm an Inuit playwright chosen for the esteemed Arctic Circle Residency in Svalbard to write about 1800's Inuk woman guide, Tookoolito."/>
    <n v="8000"/>
    <n v="8114"/>
    <x v="0"/>
    <x v="7"/>
    <s v="CAD"/>
    <n v="1427775414"/>
    <n v="1425187014"/>
    <b v="0"/>
    <n v="40"/>
    <b v="1"/>
    <s v="theater/plays"/>
    <n v="1.0142500000000001"/>
    <n v="202.85"/>
    <x v="3"/>
    <s v="plays"/>
  </r>
  <r>
    <n v="1681"/>
    <x v="1850"/>
    <s v="Slugs &amp; Bugs is making TWO NEW Sing the Bible CDs in 2017, with Scripture songs all about Jesus - His words, His life, and His mission."/>
    <n v="65000"/>
    <n v="65924.38"/>
    <x v="2"/>
    <x v="0"/>
    <s v="USD"/>
    <n v="1490752800"/>
    <n v="1486522484"/>
    <b v="0"/>
    <n v="884"/>
    <b v="0"/>
    <s v="music/faith"/>
    <n v="1.0142212307692309"/>
    <n v="74.575090497737563"/>
    <x v="2"/>
    <s v="faith"/>
  </r>
  <r>
    <n v="3363"/>
    <x v="185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3"/>
    <s v="plays"/>
  </r>
  <r>
    <n v="726"/>
    <x v="1852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5"/>
    <s v="nonfiction"/>
  </r>
  <r>
    <n v="1641"/>
    <x v="1853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2"/>
    <s v="pop"/>
  </r>
  <r>
    <n v="1844"/>
    <x v="185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2"/>
    <s v="rock"/>
  </r>
  <r>
    <n v="2798"/>
    <x v="1855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3"/>
    <s v="plays"/>
  </r>
  <r>
    <n v="2979"/>
    <x v="1856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3"/>
    <s v="plays"/>
  </r>
  <r>
    <n v="3356"/>
    <x v="1857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3"/>
    <s v="plays"/>
  </r>
  <r>
    <n v="293"/>
    <x v="1858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4"/>
    <s v="documentary"/>
  </r>
  <r>
    <n v="3360"/>
    <x v="1859"/>
    <s v="World Premiere, an M1 Singapore Fringe Festival 2017 commission."/>
    <n v="9000"/>
    <n v="9124"/>
    <x v="0"/>
    <x v="19"/>
    <s v="SGD"/>
    <n v="1481731140"/>
    <n v="1479866343"/>
    <b v="0"/>
    <n v="72"/>
    <b v="1"/>
    <s v="theater/plays"/>
    <n v="1.0137777777777779"/>
    <n v="126.72222222222223"/>
    <x v="3"/>
    <s v="plays"/>
  </r>
  <r>
    <n v="360"/>
    <x v="18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4"/>
    <s v="documentary"/>
  </r>
  <r>
    <n v="2938"/>
    <x v="1861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3"/>
    <s v="musical"/>
  </r>
  <r>
    <n v="3326"/>
    <x v="1862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3"/>
    <s v="plays"/>
  </r>
  <r>
    <n v="40"/>
    <x v="1863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4"/>
    <s v="television"/>
  </r>
  <r>
    <n v="796"/>
    <x v="1864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2"/>
    <s v="rock"/>
  </r>
  <r>
    <n v="3519"/>
    <x v="1865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3"/>
    <s v="plays"/>
  </r>
  <r>
    <n v="363"/>
    <x v="1866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4"/>
    <s v="documentary"/>
  </r>
  <r>
    <n v="802"/>
    <x v="1867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2"/>
    <s v="rock"/>
  </r>
  <r>
    <n v="248"/>
    <x v="186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4"/>
    <s v="documentary"/>
  </r>
  <r>
    <n v="3575"/>
    <x v="1869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3"/>
    <s v="plays"/>
  </r>
  <r>
    <n v="3274"/>
    <x v="1870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3"/>
    <s v="plays"/>
  </r>
  <r>
    <n v="841"/>
    <x v="187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2"/>
    <s v="metal"/>
  </r>
  <r>
    <n v="1199"/>
    <x v="1872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6"/>
    <s v="photobooks"/>
  </r>
  <r>
    <n v="366"/>
    <x v="1873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4"/>
    <s v="documentary"/>
  </r>
  <r>
    <n v="2308"/>
    <x v="1874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2"/>
    <s v="indie rock"/>
  </r>
  <r>
    <n v="30"/>
    <x v="1875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4"/>
    <s v="television"/>
  </r>
  <r>
    <n v="2092"/>
    <x v="1876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2"/>
    <s v="indie rock"/>
  </r>
  <r>
    <n v="1351"/>
    <x v="1877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5"/>
    <s v="nonfiction"/>
  </r>
  <r>
    <n v="3254"/>
    <x v="1878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3"/>
    <s v="plays"/>
  </r>
  <r>
    <n v="1261"/>
    <x v="1879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2"/>
    <s v="rock"/>
  </r>
  <r>
    <n v="1608"/>
    <x v="1880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2"/>
    <s v="rock"/>
  </r>
  <r>
    <n v="1856"/>
    <x v="1881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2"/>
    <s v="rock"/>
  </r>
  <r>
    <n v="2300"/>
    <x v="1882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2"/>
    <s v="rock"/>
  </r>
  <r>
    <n v="3327"/>
    <x v="1883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3"/>
    <s v="plays"/>
  </r>
  <r>
    <n v="3809"/>
    <x v="188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3"/>
    <s v="plays"/>
  </r>
  <r>
    <n v="3839"/>
    <x v="1885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3"/>
    <s v="plays"/>
  </r>
  <r>
    <n v="315"/>
    <x v="1886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4"/>
    <s v="documentary"/>
  </r>
  <r>
    <n v="1461"/>
    <x v="1887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5"/>
    <s v="radio &amp; podcasts"/>
  </r>
  <r>
    <n v="3451"/>
    <x v="1888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3"/>
    <s v="plays"/>
  </r>
  <r>
    <n v="2305"/>
    <x v="1889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2"/>
    <s v="indie rock"/>
  </r>
  <r>
    <n v="7"/>
    <x v="1890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4"/>
    <s v="television"/>
  </r>
  <r>
    <n v="3511"/>
    <x v="1891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3"/>
    <s v="plays"/>
  </r>
  <r>
    <n v="2217"/>
    <x v="1892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2"/>
    <s v="electronic music"/>
  </r>
  <r>
    <n v="334"/>
    <x v="1893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4"/>
    <s v="documentary"/>
  </r>
  <r>
    <n v="282"/>
    <x v="1894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4"/>
    <s v="documentary"/>
  </r>
  <r>
    <n v="1626"/>
    <x v="1895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2"/>
    <s v="rock"/>
  </r>
  <r>
    <n v="337"/>
    <x v="1896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4"/>
    <s v="documentary"/>
  </r>
  <r>
    <n v="2789"/>
    <x v="1897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3"/>
    <s v="plays"/>
  </r>
  <r>
    <n v="3003"/>
    <x v="1898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3"/>
    <s v="spaces"/>
  </r>
  <r>
    <n v="3008"/>
    <x v="1899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3"/>
    <s v="spaces"/>
  </r>
  <r>
    <n v="3528"/>
    <x v="1900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3"/>
    <s v="plays"/>
  </r>
  <r>
    <n v="3421"/>
    <x v="1901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3"/>
    <s v="plays"/>
  </r>
  <r>
    <n v="2338"/>
    <x v="1902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s v="small batch"/>
  </r>
  <r>
    <n v="2220"/>
    <x v="1903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2"/>
    <s v="electronic music"/>
  </r>
  <r>
    <n v="3174"/>
    <x v="1904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3"/>
    <s v="plays"/>
  </r>
  <r>
    <n v="3756"/>
    <x v="1905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3"/>
    <s v="musical"/>
  </r>
  <r>
    <n v="1211"/>
    <x v="1906"/>
    <s v="From 2010 to 2015, I took over 15 000 photos in Japan. Here's 500 of them. Landscape, city view, people and so much more!"/>
    <n v="1000"/>
    <n v="1011"/>
    <x v="0"/>
    <x v="7"/>
    <s v="CAD"/>
    <n v="1465505261"/>
    <n v="1464209261"/>
    <b v="0"/>
    <n v="6"/>
    <b v="1"/>
    <s v="photography/photobooks"/>
    <n v="1.0109999999999999"/>
    <n v="168.5"/>
    <x v="6"/>
    <s v="photobooks"/>
  </r>
  <r>
    <n v="3351"/>
    <x v="1907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3"/>
    <s v="plays"/>
  </r>
  <r>
    <n v="1623"/>
    <x v="1908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2"/>
    <s v="rock"/>
  </r>
  <r>
    <n v="411"/>
    <x v="1909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4"/>
    <s v="documentary"/>
  </r>
  <r>
    <n v="3377"/>
    <x v="1910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3"/>
    <s v="plays"/>
  </r>
  <r>
    <n v="1510"/>
    <x v="1911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6"/>
    <s v="photobooks"/>
  </r>
  <r>
    <n v="2053"/>
    <x v="1912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0"/>
    <s v="hardware"/>
  </r>
  <r>
    <n v="3760"/>
    <x v="1913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3"/>
    <s v="musical"/>
  </r>
  <r>
    <n v="2613"/>
    <x v="1914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0"/>
    <s v="space exploration"/>
  </r>
  <r>
    <n v="2494"/>
    <x v="1915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2"/>
    <s v="indie rock"/>
  </r>
  <r>
    <n v="1606"/>
    <x v="191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2"/>
    <s v="rock"/>
  </r>
  <r>
    <n v="54"/>
    <x v="1917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4"/>
    <s v="television"/>
  </r>
  <r>
    <n v="1284"/>
    <x v="1918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3"/>
    <s v="plays"/>
  </r>
  <r>
    <n v="1826"/>
    <x v="1919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2"/>
    <s v="rock"/>
  </r>
  <r>
    <n v="3150"/>
    <x v="1920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3"/>
    <s v="plays"/>
  </r>
  <r>
    <n v="3157"/>
    <x v="1921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3"/>
    <s v="plays"/>
  </r>
  <r>
    <n v="3320"/>
    <x v="1922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3"/>
    <s v="plays"/>
  </r>
  <r>
    <n v="3357"/>
    <x v="1923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3"/>
    <s v="plays"/>
  </r>
  <r>
    <n v="3437"/>
    <x v="1924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3"/>
    <s v="plays"/>
  </r>
  <r>
    <n v="3467"/>
    <x v="1925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3"/>
    <s v="plays"/>
  </r>
  <r>
    <n v="3474"/>
    <x v="1926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3"/>
    <s v="plays"/>
  </r>
  <r>
    <n v="3618"/>
    <x v="1927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3"/>
    <s v="plays"/>
  </r>
  <r>
    <n v="3813"/>
    <x v="192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3"/>
    <s v="plays"/>
  </r>
  <r>
    <n v="14"/>
    <x v="1929"/>
    <s v="A highly charged post apocalyptic sci fi series that pulls no punches!"/>
    <n v="6000"/>
    <n v="6056"/>
    <x v="0"/>
    <x v="6"/>
    <s v="AUD"/>
    <n v="1405259940"/>
    <n v="1403051888"/>
    <b v="0"/>
    <n v="41"/>
    <b v="1"/>
    <s v="film &amp; video/television"/>
    <n v="1.0093333333333334"/>
    <n v="147.70731707317074"/>
    <x v="4"/>
    <s v="television"/>
  </r>
  <r>
    <n v="836"/>
    <x v="1930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2"/>
    <s v="rock"/>
  </r>
  <r>
    <n v="1628"/>
    <x v="1931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2"/>
    <s v="rock"/>
  </r>
  <r>
    <n v="2930"/>
    <x v="1932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3"/>
    <s v="musical"/>
  </r>
  <r>
    <n v="2116"/>
    <x v="1933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2"/>
    <s v="indie rock"/>
  </r>
  <r>
    <n v="392"/>
    <x v="1934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4"/>
    <s v="documentary"/>
  </r>
  <r>
    <n v="1882"/>
    <x v="1935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2"/>
    <s v="indie rock"/>
  </r>
  <r>
    <n v="2935"/>
    <x v="1936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3"/>
    <s v="musical"/>
  </r>
  <r>
    <n v="3182"/>
    <x v="1937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3"/>
    <s v="plays"/>
  </r>
  <r>
    <n v="2120"/>
    <x v="1938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2"/>
    <s v="indie rock"/>
  </r>
  <r>
    <n v="3022"/>
    <x v="1939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3"/>
    <s v="spaces"/>
  </r>
  <r>
    <n v="3418"/>
    <x v="1940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3"/>
    <s v="plays"/>
  </r>
  <r>
    <n v="1205"/>
    <x v="1941"/>
    <s v="A photo book by photographer Mahdi Ehsaei depicting the little known minority of Afro-Iranians in South Iran in fascinating portraits."/>
    <n v="13000"/>
    <n v="13112"/>
    <x v="0"/>
    <x v="2"/>
    <s v="EUR"/>
    <n v="1434197351"/>
    <n v="1431605351"/>
    <b v="0"/>
    <n v="62"/>
    <b v="1"/>
    <s v="photography/photobooks"/>
    <n v="1.0086153846153847"/>
    <n v="211.48387096774192"/>
    <x v="6"/>
    <s v="photobooks"/>
  </r>
  <r>
    <n v="3671"/>
    <x v="1942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3"/>
    <s v="plays"/>
  </r>
  <r>
    <n v="2283"/>
    <x v="194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2"/>
    <s v="rock"/>
  </r>
  <r>
    <n v="527"/>
    <x v="1944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3"/>
    <s v="plays"/>
  </r>
  <r>
    <n v="2550"/>
    <x v="1945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2"/>
    <s v="classical music"/>
  </r>
  <r>
    <n v="2454"/>
    <x v="1946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s v="small batch"/>
  </r>
  <r>
    <n v="3220"/>
    <x v="1947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3"/>
    <s v="plays"/>
  </r>
  <r>
    <n v="3838"/>
    <x v="1948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b v="0"/>
    <n v="100"/>
    <b v="1"/>
    <s v="theater/plays"/>
    <n v="1.00824"/>
    <n v="1008.24"/>
    <x v="3"/>
    <s v="plays"/>
  </r>
  <r>
    <n v="2544"/>
    <x v="1949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2"/>
    <s v="classical music"/>
  </r>
  <r>
    <n v="317"/>
    <x v="1950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4"/>
    <s v="documentary"/>
  </r>
  <r>
    <n v="3614"/>
    <x v="1474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3"/>
    <s v="plays"/>
  </r>
  <r>
    <n v="3699"/>
    <x v="1951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3"/>
    <s v="plays"/>
  </r>
  <r>
    <n v="3721"/>
    <x v="1952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3"/>
    <s v="plays"/>
  </r>
  <r>
    <n v="3248"/>
    <x v="1953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3"/>
    <s v="plays"/>
  </r>
  <r>
    <n v="2460"/>
    <x v="1954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s v="small batch"/>
  </r>
  <r>
    <n v="3237"/>
    <x v="1955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3"/>
    <s v="plays"/>
  </r>
  <r>
    <n v="1651"/>
    <x v="1956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2"/>
    <s v="pop"/>
  </r>
  <r>
    <n v="2119"/>
    <x v="1957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2"/>
    <s v="indie rock"/>
  </r>
  <r>
    <n v="3520"/>
    <x v="195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3"/>
    <s v="plays"/>
  </r>
  <r>
    <n v="3717"/>
    <x v="1959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3"/>
    <s v="plays"/>
  </r>
  <r>
    <n v="3727"/>
    <x v="1960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3"/>
    <s v="plays"/>
  </r>
  <r>
    <n v="3382"/>
    <x v="1961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3"/>
    <s v="plays"/>
  </r>
  <r>
    <n v="253"/>
    <x v="1962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4"/>
    <s v="documentary"/>
  </r>
  <r>
    <n v="2711"/>
    <x v="1963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3"/>
    <s v="spaces"/>
  </r>
  <r>
    <n v="3018"/>
    <x v="1964"/>
    <s v="Le projet vise la crÃ©ation dâ€™un lieu de rÃ©sidence, recherche et formation dÃ©diÃ© Ã  l'art vivant, l'image et la narration."/>
    <n v="4200"/>
    <n v="4230"/>
    <x v="0"/>
    <x v="3"/>
    <s v="EUR"/>
    <n v="1437429600"/>
    <n v="1433747376"/>
    <b v="0"/>
    <n v="41"/>
    <b v="1"/>
    <s v="theater/spaces"/>
    <n v="1.0071428571428571"/>
    <n v="103.17073170731707"/>
    <x v="3"/>
    <s v="spaces"/>
  </r>
  <r>
    <n v="3454"/>
    <x v="1965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3"/>
    <s v="plays"/>
  </r>
  <r>
    <n v="2964"/>
    <x v="1966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3"/>
    <s v="plays"/>
  </r>
  <r>
    <n v="2304"/>
    <x v="1967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2"/>
    <s v="indie rock"/>
  </r>
  <r>
    <n v="2086"/>
    <x v="1968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2"/>
    <s v="indie rock"/>
  </r>
  <r>
    <n v="1605"/>
    <x v="1969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2"/>
    <s v="rock"/>
  </r>
  <r>
    <n v="1529"/>
    <x v="1970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6"/>
    <s v="photobooks"/>
  </r>
  <r>
    <n v="1671"/>
    <x v="19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2"/>
    <s v="pop"/>
  </r>
  <r>
    <n v="17"/>
    <x v="1972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4"/>
    <s v="television"/>
  </r>
  <r>
    <n v="1652"/>
    <x v="1973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2"/>
    <s v="pop"/>
  </r>
  <r>
    <n v="3501"/>
    <x v="1974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3"/>
    <s v="plays"/>
  </r>
  <r>
    <n v="3658"/>
    <x v="1975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3"/>
    <s v="plays"/>
  </r>
  <r>
    <n v="1827"/>
    <x v="1976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2"/>
    <s v="rock"/>
  </r>
  <r>
    <n v="3455"/>
    <x v="1977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3"/>
    <s v="plays"/>
  </r>
  <r>
    <n v="539"/>
    <x v="1978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3"/>
    <s v="plays"/>
  </r>
  <r>
    <n v="297"/>
    <x v="1979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4"/>
    <s v="documentary"/>
  </r>
  <r>
    <n v="418"/>
    <x v="1980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4"/>
    <s v="documentary"/>
  </r>
  <r>
    <n v="1947"/>
    <x v="1981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0"/>
    <s v="hardware"/>
  </r>
  <r>
    <n v="391"/>
    <x v="1982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4"/>
    <s v="documentary"/>
  </r>
  <r>
    <n v="832"/>
    <x v="1983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2"/>
    <s v="rock"/>
  </r>
  <r>
    <n v="3485"/>
    <x v="1984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3"/>
    <s v="plays"/>
  </r>
  <r>
    <n v="2297"/>
    <x v="1985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2"/>
    <s v="rock"/>
  </r>
  <r>
    <n v="3236"/>
    <x v="1986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3"/>
    <s v="plays"/>
  </r>
  <r>
    <n v="1649"/>
    <x v="1987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2"/>
    <s v="pop"/>
  </r>
  <r>
    <n v="3020"/>
    <x v="1988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3"/>
    <s v="spaces"/>
  </r>
  <r>
    <n v="659"/>
    <x v="1989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0"/>
    <s v="wearables"/>
  </r>
  <r>
    <n v="3240"/>
    <x v="1990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3"/>
    <s v="plays"/>
  </r>
  <r>
    <n v="3510"/>
    <x v="1991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3"/>
    <s v="plays"/>
  </r>
  <r>
    <n v="651"/>
    <x v="1992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0"/>
    <s v="wearables"/>
  </r>
  <r>
    <n v="10"/>
    <x v="1993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4"/>
    <s v="television"/>
  </r>
  <r>
    <n v="106"/>
    <x v="1994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4"/>
    <s v="shorts"/>
  </r>
  <r>
    <n v="1634"/>
    <x v="1995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2"/>
    <s v="rock"/>
  </r>
  <r>
    <n v="3038"/>
    <x v="1996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3"/>
    <s v="spaces"/>
  </r>
  <r>
    <n v="3564"/>
    <x v="1997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3"/>
    <s v="plays"/>
  </r>
  <r>
    <n v="3588"/>
    <x v="1998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3"/>
    <s v="plays"/>
  </r>
  <r>
    <n v="3653"/>
    <x v="199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3"/>
    <s v="plays"/>
  </r>
  <r>
    <n v="117"/>
    <x v="2000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4"/>
    <s v="shorts"/>
  </r>
  <r>
    <n v="3569"/>
    <x v="2001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3"/>
    <s v="plays"/>
  </r>
  <r>
    <n v="1266"/>
    <x v="2002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2"/>
    <s v="rock"/>
  </r>
  <r>
    <n v="652"/>
    <x v="2003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0"/>
    <s v="wearables"/>
  </r>
  <r>
    <n v="302"/>
    <x v="2004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4"/>
    <s v="documentary"/>
  </r>
  <r>
    <n v="3261"/>
    <x v="2005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3"/>
    <s v="plays"/>
  </r>
  <r>
    <n v="3556"/>
    <x v="2006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3"/>
    <s v="plays"/>
  </r>
  <r>
    <n v="1288"/>
    <x v="2007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3"/>
    <s v="plays"/>
  </r>
  <r>
    <n v="3750"/>
    <x v="2008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3"/>
    <s v="musical"/>
  </r>
  <r>
    <n v="792"/>
    <x v="2009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2"/>
    <s v="rock"/>
  </r>
  <r>
    <n v="419"/>
    <x v="2010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4"/>
    <s v="documentary"/>
  </r>
  <r>
    <n v="825"/>
    <x v="2011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2"/>
    <s v="rock"/>
  </r>
  <r>
    <n v="1743"/>
    <x v="2012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6"/>
    <s v="photobooks"/>
  </r>
  <r>
    <n v="3400"/>
    <x v="2013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3"/>
    <s v="plays"/>
  </r>
  <r>
    <n v="90"/>
    <x v="2014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4"/>
    <s v="shorts"/>
  </r>
  <r>
    <n v="2531"/>
    <x v="2015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2"/>
    <s v="classical music"/>
  </r>
  <r>
    <n v="3151"/>
    <x v="2016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3"/>
    <s v="plays"/>
  </r>
  <r>
    <n v="3545"/>
    <x v="2017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3"/>
    <s v="plays"/>
  </r>
  <r>
    <n v="3234"/>
    <x v="2018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3"/>
    <s v="plays"/>
  </r>
  <r>
    <n v="3648"/>
    <x v="2019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3"/>
    <s v="plays"/>
  </r>
  <r>
    <n v="2828"/>
    <x v="2020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3"/>
    <s v="plays"/>
  </r>
  <r>
    <n v="342"/>
    <x v="2021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4"/>
    <s v="documentary"/>
  </r>
  <r>
    <n v="2984"/>
    <x v="2022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3"/>
    <s v="spaces"/>
  </r>
  <r>
    <n v="3215"/>
    <x v="2023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3"/>
    <s v="plays"/>
  </r>
  <r>
    <n v="28"/>
    <x v="2024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4"/>
    <s v="television"/>
  </r>
  <r>
    <n v="725"/>
    <x v="20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5"/>
    <s v="nonfiction"/>
  </r>
  <r>
    <n v="2110"/>
    <x v="2026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2"/>
    <s v="indie rock"/>
  </r>
  <r>
    <n v="1656"/>
    <x v="2027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2"/>
    <s v="pop"/>
  </r>
  <r>
    <n v="1849"/>
    <x v="2028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2"/>
    <s v="rock"/>
  </r>
  <r>
    <n v="2098"/>
    <x v="2029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2"/>
    <s v="indie rock"/>
  </r>
  <r>
    <n v="3701"/>
    <x v="2030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3"/>
    <s v="plays"/>
  </r>
  <r>
    <n v="2525"/>
    <x v="2031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2"/>
    <s v="classical music"/>
  </r>
  <r>
    <n v="3335"/>
    <x v="2032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3"/>
    <s v="plays"/>
  </r>
  <r>
    <n v="1929"/>
    <x v="2033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2"/>
    <s v="indie rock"/>
  </r>
  <r>
    <n v="3406"/>
    <x v="203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3"/>
    <s v="plays"/>
  </r>
  <r>
    <n v="2993"/>
    <x v="2035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3"/>
    <s v="spaces"/>
  </r>
  <r>
    <n v="3348"/>
    <x v="619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3"/>
    <s v="plays"/>
  </r>
  <r>
    <n v="3787"/>
    <x v="2036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3"/>
    <s v="musical"/>
  </r>
  <r>
    <n v="3275"/>
    <x v="2037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3"/>
    <s v="plays"/>
  </r>
  <r>
    <n v="2811"/>
    <x v="2038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3"/>
    <s v="plays"/>
  </r>
  <r>
    <n v="1365"/>
    <x v="2039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2"/>
    <s v="rock"/>
  </r>
  <r>
    <n v="3288"/>
    <x v="2040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3"/>
    <s v="plays"/>
  </r>
  <r>
    <n v="3433"/>
    <x v="204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3"/>
    <s v="plays"/>
  </r>
  <r>
    <n v="748"/>
    <x v="2042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5"/>
    <s v="nonfiction"/>
  </r>
  <r>
    <n v="2539"/>
    <x v="2043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2"/>
    <s v="classical music"/>
  </r>
  <r>
    <n v="3373"/>
    <x v="2044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3"/>
    <s v="plays"/>
  </r>
  <r>
    <n v="3775"/>
    <x v="2045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3"/>
    <s v="musical"/>
  </r>
  <r>
    <n v="417"/>
    <x v="2046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4"/>
    <s v="documentary"/>
  </r>
  <r>
    <n v="32"/>
    <x v="2047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4"/>
    <s v="television"/>
  </r>
  <r>
    <n v="3687"/>
    <x v="2048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3"/>
    <s v="plays"/>
  </r>
  <r>
    <n v="2808"/>
    <x v="2049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3"/>
    <s v="plays"/>
  </r>
  <r>
    <n v="16"/>
    <x v="2050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4"/>
    <s v="television"/>
  </r>
  <r>
    <n v="20"/>
    <x v="2051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4"/>
    <s v="television"/>
  </r>
  <r>
    <n v="533"/>
    <x v="2052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3"/>
    <s v="plays"/>
  </r>
  <r>
    <n v="3829"/>
    <x v="2053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3"/>
    <s v="plays"/>
  </r>
  <r>
    <n v="386"/>
    <x v="2054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4"/>
    <s v="documentary"/>
  </r>
  <r>
    <n v="1602"/>
    <x v="2055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2"/>
    <s v="rock"/>
  </r>
  <r>
    <n v="1828"/>
    <x v="2056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2"/>
    <s v="rock"/>
  </r>
  <r>
    <n v="2971"/>
    <x v="2057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3"/>
    <s v="plays"/>
  </r>
  <r>
    <n v="1838"/>
    <x v="205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2"/>
    <s v="rock"/>
  </r>
  <r>
    <n v="59"/>
    <x v="20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4"/>
    <s v="television"/>
  </r>
  <r>
    <n v="2975"/>
    <x v="2060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3"/>
    <s v="plays"/>
  </r>
  <r>
    <n v="3695"/>
    <x v="206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3"/>
    <s v="plays"/>
  </r>
  <r>
    <n v="2177"/>
    <x v="2062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2"/>
    <s v="rock"/>
  </r>
  <r>
    <n v="2246"/>
    <x v="2063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1"/>
    <s v="tabletop games"/>
  </r>
  <r>
    <n v="3213"/>
    <x v="2064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3"/>
    <s v="plays"/>
  </r>
  <r>
    <n v="3219"/>
    <x v="2065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3"/>
    <s v="plays"/>
  </r>
  <r>
    <n v="2288"/>
    <x v="2066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2"/>
    <s v="rock"/>
  </r>
  <r>
    <n v="2482"/>
    <x v="2067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2"/>
    <s v="indie rock"/>
  </r>
  <r>
    <n v="2560"/>
    <x v="2068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2"/>
    <s v="classical music"/>
  </r>
  <r>
    <n v="3622"/>
    <x v="206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3"/>
    <s v="plays"/>
  </r>
  <r>
    <n v="3316"/>
    <x v="2070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3"/>
    <s v="plays"/>
  </r>
  <r>
    <n v="1851"/>
    <x v="207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2"/>
    <s v="rock"/>
  </r>
  <r>
    <n v="3310"/>
    <x v="2072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3"/>
    <s v="plays"/>
  </r>
  <r>
    <n v="3297"/>
    <x v="2073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3"/>
    <s v="plays"/>
  </r>
  <r>
    <n v="1824"/>
    <x v="2074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2"/>
    <s v="rock"/>
  </r>
  <r>
    <n v="2286"/>
    <x v="2075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2"/>
    <s v="rock"/>
  </r>
  <r>
    <n v="3590"/>
    <x v="2076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3"/>
    <s v="plays"/>
  </r>
  <r>
    <n v="2487"/>
    <x v="2077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2"/>
    <s v="indie rock"/>
  </r>
  <r>
    <n v="3216"/>
    <x v="2078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3"/>
    <s v="plays"/>
  </r>
  <r>
    <n v="3602"/>
    <x v="2079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3"/>
    <s v="plays"/>
  </r>
  <r>
    <n v="8"/>
    <x v="2080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4"/>
    <s v="television"/>
  </r>
  <r>
    <n v="747"/>
    <x v="2081"/>
    <s v="My creations are born in different cultural environment around the globe with Â« what is already there Â» and act as a social impulse"/>
    <n v="7000"/>
    <n v="7003"/>
    <x v="0"/>
    <x v="14"/>
    <s v="EUR"/>
    <n v="1421319240"/>
    <n v="1418649019"/>
    <b v="0"/>
    <n v="55"/>
    <b v="1"/>
    <s v="publishing/nonfiction"/>
    <n v="1.0004285714285714"/>
    <n v="127.32727272727273"/>
    <x v="5"/>
    <s v="nonfiction"/>
  </r>
  <r>
    <n v="3312"/>
    <x v="2082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3"/>
    <s v="plays"/>
  </r>
  <r>
    <n v="3557"/>
    <x v="2083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3"/>
    <s v="plays"/>
  </r>
  <r>
    <n v="1603"/>
    <x v="2084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2"/>
    <s v="rock"/>
  </r>
  <r>
    <n v="799"/>
    <x v="2085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2"/>
    <s v="rock"/>
  </r>
  <r>
    <n v="3578"/>
    <x v="208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3"/>
    <s v="plays"/>
  </r>
  <r>
    <n v="82"/>
    <x v="2087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4"/>
    <s v="shorts"/>
  </r>
  <r>
    <n v="3376"/>
    <x v="2088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3"/>
    <s v="plays"/>
  </r>
  <r>
    <n v="3384"/>
    <x v="2089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3"/>
    <s v="plays"/>
  </r>
  <r>
    <n v="1026"/>
    <x v="2090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2"/>
    <s v="electronic music"/>
  </r>
  <r>
    <n v="2474"/>
    <x v="2091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2"/>
    <s v="indie rock"/>
  </r>
  <r>
    <n v="3815"/>
    <x v="2092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3"/>
    <s v="plays"/>
  </r>
  <r>
    <n v="3417"/>
    <x v="2093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3"/>
    <s v="plays"/>
  </r>
  <r>
    <n v="31"/>
    <x v="2094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4"/>
    <s v="television"/>
  </r>
  <r>
    <n v="41"/>
    <x v="2095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4"/>
    <s v="television"/>
  </r>
  <r>
    <n v="44"/>
    <x v="2096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4"/>
    <s v="television"/>
  </r>
  <r>
    <n v="49"/>
    <x v="2097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4"/>
    <s v="television"/>
  </r>
  <r>
    <n v="50"/>
    <x v="2098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4"/>
    <s v="television"/>
  </r>
  <r>
    <n v="73"/>
    <x v="2099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4"/>
    <s v="shorts"/>
  </r>
  <r>
    <n v="84"/>
    <x v="2100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4"/>
    <s v="shorts"/>
  </r>
  <r>
    <n v="100"/>
    <x v="2101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4"/>
    <s v="shorts"/>
  </r>
  <r>
    <n v="101"/>
    <x v="2102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4"/>
    <s v="shorts"/>
  </r>
  <r>
    <n v="139"/>
    <x v="2103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4"/>
    <s v="science fiction"/>
  </r>
  <r>
    <n v="294"/>
    <x v="210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4"/>
    <s v="documentary"/>
  </r>
  <r>
    <n v="390"/>
    <x v="2105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4"/>
    <s v="documentary"/>
  </r>
  <r>
    <n v="525"/>
    <x v="2106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3"/>
    <s v="plays"/>
  </r>
  <r>
    <n v="531"/>
    <x v="2107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3"/>
    <s v="plays"/>
  </r>
  <r>
    <n v="782"/>
    <x v="2108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2"/>
    <s v="rock"/>
  </r>
  <r>
    <n v="804"/>
    <x v="2109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2"/>
    <s v="rock"/>
  </r>
  <r>
    <n v="808"/>
    <x v="2110"/>
    <s v="The Micronite Filters have a blood curdling sonic adventure ready for psychedelic swirled vinyl for the best possible auditory journey."/>
    <n v="4500"/>
    <n v="4500"/>
    <x v="0"/>
    <x v="7"/>
    <s v="CAD"/>
    <n v="1419224340"/>
    <n v="1416363886"/>
    <b v="0"/>
    <n v="43"/>
    <b v="1"/>
    <s v="music/rock"/>
    <n v="1"/>
    <n v="104.65116279069767"/>
    <x v="2"/>
    <s v="rock"/>
  </r>
  <r>
    <n v="821"/>
    <x v="211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2"/>
    <s v="rock"/>
  </r>
  <r>
    <n v="847"/>
    <x v="2112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2"/>
    <s v="metal"/>
  </r>
  <r>
    <n v="848"/>
    <x v="2113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2"/>
    <s v="metal"/>
  </r>
  <r>
    <n v="853"/>
    <x v="2114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2"/>
    <s v="metal"/>
  </r>
  <r>
    <n v="857"/>
    <x v="2115"/>
    <s v="Modern Post-Hardcore/Electro music (Hardstyle, EDM, Trap, Dubstep, Dembow, House)."/>
    <n v="1200"/>
    <n v="1200"/>
    <x v="0"/>
    <x v="8"/>
    <s v="EUR"/>
    <n v="1448463431"/>
    <n v="1444831031"/>
    <b v="0"/>
    <n v="24"/>
    <b v="1"/>
    <s v="music/metal"/>
    <n v="1"/>
    <n v="50"/>
    <x v="2"/>
    <s v="metal"/>
  </r>
  <r>
    <n v="1302"/>
    <x v="2116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3"/>
    <s v="plays"/>
  </r>
  <r>
    <n v="1363"/>
    <x v="2117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5"/>
    <s v="nonfiction"/>
  </r>
  <r>
    <n v="1633"/>
    <x v="2118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2"/>
    <s v="rock"/>
  </r>
  <r>
    <n v="1639"/>
    <x v="211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2"/>
    <s v="rock"/>
  </r>
  <r>
    <n v="1642"/>
    <x v="2120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2"/>
    <s v="pop"/>
  </r>
  <r>
    <n v="1689"/>
    <x v="2121"/>
    <s v="Praising the Living God in the second half of life."/>
    <n v="2400"/>
    <n v="2400"/>
    <x v="2"/>
    <x v="0"/>
    <s v="USD"/>
    <n v="1489700230"/>
    <n v="1487111830"/>
    <b v="0"/>
    <n v="14"/>
    <b v="0"/>
    <s v="music/faith"/>
    <n v="1"/>
    <n v="171.42857142857142"/>
    <x v="2"/>
    <s v="faith"/>
  </r>
  <r>
    <n v="1822"/>
    <x v="2122"/>
    <s v="Wood Butcher needs your help to make this happen. Buy a CD, support local music!"/>
    <n v="300"/>
    <n v="300"/>
    <x v="0"/>
    <x v="7"/>
    <s v="CAD"/>
    <n v="1391194860"/>
    <n v="1388084862"/>
    <b v="0"/>
    <n v="11"/>
    <b v="1"/>
    <s v="music/rock"/>
    <n v="1"/>
    <n v="27.272727272727273"/>
    <x v="2"/>
    <s v="rock"/>
  </r>
  <r>
    <n v="1845"/>
    <x v="2123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2"/>
    <s v="rock"/>
  </r>
  <r>
    <n v="1857"/>
    <x v="2124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2"/>
    <s v="rock"/>
  </r>
  <r>
    <n v="2095"/>
    <x v="212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2"/>
    <s v="indie rock"/>
  </r>
  <r>
    <n v="2097"/>
    <x v="2126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2"/>
    <s v="indie rock"/>
  </r>
  <r>
    <n v="2112"/>
    <x v="2127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2"/>
    <s v="indie rock"/>
  </r>
  <r>
    <n v="2169"/>
    <x v="2128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2"/>
    <s v="rock"/>
  </r>
  <r>
    <n v="2172"/>
    <x v="2129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2"/>
    <s v="rock"/>
  </r>
  <r>
    <n v="2207"/>
    <x v="2130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2"/>
    <s v="electronic music"/>
  </r>
  <r>
    <n v="2466"/>
    <x v="2131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2"/>
    <s v="indie rock"/>
  </r>
  <r>
    <n v="2473"/>
    <x v="2132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2"/>
    <s v="indie rock"/>
  </r>
  <r>
    <n v="2480"/>
    <x v="2133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2"/>
    <s v="indie rock"/>
  </r>
  <r>
    <n v="2496"/>
    <x v="2134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2"/>
    <s v="indie rock"/>
  </r>
  <r>
    <n v="2522"/>
    <x v="2135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2"/>
    <s v="classical music"/>
  </r>
  <r>
    <n v="2530"/>
    <x v="2136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2"/>
    <s v="classical music"/>
  </r>
  <r>
    <n v="2635"/>
    <x v="2137"/>
    <s v="Help UTS Ontario students raise money to get their experiments on the ISS. Promote space science in Canada! We can't do it without you!"/>
    <n v="11500"/>
    <n v="11500"/>
    <x v="0"/>
    <x v="7"/>
    <s v="CAD"/>
    <n v="1425937761"/>
    <n v="1422917361"/>
    <b v="0"/>
    <n v="84"/>
    <b v="1"/>
    <s v="technology/space exploration"/>
    <n v="1"/>
    <n v="136.9047619047619"/>
    <x v="0"/>
    <s v="space exploration"/>
  </r>
  <r>
    <n v="2821"/>
    <x v="2138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3"/>
    <s v="plays"/>
  </r>
  <r>
    <n v="2822"/>
    <x v="2139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3"/>
    <s v="plays"/>
  </r>
  <r>
    <n v="2830"/>
    <x v="2140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3"/>
    <s v="plays"/>
  </r>
  <r>
    <n v="2837"/>
    <x v="2141"/>
    <s v="Aidez-nous Ã  financer notre projet Stop the tempo prÃ©sentÃ© du 18 nov au 12 dÃ©c 2015 au ThÃ©Ã¢tre Prospero! M.E.S de Michel-Maxime Legault"/>
    <n v="850"/>
    <n v="850"/>
    <x v="0"/>
    <x v="7"/>
    <s v="CAD"/>
    <n v="1449701284"/>
    <n v="1446241684"/>
    <b v="0"/>
    <n v="21"/>
    <b v="1"/>
    <s v="theater/plays"/>
    <n v="1"/>
    <n v="40.476190476190474"/>
    <x v="3"/>
    <s v="plays"/>
  </r>
  <r>
    <n v="2922"/>
    <x v="2142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3"/>
    <s v="musical"/>
  </r>
  <r>
    <n v="2923"/>
    <x v="2143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3"/>
    <s v="musical"/>
  </r>
  <r>
    <n v="2928"/>
    <x v="2144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3"/>
    <s v="musical"/>
  </r>
  <r>
    <n v="2988"/>
    <x v="2145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3"/>
    <s v="spaces"/>
  </r>
  <r>
    <n v="2990"/>
    <x v="2146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3"/>
    <s v="spaces"/>
  </r>
  <r>
    <n v="3000"/>
    <x v="2147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3"/>
    <s v="spaces"/>
  </r>
  <r>
    <n v="3031"/>
    <x v="2148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3"/>
    <s v="spaces"/>
  </r>
  <r>
    <n v="3185"/>
    <x v="2149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3"/>
    <s v="plays"/>
  </r>
  <r>
    <n v="3287"/>
    <x v="2150"/>
    <s v="An inspirational one-man play about crisis, community, and the search for wholeness."/>
    <n v="2500"/>
    <n v="2500"/>
    <x v="0"/>
    <x v="7"/>
    <s v="CAD"/>
    <n v="1448733628"/>
    <n v="1446573628"/>
    <b v="0"/>
    <n v="34"/>
    <b v="1"/>
    <s v="theater/plays"/>
    <n v="1"/>
    <n v="73.529411764705884"/>
    <x v="3"/>
    <s v="plays"/>
  </r>
  <r>
    <n v="3332"/>
    <x v="215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3"/>
    <s v="plays"/>
  </r>
  <r>
    <n v="3336"/>
    <x v="2152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3"/>
    <s v="plays"/>
  </r>
  <r>
    <n v="3341"/>
    <x v="2153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3"/>
    <s v="plays"/>
  </r>
  <r>
    <n v="3375"/>
    <x v="2154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3"/>
    <s v="plays"/>
  </r>
  <r>
    <n v="3385"/>
    <x v="2155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3"/>
    <s v="plays"/>
  </r>
  <r>
    <n v="3392"/>
    <x v="2156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3"/>
    <s v="plays"/>
  </r>
  <r>
    <n v="3403"/>
    <x v="2157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3"/>
    <s v="plays"/>
  </r>
  <r>
    <n v="3412"/>
    <x v="2158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3"/>
    <s v="plays"/>
  </r>
  <r>
    <n v="3415"/>
    <x v="2159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3"/>
    <s v="plays"/>
  </r>
  <r>
    <n v="3427"/>
    <x v="2160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3"/>
    <s v="plays"/>
  </r>
  <r>
    <n v="3431"/>
    <x v="2161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3"/>
    <s v="plays"/>
  </r>
  <r>
    <n v="3442"/>
    <x v="2162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3"/>
    <s v="plays"/>
  </r>
  <r>
    <n v="3445"/>
    <x v="216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3"/>
    <s v="plays"/>
  </r>
  <r>
    <n v="3473"/>
    <x v="2164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3"/>
    <s v="plays"/>
  </r>
  <r>
    <n v="3493"/>
    <x v="2165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3"/>
    <s v="plays"/>
  </r>
  <r>
    <n v="3494"/>
    <x v="2166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3"/>
    <s v="plays"/>
  </r>
  <r>
    <n v="3504"/>
    <x v="2167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3"/>
    <s v="plays"/>
  </r>
  <r>
    <n v="3512"/>
    <x v="2168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3"/>
    <s v="plays"/>
  </r>
  <r>
    <n v="3516"/>
    <x v="2169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3"/>
    <s v="plays"/>
  </r>
  <r>
    <n v="3517"/>
    <x v="2170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3"/>
    <s v="plays"/>
  </r>
  <r>
    <n v="3522"/>
    <x v="2171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3"/>
    <s v="plays"/>
  </r>
  <r>
    <n v="3530"/>
    <x v="2172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3"/>
    <s v="plays"/>
  </r>
  <r>
    <n v="3544"/>
    <x v="2173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3"/>
    <s v="plays"/>
  </r>
  <r>
    <n v="3552"/>
    <x v="2174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3"/>
    <s v="plays"/>
  </r>
  <r>
    <n v="3555"/>
    <x v="2175"/>
    <s v="Baby Living Room is a project created by Spazio Farma Mestre for children: free theatre for kids as sustainable education for families"/>
    <n v="2400"/>
    <n v="2400"/>
    <x v="0"/>
    <x v="4"/>
    <s v="EUR"/>
    <n v="1479382594"/>
    <n v="1476786994"/>
    <b v="0"/>
    <n v="14"/>
    <b v="1"/>
    <s v="theater/plays"/>
    <n v="1"/>
    <n v="171.42857142857142"/>
    <x v="3"/>
    <s v="plays"/>
  </r>
  <r>
    <n v="3572"/>
    <x v="2176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3"/>
    <s v="plays"/>
  </r>
  <r>
    <n v="3576"/>
    <x v="2177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3"/>
    <s v="plays"/>
  </r>
  <r>
    <n v="3579"/>
    <x v="2178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3"/>
    <s v="plays"/>
  </r>
  <r>
    <n v="3581"/>
    <x v="21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3"/>
    <s v="plays"/>
  </r>
  <r>
    <n v="3608"/>
    <x v="2180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3"/>
    <s v="plays"/>
  </r>
  <r>
    <n v="3613"/>
    <x v="218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3"/>
    <s v="plays"/>
  </r>
  <r>
    <n v="3627"/>
    <x v="2182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3"/>
    <s v="plays"/>
  </r>
  <r>
    <n v="3650"/>
    <x v="2183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3"/>
    <s v="plays"/>
  </r>
  <r>
    <n v="3660"/>
    <x v="2184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3"/>
    <s v="plays"/>
  </r>
  <r>
    <n v="3666"/>
    <x v="2185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3"/>
    <s v="plays"/>
  </r>
  <r>
    <n v="3674"/>
    <x v="2186"/>
    <s v="Theaterprojekt 12. Kl. Waldorfschule Essen. 2 junge Regisseure bringen volles Engagement &amp; Zeit ein. FÃ¼r ihre Finanzierung sammeln wir."/>
    <n v="4500"/>
    <n v="4500"/>
    <x v="0"/>
    <x v="2"/>
    <s v="EUR"/>
    <n v="1472936229"/>
    <n v="1467752229"/>
    <b v="0"/>
    <n v="31"/>
    <b v="1"/>
    <s v="theater/plays"/>
    <n v="1"/>
    <n v="145.16129032258064"/>
    <x v="3"/>
    <s v="plays"/>
  </r>
  <r>
    <n v="3761"/>
    <x v="2187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3"/>
    <s v="musical"/>
  </r>
  <r>
    <n v="3763"/>
    <x v="218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3"/>
    <s v="musical"/>
  </r>
  <r>
    <n v="3764"/>
    <x v="218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3"/>
    <s v="musical"/>
  </r>
  <r>
    <n v="3769"/>
    <x v="2190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3"/>
    <s v="musical"/>
  </r>
  <r>
    <n v="3770"/>
    <x v="2191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3"/>
    <s v="musical"/>
  </r>
  <r>
    <n v="3774"/>
    <x v="2192"/>
    <s v="Mabel Moon and her co-pilot Silvertoes are coming to earth in the form of a 35 minute interactive and educational musical adventure  !"/>
    <n v="2500"/>
    <n v="2500"/>
    <x v="0"/>
    <x v="7"/>
    <s v="CAD"/>
    <n v="1428606055"/>
    <n v="1427223655"/>
    <b v="0"/>
    <n v="25"/>
    <b v="1"/>
    <s v="theater/musical"/>
    <n v="1"/>
    <n v="100"/>
    <x v="3"/>
    <s v="musical"/>
  </r>
  <r>
    <n v="3808"/>
    <x v="219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3"/>
    <s v="plays"/>
  </r>
  <r>
    <n v="3828"/>
    <x v="2194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3"/>
    <s v="plays"/>
  </r>
  <r>
    <n v="1062"/>
    <x v="2195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8"/>
    <s v="audio"/>
  </r>
  <r>
    <n v="3797"/>
    <x v="2196"/>
    <s v="FACING EAST, a dramatic new musical, follows an upstanding mormon couple facing the suicide of the gay son. Help us bring it to London!"/>
    <n v="6000"/>
    <n v="5380"/>
    <x v="3"/>
    <x v="0"/>
    <s v="USD"/>
    <n v="1429564165"/>
    <n v="1426972165"/>
    <b v="0"/>
    <n v="37"/>
    <b v="0"/>
    <s v="theater/musical"/>
    <n v="0.89666666666666661"/>
    <n v="145.40540540540542"/>
    <x v="3"/>
    <s v="musical"/>
  </r>
  <r>
    <n v="3937"/>
    <x v="2197"/>
    <s v="Support the artists of the new play FEVER: a story of love, friendship and sonnets. Donate to help us develop this production!"/>
    <n v="2885"/>
    <n v="2485"/>
    <x v="3"/>
    <x v="0"/>
    <s v="USD"/>
    <n v="1468249760"/>
    <n v="1465830560"/>
    <b v="0"/>
    <n v="10"/>
    <b v="0"/>
    <s v="theater/plays"/>
    <n v="0.86135181975736563"/>
    <n v="248.5"/>
    <x v="3"/>
    <s v="plays"/>
  </r>
  <r>
    <n v="1336"/>
    <x v="2198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0"/>
    <s v="wearables"/>
  </r>
  <r>
    <n v="979"/>
    <x v="2199"/>
    <s v="Trequant is specifically designed for people with tremors. It helps them to track and analyse their tremors for better understanding."/>
    <n v="35000"/>
    <n v="28986.16"/>
    <x v="3"/>
    <x v="0"/>
    <s v="USD"/>
    <n v="1466449140"/>
    <n v="1463392828"/>
    <b v="0"/>
    <n v="96"/>
    <b v="0"/>
    <s v="technology/wearables"/>
    <n v="0.82817600000000002"/>
    <n v="301.93916666666667"/>
    <x v="0"/>
    <s v="wearables"/>
  </r>
  <r>
    <n v="699"/>
    <x v="2200"/>
    <s v="TapTap is a technology to transfer touch between two people. It can also be an activity tracker, a game controller or smart alarm."/>
    <n v="130000"/>
    <n v="107148.74"/>
    <x v="3"/>
    <x v="0"/>
    <s v="USD"/>
    <n v="1385136000"/>
    <n v="1381923548"/>
    <b v="0"/>
    <n v="890"/>
    <b v="0"/>
    <s v="technology/wearables"/>
    <n v="0.824221076923077"/>
    <n v="120.39184269662923"/>
    <x v="0"/>
    <s v="wearables"/>
  </r>
  <r>
    <n v="1004"/>
    <x v="2201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0"/>
    <s v="wearables"/>
  </r>
  <r>
    <n v="1585"/>
    <x v="2202"/>
    <s v="We've explored some of the most amazing places in New Zealand and can't think of a better way to share our experiences than a photo :)"/>
    <n v="2000"/>
    <n v="1580"/>
    <x v="3"/>
    <x v="7"/>
    <s v="CAD"/>
    <n v="1482663600"/>
    <n v="1480800568"/>
    <b v="0"/>
    <n v="12"/>
    <b v="0"/>
    <s v="photography/places"/>
    <n v="0.79"/>
    <n v="131.66666666666666"/>
    <x v="6"/>
    <s v="places"/>
  </r>
  <r>
    <n v="707"/>
    <x v="2203"/>
    <s v="Forget your headphones. Wear Hy all day for voice-controlled music, calls, biometrics and more, with a huge battery and hidden fit."/>
    <n v="68000"/>
    <n v="53670.6"/>
    <x v="3"/>
    <x v="1"/>
    <s v="GBP"/>
    <n v="1483286127"/>
    <n v="1479830127"/>
    <b v="0"/>
    <n v="456"/>
    <b v="0"/>
    <s v="technology/wearables"/>
    <n v="0.78927352941176465"/>
    <n v="117.69868421052631"/>
    <x v="0"/>
    <s v="wearables"/>
  </r>
  <r>
    <n v="3973"/>
    <x v="2204"/>
    <s v="Staged Right Theatre Company is putting on its first season this year, and we need your help with raising money to put on four plays!"/>
    <n v="5000"/>
    <n v="3905"/>
    <x v="3"/>
    <x v="0"/>
    <s v="USD"/>
    <n v="1462766400"/>
    <n v="1460219110"/>
    <b v="0"/>
    <n v="37"/>
    <b v="0"/>
    <s v="theater/plays"/>
    <n v="0.78100000000000003"/>
    <n v="105.54054054054055"/>
    <x v="3"/>
    <s v="plays"/>
  </r>
  <r>
    <n v="3144"/>
    <x v="2205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b v="0"/>
    <n v="30"/>
    <b v="0"/>
    <s v="theater/plays"/>
    <n v="0.754"/>
    <n v="251.33333333333334"/>
    <x v="3"/>
    <s v="plays"/>
  </r>
  <r>
    <n v="1005"/>
    <x v="2206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0"/>
    <s v="wearables"/>
  </r>
  <r>
    <n v="885"/>
    <x v="2207"/>
    <s v="Cobrette Bardole's widely anticipated sophomore release is ready for tracking and he needs your help to make it a reality!"/>
    <n v="1000"/>
    <n v="750"/>
    <x v="3"/>
    <x v="0"/>
    <s v="USD"/>
    <n v="1483137311"/>
    <n v="1481322911"/>
    <b v="0"/>
    <n v="21"/>
    <b v="0"/>
    <s v="music/indie rock"/>
    <n v="0.75"/>
    <n v="35.714285714285715"/>
    <x v="2"/>
    <s v="indie rock"/>
  </r>
  <r>
    <n v="688"/>
    <x v="2208"/>
    <s v="Removable collars and cuffs along with hidden underarm designs that prevent embarrassing and stubborn stains. What does YOUR shirt do?"/>
    <n v="20000"/>
    <n v="14598"/>
    <x v="3"/>
    <x v="0"/>
    <s v="USD"/>
    <n v="1444876253"/>
    <n v="1442284253"/>
    <b v="0"/>
    <n v="36"/>
    <b v="0"/>
    <s v="technology/wearables"/>
    <n v="0.72989999999999999"/>
    <n v="405.5"/>
    <x v="0"/>
    <s v="wearables"/>
  </r>
  <r>
    <n v="1871"/>
    <x v="2209"/>
    <s v="Journey with Bible Bear through each of the books of the Bible, exploring stories while learning verses, songs, and preschool concepts!"/>
    <n v="6500"/>
    <n v="4666"/>
    <x v="3"/>
    <x v="0"/>
    <s v="USD"/>
    <n v="1416512901"/>
    <n v="1413053301"/>
    <b v="0"/>
    <n v="95"/>
    <b v="0"/>
    <s v="games/mobile games"/>
    <n v="0.7178461538461538"/>
    <n v="49.11578947368421"/>
    <x v="1"/>
    <s v="mobile games"/>
  </r>
  <r>
    <n v="4106"/>
    <x v="2210"/>
    <s v="No magic show has ever integrated theatre arts like this.  World of Paradox is designed for all audiences and is interactive in nature."/>
    <n v="5000"/>
    <n v="3530"/>
    <x v="3"/>
    <x v="0"/>
    <s v="USD"/>
    <n v="1427936400"/>
    <n v="1424221866"/>
    <b v="0"/>
    <n v="33"/>
    <b v="0"/>
    <s v="theater/plays"/>
    <n v="0.70599999999999996"/>
    <n v="106.96969696969697"/>
    <x v="3"/>
    <s v="plays"/>
  </r>
  <r>
    <n v="1341"/>
    <x v="221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0"/>
    <s v="wearables"/>
  </r>
  <r>
    <n v="774"/>
    <x v="2212"/>
    <s v="Arabella seeks studio time to professionally read her novel, making it available to listeners as an audio book on audible.com"/>
    <n v="500"/>
    <n v="351"/>
    <x v="3"/>
    <x v="0"/>
    <s v="USD"/>
    <n v="1393181018"/>
    <n v="1390589018"/>
    <b v="0"/>
    <n v="9"/>
    <b v="0"/>
    <s v="publishing/fiction"/>
    <n v="0.70199999999999996"/>
    <n v="39"/>
    <x v="5"/>
    <s v="fiction"/>
  </r>
  <r>
    <n v="4022"/>
    <x v="2213"/>
    <s v="Help us produce a video of the first Original Pronunciation Merchant of Venice."/>
    <n v="18000"/>
    <n v="12521"/>
    <x v="3"/>
    <x v="0"/>
    <s v="USD"/>
    <n v="1422759240"/>
    <n v="1418824867"/>
    <b v="0"/>
    <n v="197"/>
    <b v="0"/>
    <s v="theater/plays"/>
    <n v="0.69561111111111107"/>
    <n v="63.558375634517766"/>
    <x v="3"/>
    <s v="plays"/>
  </r>
  <r>
    <n v="1728"/>
    <x v="2214"/>
    <s v="Be in God's presence through instrumental covers of hymns. Help me build a home studio to freely distribute this album."/>
    <n v="1250"/>
    <n v="855"/>
    <x v="3"/>
    <x v="0"/>
    <s v="USD"/>
    <n v="1445439674"/>
    <n v="1442847674"/>
    <b v="0"/>
    <n v="7"/>
    <b v="0"/>
    <s v="music/faith"/>
    <n v="0.68400000000000005"/>
    <n v="122.14285714285714"/>
    <x v="2"/>
    <s v="faith"/>
  </r>
  <r>
    <n v="3123"/>
    <x v="2215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3"/>
    <s v="spaces"/>
  </r>
  <r>
    <n v="877"/>
    <x v="2216"/>
    <s v="The Saxidentals are a Laie, HI based saxophone quartet. We have been playing gigs all around Laie and would love to make a music video!"/>
    <n v="2000"/>
    <n v="1351"/>
    <x v="3"/>
    <x v="0"/>
    <s v="USD"/>
    <n v="1387479360"/>
    <n v="1384887360"/>
    <b v="0"/>
    <n v="29"/>
    <b v="0"/>
    <s v="music/jazz"/>
    <n v="0.67549999999999999"/>
    <n v="46.586206896551722"/>
    <x v="2"/>
    <s v="jazz"/>
  </r>
  <r>
    <n v="1797"/>
    <x v="2217"/>
    <s v="A photography book that serves as a call to action for Congress to stand up for survivors of domestic and sexual assault."/>
    <n v="10000"/>
    <n v="6755"/>
    <x v="3"/>
    <x v="0"/>
    <s v="USD"/>
    <n v="1481809189"/>
    <n v="1479217189"/>
    <b v="1"/>
    <n v="140"/>
    <b v="0"/>
    <s v="photography/photobooks"/>
    <n v="0.67549999999999999"/>
    <n v="48.25"/>
    <x v="6"/>
    <s v="photobooks"/>
  </r>
  <r>
    <n v="3906"/>
    <x v="2218"/>
    <s v="We will workshop, stage and develop new writing, devised work and adaptations. A joyful leap into the possibilities of an idea!"/>
    <n v="1500"/>
    <n v="1010"/>
    <x v="3"/>
    <x v="1"/>
    <s v="GBP"/>
    <n v="1435325100"/>
    <n v="1432072893"/>
    <b v="0"/>
    <n v="16"/>
    <b v="0"/>
    <s v="theater/plays"/>
    <n v="0.67333333333333334"/>
    <n v="63.125"/>
    <x v="3"/>
    <s v="plays"/>
  </r>
  <r>
    <n v="3062"/>
    <x v="2219"/>
    <s v="In our 30th year we are relocating to the world famous Choo Choo on The South Side. We will be remodeling the old Station House."/>
    <n v="10000"/>
    <n v="6684"/>
    <x v="3"/>
    <x v="0"/>
    <s v="USD"/>
    <n v="1443636000"/>
    <n v="1441111892"/>
    <b v="0"/>
    <n v="67"/>
    <b v="0"/>
    <s v="theater/spaces"/>
    <n v="0.66839999999999999"/>
    <n v="99.761194029850742"/>
    <x v="3"/>
    <s v="spaces"/>
  </r>
  <r>
    <n v="1306"/>
    <x v="2220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0"/>
    <s v="wearables"/>
  </r>
  <r>
    <n v="1775"/>
    <x v="2221"/>
    <s v="Rarely seen images of Muhammad Ali in his prime as he trained in Miami Beach at the famous 5th Street Gym in the early 70s"/>
    <n v="32500"/>
    <n v="21158"/>
    <x v="3"/>
    <x v="0"/>
    <s v="USD"/>
    <n v="1414193160"/>
    <n v="1410305160"/>
    <b v="1"/>
    <n v="124"/>
    <b v="0"/>
    <s v="photography/photobooks"/>
    <n v="0.65101538461538466"/>
    <n v="170.62903225806451"/>
    <x v="6"/>
    <s v="photobooks"/>
  </r>
  <r>
    <n v="1704"/>
    <x v="2222"/>
    <s v="We want to record an album of popular praise &amp; worship songs with our own influence and style."/>
    <n v="2000"/>
    <n v="1302"/>
    <x v="3"/>
    <x v="0"/>
    <s v="USD"/>
    <n v="1424056873"/>
    <n v="1421464873"/>
    <b v="0"/>
    <n v="11"/>
    <b v="0"/>
    <s v="music/faith"/>
    <n v="0.65100000000000002"/>
    <n v="118.36363636363636"/>
    <x v="2"/>
    <s v="faith"/>
  </r>
  <r>
    <n v="3188"/>
    <x v="2223"/>
    <s v="A revue show featuring the very best of the last century of musical theatre from aspiring young producers &amp; performers at RWCMD"/>
    <n v="200"/>
    <n v="130"/>
    <x v="3"/>
    <x v="1"/>
    <s v="GBP"/>
    <n v="1433930302"/>
    <n v="1432115902"/>
    <b v="0"/>
    <n v="9"/>
    <b v="0"/>
    <s v="theater/musical"/>
    <n v="0.65"/>
    <n v="14.444444444444445"/>
    <x v="3"/>
    <s v="musical"/>
  </r>
  <r>
    <n v="452"/>
    <x v="2224"/>
    <s v="A man must find his way out of the depths of the shadows by using the aid of a little girl."/>
    <n v="750"/>
    <n v="480"/>
    <x v="3"/>
    <x v="0"/>
    <s v="USD"/>
    <n v="1431536015"/>
    <n v="1428944015"/>
    <b v="0"/>
    <n v="12"/>
    <b v="0"/>
    <s v="film &amp; video/animation"/>
    <n v="0.64"/>
    <n v="40"/>
    <x v="4"/>
    <s v="animation"/>
  </r>
  <r>
    <n v="2674"/>
    <x v="2225"/>
    <s v="A project to give the people of Playa Blanca an independent, energized future - _x000a_â€œLocal de Mariposas EÃ³licas Para un Futuro Mejorâ€"/>
    <n v="35000"/>
    <n v="21994"/>
    <x v="3"/>
    <x v="0"/>
    <s v="USD"/>
    <n v="1467694740"/>
    <n v="1465398670"/>
    <b v="1"/>
    <n v="171"/>
    <b v="0"/>
    <s v="technology/makerspaces"/>
    <n v="0.62839999999999996"/>
    <n v="128.61988304093566"/>
    <x v="0"/>
    <s v="makerspaces"/>
  </r>
  <r>
    <n v="1076"/>
    <x v="2226"/>
    <s v="A comical point and click adventure by veteran team of Broken Sword and Monkey Island fame - Steve Ince and Bill Tiller"/>
    <n v="75000"/>
    <n v="47074"/>
    <x v="3"/>
    <x v="0"/>
    <s v="USD"/>
    <n v="1410426250"/>
    <n v="1405674250"/>
    <b v="0"/>
    <n v="975"/>
    <b v="0"/>
    <s v="games/video games"/>
    <n v="0.62765333333333329"/>
    <n v="48.281025641025643"/>
    <x v="1"/>
    <s v="video games"/>
  </r>
  <r>
    <n v="2900"/>
    <x v="2227"/>
    <s v="In October, we plan to premiere Oedipus Revenant, a historically grounded horror adaptation of Sophoclesâ€™ classic, Oedipus the Tyrant."/>
    <n v="5500"/>
    <n v="3405"/>
    <x v="3"/>
    <x v="0"/>
    <s v="USD"/>
    <n v="1407562632"/>
    <n v="1404970632"/>
    <b v="0"/>
    <n v="7"/>
    <b v="0"/>
    <s v="theater/plays"/>
    <n v="0.61909090909090914"/>
    <n v="486.42857142857144"/>
    <x v="3"/>
    <s v="plays"/>
  </r>
  <r>
    <n v="1792"/>
    <x v="2228"/>
    <s v="In 1970 Helaine Garren shot a series of images at Bensingerâ€™s Pool Hall in Chicago, Illinois."/>
    <n v="25000"/>
    <n v="15281"/>
    <x v="3"/>
    <x v="0"/>
    <s v="USD"/>
    <n v="1439189940"/>
    <n v="1435970682"/>
    <b v="1"/>
    <n v="139"/>
    <b v="0"/>
    <s v="photography/photobooks"/>
    <n v="0.61124000000000001"/>
    <n v="109.93525179856115"/>
    <x v="6"/>
    <s v="photobooks"/>
  </r>
  <r>
    <n v="2915"/>
    <x v="2229"/>
    <s v="An inclusive, cross community, multi-cultural theatre production for children aged 3 to 16 and their families"/>
    <n v="1000"/>
    <n v="611"/>
    <x v="3"/>
    <x v="1"/>
    <s v="GBP"/>
    <n v="1458117190"/>
    <n v="1455528790"/>
    <b v="0"/>
    <n v="3"/>
    <b v="0"/>
    <s v="theater/plays"/>
    <n v="0.61099999999999999"/>
    <n v="203.66666666666666"/>
    <x v="3"/>
    <s v="plays"/>
  </r>
  <r>
    <n v="4067"/>
    <x v="2230"/>
    <s v="Will Power Troupe is the only US group invited to perform in London's Shakespeare Festival. We need your help to bring the USA to UK!"/>
    <n v="5000"/>
    <n v="3045"/>
    <x v="3"/>
    <x v="0"/>
    <s v="USD"/>
    <n v="1443408550"/>
    <n v="1439952550"/>
    <b v="0"/>
    <n v="17"/>
    <b v="0"/>
    <s v="theater/plays"/>
    <n v="0.60899999999999999"/>
    <n v="179.11764705882354"/>
    <x v="3"/>
    <s v="plays"/>
  </r>
  <r>
    <n v="166"/>
    <x v="2231"/>
    <s v="A young teen makes a bad decision after joining gang and the film expresses his choices that led him to that point."/>
    <n v="5000"/>
    <n v="3000"/>
    <x v="3"/>
    <x v="0"/>
    <s v="USD"/>
    <n v="1484531362"/>
    <n v="1481939362"/>
    <b v="0"/>
    <n v="1"/>
    <b v="0"/>
    <s v="film &amp; video/drama"/>
    <n v="0.6"/>
    <n v="3000"/>
    <x v="4"/>
    <s v="drama"/>
  </r>
  <r>
    <n v="4039"/>
    <x v="2232"/>
    <s v="Help stage an original One Act Play that brings awareness to Alzheimer's in its debut performance."/>
    <n v="500"/>
    <n v="300"/>
    <x v="3"/>
    <x v="0"/>
    <s v="USD"/>
    <n v="1448949540"/>
    <n v="1446048367"/>
    <b v="0"/>
    <n v="5"/>
    <b v="0"/>
    <s v="theater/plays"/>
    <n v="0.6"/>
    <n v="60"/>
    <x v="3"/>
    <s v="plays"/>
  </r>
  <r>
    <n v="3071"/>
    <x v="2233"/>
    <s v="Anyone can create. They just need a place and an opportunity. The Echo Theatre (Provo) provides that opportunity."/>
    <n v="12000"/>
    <n v="7173"/>
    <x v="3"/>
    <x v="0"/>
    <s v="USD"/>
    <n v="1429595940"/>
    <n v="1428082481"/>
    <b v="0"/>
    <n v="117"/>
    <b v="0"/>
    <s v="theater/spaces"/>
    <n v="0.59775"/>
    <n v="61.307692307692307"/>
    <x v="3"/>
    <s v="spaces"/>
  </r>
  <r>
    <n v="3793"/>
    <x v="2234"/>
    <s v="Sheet Music portfolio of comedic tour-de-forces, intricate ballads &amp; more...launched live with a power-house Nashville-cast Concert."/>
    <n v="7000"/>
    <n v="4176"/>
    <x v="3"/>
    <x v="0"/>
    <s v="USD"/>
    <n v="1418769129"/>
    <n v="1416954729"/>
    <b v="0"/>
    <n v="24"/>
    <b v="0"/>
    <s v="theater/musical"/>
    <n v="0.59657142857142853"/>
    <n v="174"/>
    <x v="3"/>
    <s v="musical"/>
  </r>
  <r>
    <n v="2955"/>
    <x v="2235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3"/>
    <s v="spaces"/>
  </r>
  <r>
    <n v="1765"/>
    <x v="2236"/>
    <s v="Everyday I meet new people and everyday I learn a new story. These are the most popular of those stories from the first year of OTWISI."/>
    <n v="12500"/>
    <n v="7433.48"/>
    <x v="3"/>
    <x v="0"/>
    <s v="USD"/>
    <n v="1407972712"/>
    <n v="1405380712"/>
    <b v="1"/>
    <n v="103"/>
    <b v="0"/>
    <s v="photography/photobooks"/>
    <n v="0.59467839999999994"/>
    <n v="72.16970873786407"/>
    <x v="6"/>
    <s v="photobooks"/>
  </r>
  <r>
    <n v="1912"/>
    <x v="2237"/>
    <s v="Finally! Electrical Wiring Testing Made Easy...  Designed by a Professional for Professionals, Homeowners and DIYs, Too!"/>
    <n v="5000"/>
    <n v="2965"/>
    <x v="3"/>
    <x v="0"/>
    <s v="USD"/>
    <n v="1433395560"/>
    <n v="1430803560"/>
    <b v="0"/>
    <n v="42"/>
    <b v="0"/>
    <s v="technology/gadgets"/>
    <n v="0.59299999999999997"/>
    <n v="70.595238095238102"/>
    <x v="0"/>
    <s v="gadgets"/>
  </r>
  <r>
    <n v="3195"/>
    <x v="2238"/>
    <s v="Emerson Sings is the first cabaret to celebrate the work of up and coming musical theater composers who are alumni of Emerson College."/>
    <n v="3500"/>
    <n v="2070"/>
    <x v="3"/>
    <x v="0"/>
    <s v="USD"/>
    <n v="1423750542"/>
    <n v="1421158542"/>
    <b v="0"/>
    <n v="39"/>
    <b v="0"/>
    <s v="theater/musical"/>
    <n v="0.59142857142857141"/>
    <n v="53.07692307692308"/>
    <x v="3"/>
    <s v="musical"/>
  </r>
  <r>
    <n v="998"/>
    <x v="2239"/>
    <s v="Ollinfit is the first wearable fitness trainer with 3 sensors for superior accuracy, feedback and results."/>
    <n v="60000"/>
    <n v="35135"/>
    <x v="3"/>
    <x v="7"/>
    <s v="CAD"/>
    <n v="1447909401"/>
    <n v="1444017801"/>
    <b v="0"/>
    <n v="229"/>
    <b v="0"/>
    <s v="technology/wearables"/>
    <n v="0.58558333333333334"/>
    <n v="153.42794759825327"/>
    <x v="0"/>
    <s v="wearables"/>
  </r>
  <r>
    <n v="201"/>
    <x v="2240"/>
    <s v="Everyone has a choice. Can two college students get past their differences to save the life of a man whom they've never met before?"/>
    <n v="650"/>
    <n v="380"/>
    <x v="3"/>
    <x v="0"/>
    <s v="USD"/>
    <n v="1423424329"/>
    <n v="1421696329"/>
    <b v="0"/>
    <n v="7"/>
    <b v="0"/>
    <s v="film &amp; video/drama"/>
    <n v="0.58461538461538465"/>
    <n v="54.285714285714285"/>
    <x v="4"/>
    <s v="drama"/>
  </r>
  <r>
    <n v="3122"/>
    <x v="2241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3"/>
    <s v="spaces"/>
  </r>
  <r>
    <n v="689"/>
    <x v="2242"/>
    <s v="The Lifeclock One is an officially licensed, supercharged version of Snake Plisskenâ€™s countdown watch from Escape from New York."/>
    <n v="200000"/>
    <n v="115297.5"/>
    <x v="3"/>
    <x v="0"/>
    <s v="USD"/>
    <n v="1481173140"/>
    <n v="1478016097"/>
    <b v="0"/>
    <n v="336"/>
    <b v="0"/>
    <s v="technology/wearables"/>
    <n v="0.57648750000000004"/>
    <n v="343.14732142857144"/>
    <x v="0"/>
    <s v="wearables"/>
  </r>
  <r>
    <n v="3116"/>
    <x v="2243"/>
    <s v="Creating a consuite for CoreCon. A focus on the insanity of asylums and early medical practices from history."/>
    <n v="750"/>
    <n v="430"/>
    <x v="3"/>
    <x v="0"/>
    <s v="USD"/>
    <n v="1427890925"/>
    <n v="1426681325"/>
    <b v="0"/>
    <n v="10"/>
    <b v="0"/>
    <s v="theater/spaces"/>
    <n v="0.57333333333333336"/>
    <n v="43"/>
    <x v="3"/>
    <s v="spaces"/>
  </r>
  <r>
    <n v="3998"/>
    <x v="2244"/>
    <s v="Forsaken Angels, a powerful new play by William Leary, author of DCMTA's Best Of 2014 Play Masquerade."/>
    <n v="1250"/>
    <n v="715"/>
    <x v="3"/>
    <x v="0"/>
    <s v="USD"/>
    <n v="1427580426"/>
    <n v="1424992026"/>
    <b v="0"/>
    <n v="12"/>
    <b v="0"/>
    <s v="theater/plays"/>
    <n v="0.57199999999999995"/>
    <n v="59.583333333333336"/>
    <x v="3"/>
    <s v="plays"/>
  </r>
  <r>
    <n v="1770"/>
    <x v="2245"/>
    <s v="Auto-Archives non-profit library will publish a book of previously unseen 60s and 70s motor racing images by photographer Peter Darley."/>
    <n v="24500"/>
    <n v="13846"/>
    <x v="3"/>
    <x v="0"/>
    <s v="USD"/>
    <n v="1413312194"/>
    <n v="1410288194"/>
    <b v="1"/>
    <n v="92"/>
    <b v="0"/>
    <s v="photography/photobooks"/>
    <n v="0.56514285714285717"/>
    <n v="150.5"/>
    <x v="6"/>
    <s v="photobooks"/>
  </r>
  <r>
    <n v="978"/>
    <x v="2246"/>
    <s v="hidn tempo is an intelligent watch band that allows you to monitor your stress and manage it anywhere, anytime."/>
    <n v="172889"/>
    <n v="97273"/>
    <x v="3"/>
    <x v="10"/>
    <s v="SEK"/>
    <n v="1456385101"/>
    <n v="1453793101"/>
    <b v="0"/>
    <n v="123"/>
    <b v="0"/>
    <s v="technology/wearables"/>
    <n v="0.5626326718299024"/>
    <n v="790.83739837398377"/>
    <x v="0"/>
    <s v="wearables"/>
  </r>
  <r>
    <n v="216"/>
    <x v="2247"/>
    <s v="A nostalgic film about the unorthodox teacher we all wish we had, the girl we all fell for, and the friend we didn't expect to make."/>
    <n v="50000"/>
    <n v="27849.22"/>
    <x v="3"/>
    <x v="0"/>
    <s v="USD"/>
    <n v="1429740037"/>
    <n v="1425423637"/>
    <b v="0"/>
    <n v="84"/>
    <b v="0"/>
    <s v="film &amp; video/drama"/>
    <n v="0.55698440000000005"/>
    <n v="331.53833333333336"/>
    <x v="4"/>
    <s v="drama"/>
  </r>
  <r>
    <n v="3202"/>
    <x v="2248"/>
    <s v="Falling in love at Christmas should never be a drag! A rocking musical about four lives intersecting at a nightclub at Christmas."/>
    <n v="5000"/>
    <n v="2726"/>
    <x v="3"/>
    <x v="0"/>
    <s v="USD"/>
    <n v="1450072740"/>
    <n v="1445027346"/>
    <b v="0"/>
    <n v="25"/>
    <b v="0"/>
    <s v="theater/musical"/>
    <n v="0.54520000000000002"/>
    <n v="109.04"/>
    <x v="3"/>
    <s v="musical"/>
  </r>
  <r>
    <n v="4056"/>
    <x v="2249"/>
    <s v="American Pride is a play centered on the Poetry of one Iraq War veteran, and follows her journey through war and back home."/>
    <n v="1500"/>
    <n v="795"/>
    <x v="3"/>
    <x v="0"/>
    <s v="USD"/>
    <n v="1467575940"/>
    <n v="1465856639"/>
    <b v="0"/>
    <n v="9"/>
    <b v="0"/>
    <s v="theater/plays"/>
    <n v="0.53"/>
    <n v="88.333333333333329"/>
    <x v="3"/>
    <s v="plays"/>
  </r>
  <r>
    <n v="3876"/>
    <x v="2250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3"/>
    <s v="musical"/>
  </r>
  <r>
    <n v="1917"/>
    <x v="2251"/>
    <s v="Let's build a legendary brand altogether"/>
    <n v="390000"/>
    <n v="205025"/>
    <x v="3"/>
    <x v="20"/>
    <s v="HKD"/>
    <n v="1486708133"/>
    <n v="1484116133"/>
    <b v="0"/>
    <n v="70"/>
    <b v="0"/>
    <s v="technology/gadgets"/>
    <n v="0.52570512820512816"/>
    <n v="2928.9285714285716"/>
    <x v="0"/>
    <s v="gadgets"/>
  </r>
  <r>
    <n v="1817"/>
    <x v="2252"/>
    <s v="Hundreds of breathtaking rodeo photographs collected in a beautiful coffee table book."/>
    <n v="18000"/>
    <n v="9419"/>
    <x v="3"/>
    <x v="0"/>
    <s v="USD"/>
    <n v="1485759540"/>
    <n v="1480607607"/>
    <b v="0"/>
    <n v="100"/>
    <b v="0"/>
    <s v="photography/photobooks"/>
    <n v="0.52327777777777773"/>
    <n v="94.19"/>
    <x v="6"/>
    <s v="photobooks"/>
  </r>
  <r>
    <n v="3199"/>
    <x v="2253"/>
    <s v="The Milburn Stone Theatre needs your help to bring its high-flying next blockbuster musical, TARZAN, to life!"/>
    <n v="5000"/>
    <n v="2608"/>
    <x v="3"/>
    <x v="0"/>
    <s v="USD"/>
    <n v="1410037200"/>
    <n v="1407435418"/>
    <b v="0"/>
    <n v="53"/>
    <b v="0"/>
    <s v="theater/musical"/>
    <n v="0.52159999999999995"/>
    <n v="49.20754716981132"/>
    <x v="3"/>
    <s v="musical"/>
  </r>
  <r>
    <n v="2755"/>
    <x v="2254"/>
    <s v="Colourful and imaginative book app for children, will be relished especially by those with Irish roots."/>
    <n v="500"/>
    <n v="260"/>
    <x v="3"/>
    <x v="9"/>
    <s v="EUR"/>
    <n v="1428519527"/>
    <n v="1425927527"/>
    <b v="0"/>
    <n v="15"/>
    <b v="0"/>
    <s v="publishing/children's books"/>
    <n v="0.52"/>
    <n v="17.333333333333332"/>
    <x v="5"/>
    <s v="children's books"/>
  </r>
  <r>
    <n v="3141"/>
    <x v="2255"/>
    <s v="We are a theatre society from the Groningen University in the Netherlands. _x000a_We would be more than happy for some help funding the play."/>
    <n v="500"/>
    <n v="258"/>
    <x v="2"/>
    <x v="14"/>
    <s v="EUR"/>
    <n v="1492372800"/>
    <n v="1488823488"/>
    <b v="0"/>
    <n v="8"/>
    <b v="0"/>
    <s v="theater/plays"/>
    <n v="0.51600000000000001"/>
    <n v="32.25"/>
    <x v="3"/>
    <s v="plays"/>
  </r>
  <r>
    <n v="776"/>
    <x v="2256"/>
    <s v="Would anything change if women were in charge? Book Clubs, readers, and critics herald the latest by award-winning author, Aguila."/>
    <n v="7000"/>
    <n v="3598"/>
    <x v="3"/>
    <x v="0"/>
    <s v="USD"/>
    <n v="1444539600"/>
    <n v="1441297645"/>
    <b v="0"/>
    <n v="57"/>
    <b v="0"/>
    <s v="publishing/fiction"/>
    <n v="0.51400000000000001"/>
    <n v="63.122807017543863"/>
    <x v="5"/>
    <s v="fiction"/>
  </r>
  <r>
    <n v="3631"/>
    <x v="2257"/>
    <s v="A revival of Shadowbox Live's Off-Broadway Rock Opera to uncompromisingly explore the darker urges of humankind. But we need your help!"/>
    <n v="17100"/>
    <n v="8725"/>
    <x v="3"/>
    <x v="0"/>
    <s v="USD"/>
    <n v="1411444740"/>
    <n v="1409335497"/>
    <b v="0"/>
    <n v="59"/>
    <b v="0"/>
    <s v="theater/musical"/>
    <n v="0.51023391812865493"/>
    <n v="147.88135593220338"/>
    <x v="3"/>
    <s v="musical"/>
  </r>
  <r>
    <n v="1241"/>
    <x v="2258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2"/>
    <s v="world music"/>
  </r>
  <r>
    <n v="204"/>
    <x v="2259"/>
    <s v="A feature film based on the true story of Bruce and Denise Morcombe and their battle for justice for their missing son Daniel."/>
    <n v="300000"/>
    <n v="152165"/>
    <x v="3"/>
    <x v="6"/>
    <s v="AUD"/>
    <n v="1470319203"/>
    <n v="1467727203"/>
    <b v="0"/>
    <n v="1293"/>
    <b v="0"/>
    <s v="film &amp; video/drama"/>
    <n v="0.50721666666666665"/>
    <n v="117.68368136117556"/>
    <x v="4"/>
    <s v="drama"/>
  </r>
  <r>
    <n v="2676"/>
    <x v="2260"/>
    <s v="Our aim is to provide high-end equipment and space for Toronto coders, filmmakers, and artists to develop cutting-edge VR content."/>
    <n v="2100"/>
    <n v="1058"/>
    <x v="3"/>
    <x v="7"/>
    <s v="CAD"/>
    <n v="1463929174"/>
    <n v="1461337174"/>
    <b v="0"/>
    <n v="9"/>
    <b v="0"/>
    <s v="technology/makerspaces"/>
    <n v="0.50380952380952382"/>
    <n v="117.55555555555556"/>
    <x v="0"/>
    <s v="makerspaces"/>
  </r>
  <r>
    <n v="483"/>
    <x v="2261"/>
    <s v="Help to fund a children's animation Series. Teaching good morals and conduct. Also includes simplified teachings about Islam and Allah."/>
    <n v="15000"/>
    <n v="7530"/>
    <x v="3"/>
    <x v="1"/>
    <s v="GBP"/>
    <n v="1359434672"/>
    <n v="1354250672"/>
    <b v="0"/>
    <n v="147"/>
    <b v="0"/>
    <s v="film &amp; video/animation"/>
    <n v="0.502"/>
    <n v="51.224489795918366"/>
    <x v="4"/>
    <s v="animation"/>
  </r>
  <r>
    <n v="2855"/>
    <x v="2262"/>
    <s v="Raising funds to have a private stage reading for an upcoming play from THE ENSEMBLE THEATRE COMPANY OF NEW YORK (www.tetcny.org)"/>
    <n v="600"/>
    <n v="300"/>
    <x v="3"/>
    <x v="0"/>
    <s v="USD"/>
    <n v="1454110440"/>
    <n v="1451607071"/>
    <b v="0"/>
    <n v="5"/>
    <b v="0"/>
    <s v="theater/plays"/>
    <n v="0.5"/>
    <n v="60"/>
    <x v="3"/>
    <s v="plays"/>
  </r>
  <r>
    <n v="1337"/>
    <x v="2263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0"/>
    <s v="wearables"/>
  </r>
  <r>
    <n v="1552"/>
    <x v="2264"/>
    <s v="Help me spend this fall capturing autumnâ€™s spectacular season in detail so I can create high quality images for home dÃ©cor."/>
    <n v="4300"/>
    <n v="2115"/>
    <x v="3"/>
    <x v="0"/>
    <s v="USD"/>
    <n v="1412135940"/>
    <n v="1410366708"/>
    <b v="0"/>
    <n v="16"/>
    <b v="0"/>
    <s v="photography/nature"/>
    <n v="0.49186046511627907"/>
    <n v="132.1875"/>
    <x v="6"/>
    <s v="nature"/>
  </r>
  <r>
    <n v="1814"/>
    <x v="2265"/>
    <s v="A self published photo book documenting the overwhelming presence of the colour pink, in young girls lives here in the UK."/>
    <n v="12000"/>
    <n v="5902"/>
    <x v="3"/>
    <x v="1"/>
    <s v="GBP"/>
    <n v="1425108736"/>
    <n v="1422516736"/>
    <b v="0"/>
    <n v="140"/>
    <b v="0"/>
    <s v="photography/photobooks"/>
    <n v="0.49183333333333334"/>
    <n v="42.157142857142858"/>
    <x v="6"/>
    <s v="photobooks"/>
  </r>
  <r>
    <n v="3902"/>
    <x v="2266"/>
    <s v="Love, Sex and Apps is a double bill exploring the way in which we are both connected and disconnected with those around us."/>
    <n v="3000"/>
    <n v="1465"/>
    <x v="3"/>
    <x v="1"/>
    <s v="GBP"/>
    <n v="1479125642"/>
    <n v="1476962042"/>
    <b v="0"/>
    <n v="31"/>
    <b v="0"/>
    <s v="theater/plays"/>
    <n v="0.48833333333333334"/>
    <n v="47.258064516129032"/>
    <x v="3"/>
    <s v="plays"/>
  </r>
  <r>
    <n v="1802"/>
    <x v="2267"/>
    <s v="Inner Darkness turned into a photobook. Personal work i shot during my recovery...in Berlin."/>
    <n v="3500"/>
    <n v="1697"/>
    <x v="3"/>
    <x v="2"/>
    <s v="EUR"/>
    <n v="1435442340"/>
    <n v="1433416830"/>
    <b v="1"/>
    <n v="18"/>
    <b v="0"/>
    <s v="photography/photobooks"/>
    <n v="0.48485714285714288"/>
    <n v="94.277777777777771"/>
    <x v="6"/>
    <s v="photobooks"/>
  </r>
  <r>
    <n v="2323"/>
    <x v="2268"/>
    <s v="You can never go wrong with a Beef Stick, great taste with no fillers and can easily goes with you everywhere."/>
    <n v="250"/>
    <n v="120"/>
    <x v="2"/>
    <x v="0"/>
    <s v="USD"/>
    <n v="1490033247"/>
    <n v="1489428447"/>
    <b v="0"/>
    <n v="4"/>
    <b v="0"/>
    <s v="food/small batch"/>
    <n v="0.48"/>
    <n v="30"/>
    <x v="7"/>
    <s v="small batch"/>
  </r>
  <r>
    <n v="1692"/>
    <x v="2269"/>
    <s v="After 3 years.....It's time for some new music! Album #2 is in motion and I can't wait to share it with all of you!"/>
    <n v="5000"/>
    <n v="2390"/>
    <x v="2"/>
    <x v="0"/>
    <s v="USD"/>
    <n v="1490572740"/>
    <n v="1487734667"/>
    <b v="0"/>
    <n v="15"/>
    <b v="0"/>
    <s v="music/faith"/>
    <n v="0.47799999999999998"/>
    <n v="159.33333333333334"/>
    <x v="2"/>
    <s v="faith"/>
  </r>
  <r>
    <n v="3976"/>
    <x v="2270"/>
    <s v="Rossumâ€™s Universal Robots are the perfect workforce, without emotions, needs, or souls. But they are changing. Becoming more like us..."/>
    <n v="1300"/>
    <n v="620"/>
    <x v="3"/>
    <x v="0"/>
    <s v="USD"/>
    <n v="1406876400"/>
    <n v="1405024561"/>
    <b v="0"/>
    <n v="10"/>
    <b v="0"/>
    <s v="theater/plays"/>
    <n v="0.47692307692307695"/>
    <n v="62"/>
    <x v="3"/>
    <s v="plays"/>
  </r>
  <r>
    <n v="1786"/>
    <x v="2271"/>
    <s v="A photo book that shows a timeless trip from Portugal to Sri Lanka in a subjective point of view through an old Hasselblad objective."/>
    <n v="1900"/>
    <n v="905"/>
    <x v="3"/>
    <x v="14"/>
    <s v="EUR"/>
    <n v="1418649177"/>
    <n v="1416057177"/>
    <b v="1"/>
    <n v="29"/>
    <b v="0"/>
    <s v="photography/photobooks"/>
    <n v="0.47631578947368419"/>
    <n v="31.206896551724139"/>
    <x v="6"/>
    <s v="photobooks"/>
  </r>
  <r>
    <n v="1919"/>
    <x v="2272"/>
    <s v="Use preprogrammed firmware or program your own with AVR-ISP or Arduino ISP.  Device is based on the Atmel ATtiny13A microcontroller."/>
    <n v="500"/>
    <n v="237"/>
    <x v="3"/>
    <x v="0"/>
    <s v="USD"/>
    <n v="1432069249"/>
    <n v="1429477249"/>
    <b v="0"/>
    <n v="8"/>
    <b v="0"/>
    <s v="technology/gadgets"/>
    <n v="0.47399999999999998"/>
    <n v="29.625"/>
    <x v="0"/>
    <s v="gadgets"/>
  </r>
  <r>
    <n v="1019"/>
    <x v="2273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0"/>
    <s v="wearables"/>
  </r>
  <r>
    <n v="4036"/>
    <x v="2274"/>
    <s v="&quot;3 Days In Savannah&quot; explores the issues of love, racism, and regret while reminding us that, &quot;life is a game and love is the prize.&quot;"/>
    <n v="6000"/>
    <n v="2823"/>
    <x v="3"/>
    <x v="0"/>
    <s v="USD"/>
    <n v="1404253800"/>
    <n v="1402784964"/>
    <b v="0"/>
    <n v="17"/>
    <b v="0"/>
    <s v="theater/plays"/>
    <n v="0.47049999999999997"/>
    <n v="166.05882352941177"/>
    <x v="3"/>
    <s v="plays"/>
  </r>
  <r>
    <n v="969"/>
    <x v="2275"/>
    <s v="Geek &amp; Chic Smart Jewelry Collection, Wearables Meet Style!"/>
    <n v="30000"/>
    <n v="14000"/>
    <x v="3"/>
    <x v="18"/>
    <s v="MXN"/>
    <n v="1486624607"/>
    <n v="1483773407"/>
    <b v="0"/>
    <n v="11"/>
    <b v="0"/>
    <s v="technology/wearables"/>
    <n v="0.46666666666666667"/>
    <n v="1272.7272727272727"/>
    <x v="0"/>
    <s v="wearables"/>
  </r>
  <r>
    <n v="1903"/>
    <x v="2276"/>
    <s v="A cool smart laser pointer for presenting professionals. Unique by design, widest functional coverage for both IOS and Android."/>
    <n v="3000"/>
    <n v="1398"/>
    <x v="3"/>
    <x v="0"/>
    <s v="USD"/>
    <n v="1485541791"/>
    <n v="1480357791"/>
    <b v="0"/>
    <n v="41"/>
    <b v="0"/>
    <s v="technology/gadgets"/>
    <n v="0.46600000000000003"/>
    <n v="34.097560975609753"/>
    <x v="0"/>
    <s v="gadgets"/>
  </r>
  <r>
    <n v="697"/>
    <x v="2277"/>
    <s v="Glasses, not for you but your virtual reality headset. Prescription lens adapters, lenses and more to make your VR experiences better."/>
    <n v="5000"/>
    <n v="2319"/>
    <x v="3"/>
    <x v="2"/>
    <s v="EUR"/>
    <n v="1454502789"/>
    <n v="1453206789"/>
    <b v="0"/>
    <n v="114"/>
    <b v="0"/>
    <s v="technology/wearables"/>
    <n v="0.46379999999999999"/>
    <n v="20.342105263157894"/>
    <x v="0"/>
    <s v="wearables"/>
  </r>
  <r>
    <n v="3207"/>
    <x v="2278"/>
    <s v="We are proud to be doing The Last Five Years as our debut! Now, our little company needs your help to make our big dreams come true!"/>
    <n v="5500"/>
    <n v="2550"/>
    <x v="3"/>
    <x v="0"/>
    <s v="USD"/>
    <n v="1429767607"/>
    <n v="1424587207"/>
    <b v="0"/>
    <n v="36"/>
    <b v="0"/>
    <s v="theater/musical"/>
    <n v="0.46363636363636362"/>
    <n v="70.833333333333329"/>
    <x v="3"/>
    <s v="musical"/>
  </r>
  <r>
    <n v="2701"/>
    <x v="2279"/>
    <s v="We have been working extra hard to get our new training space ready and with a little extra help we hope to dream big for the future!"/>
    <n v="3400"/>
    <n v="1570"/>
    <x v="2"/>
    <x v="9"/>
    <s v="EUR"/>
    <n v="1491586534"/>
    <n v="1488911734"/>
    <b v="0"/>
    <n v="46"/>
    <b v="0"/>
    <s v="theater/spaces"/>
    <n v="0.46176470588235297"/>
    <n v="34.130434782608695"/>
    <x v="3"/>
    <s v="spaces"/>
  </r>
  <r>
    <n v="960"/>
    <x v="2280"/>
    <s v="Kai sits right behind your ear and lets you access a smart voice interface 24/7. Call, text, search, and even call an Uber."/>
    <n v="55650"/>
    <n v="25655"/>
    <x v="3"/>
    <x v="0"/>
    <s v="USD"/>
    <n v="1489500155"/>
    <n v="1485874955"/>
    <b v="0"/>
    <n v="188"/>
    <b v="0"/>
    <s v="technology/wearables"/>
    <n v="0.46100628930817611"/>
    <n v="136.46276595744681"/>
    <x v="0"/>
    <s v="wearables"/>
  </r>
  <r>
    <n v="970"/>
    <x v="2281"/>
    <s v="Stainless Steel Modular Ring with screw on bezels for WiFi + Bluetooth + NFC Wireless modules with open source IOS and Android Apps"/>
    <n v="5000"/>
    <n v="2296"/>
    <x v="3"/>
    <x v="7"/>
    <s v="CAD"/>
    <n v="1485147540"/>
    <n v="1481951853"/>
    <b v="0"/>
    <n v="14"/>
    <b v="0"/>
    <s v="technology/wearables"/>
    <n v="0.4592"/>
    <n v="164"/>
    <x v="0"/>
    <s v="wearables"/>
  </r>
  <r>
    <n v="1774"/>
    <x v="2282"/>
    <s v="A photo book of the artist's present and future portraits from 2013 to 2015, including actor and human rights activist George Takei."/>
    <n v="2500"/>
    <n v="1148"/>
    <x v="3"/>
    <x v="0"/>
    <s v="USD"/>
    <n v="1417273140"/>
    <n v="1413609292"/>
    <b v="1"/>
    <n v="13"/>
    <b v="0"/>
    <s v="photography/photobooks"/>
    <n v="0.4592"/>
    <n v="88.307692307692307"/>
    <x v="6"/>
    <s v="photobooks"/>
  </r>
  <r>
    <n v="1767"/>
    <x v="2283"/>
    <s v="A photographic search for the true meaning of pride for ones country during the World Cup"/>
    <n v="5000"/>
    <n v="2286"/>
    <x v="3"/>
    <x v="0"/>
    <s v="USD"/>
    <n v="1407080884"/>
    <n v="1404488884"/>
    <b v="1"/>
    <n v="39"/>
    <b v="0"/>
    <s v="photography/photobooks"/>
    <n v="0.4572"/>
    <n v="58.615384615384613"/>
    <x v="6"/>
    <s v="photobooks"/>
  </r>
  <r>
    <n v="1556"/>
    <x v="2284"/>
    <s v="To gather a collection of photographs for a coffee table book that displays the beauty of Canada's west."/>
    <n v="1500"/>
    <n v="677"/>
    <x v="3"/>
    <x v="7"/>
    <s v="CAD"/>
    <n v="1467603624"/>
    <n v="1465011624"/>
    <b v="0"/>
    <n v="12"/>
    <b v="0"/>
    <s v="photography/nature"/>
    <n v="0.45133333333333331"/>
    <n v="56.416666666666664"/>
    <x v="6"/>
    <s v="nature"/>
  </r>
  <r>
    <n v="211"/>
    <x v="2285"/>
    <s v="The Heart of a Woman and The Heart of a Man is a feature film written by Jennie Marie Pacelli, based on real people and true events"/>
    <n v="5000"/>
    <n v="2230"/>
    <x v="3"/>
    <x v="0"/>
    <s v="USD"/>
    <n v="1442634617"/>
    <n v="1440042617"/>
    <b v="0"/>
    <n v="12"/>
    <b v="0"/>
    <s v="film &amp; video/drama"/>
    <n v="0.44600000000000001"/>
    <n v="185.83333333333334"/>
    <x v="4"/>
    <s v="drama"/>
  </r>
  <r>
    <n v="1007"/>
    <x v="2286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0"/>
    <s v="wearables"/>
  </r>
  <r>
    <n v="1688"/>
    <x v="2287"/>
    <s v="Professionally recording a worship and contemporary Christian music album that connects to people and connects their heart to God."/>
    <n v="4000"/>
    <n v="1772"/>
    <x v="2"/>
    <x v="0"/>
    <s v="USD"/>
    <n v="1491738594"/>
    <n v="1489150194"/>
    <b v="0"/>
    <n v="7"/>
    <b v="0"/>
    <s v="music/faith"/>
    <n v="0.443"/>
    <n v="253.14285714285714"/>
    <x v="2"/>
    <s v="faith"/>
  </r>
  <r>
    <n v="3935"/>
    <x v="2288"/>
    <s v="Forgotten composer, virtuoso pianist, actor, and activist._x000a_I'm hoping to produce my play which explores Julius's life and music."/>
    <n v="3000"/>
    <n v="1315"/>
    <x v="3"/>
    <x v="1"/>
    <s v="GBP"/>
    <n v="1443973546"/>
    <n v="1438789546"/>
    <b v="0"/>
    <n v="23"/>
    <b v="0"/>
    <s v="theater/plays"/>
    <n v="0.43833333333333335"/>
    <n v="57.173913043478258"/>
    <x v="3"/>
    <s v="plays"/>
  </r>
  <r>
    <n v="954"/>
    <x v="2289"/>
    <s v="Turn your iPhone into wearable tech &amp; GoPro. Features: Selfie Stick, Tripod, &amp; Protective Top. Great for everyday carry."/>
    <n v="15000"/>
    <n v="6511"/>
    <x v="3"/>
    <x v="0"/>
    <s v="USD"/>
    <n v="1440100839"/>
    <n v="1436472039"/>
    <b v="0"/>
    <n v="73"/>
    <b v="0"/>
    <s v="technology/wearables"/>
    <n v="0.43406666666666666"/>
    <n v="89.191780821917803"/>
    <x v="0"/>
    <s v="wearables"/>
  </r>
  <r>
    <n v="1920"/>
    <x v="2290"/>
    <s v="A new concept in bike light safety, protecting cyclists from being hit in the side. Bright, amber sideways."/>
    <n v="10000"/>
    <n v="4303"/>
    <x v="3"/>
    <x v="1"/>
    <s v="GBP"/>
    <n v="1445468400"/>
    <n v="1443042061"/>
    <b v="0"/>
    <n v="105"/>
    <b v="0"/>
    <s v="technology/gadgets"/>
    <n v="0.43030000000000002"/>
    <n v="40.980952380952381"/>
    <x v="0"/>
    <s v="gadgets"/>
  </r>
  <r>
    <n v="1864"/>
    <x v="2291"/>
    <s v="Cannons, Power Gloves, and PUNCHING STUFF!  Help Fat Cheeks collect Acorns for upgrades and customize his gear in this Endless Runner"/>
    <n v="6500"/>
    <n v="2788"/>
    <x v="3"/>
    <x v="0"/>
    <s v="USD"/>
    <n v="1399223500"/>
    <n v="1396631500"/>
    <b v="0"/>
    <n v="48"/>
    <b v="0"/>
    <s v="games/mobile games"/>
    <n v="0.42892307692307691"/>
    <n v="58.083333333333336"/>
    <x v="1"/>
    <s v="mobile games"/>
  </r>
  <r>
    <n v="1906"/>
    <x v="2292"/>
    <s v="Max 5Tb storage, Wired lan, Additional USB ports and Hi-res DAC, 10000mAh battery, Real portable docking station"/>
    <n v="50000"/>
    <n v="21380"/>
    <x v="3"/>
    <x v="0"/>
    <s v="USD"/>
    <n v="1466697983"/>
    <n v="1464105983"/>
    <b v="0"/>
    <n v="99"/>
    <b v="0"/>
    <s v="technology/gadgets"/>
    <n v="0.42759999999999998"/>
    <n v="215.95959595959596"/>
    <x v="0"/>
    <s v="gadgets"/>
  </r>
  <r>
    <n v="1717"/>
    <x v="2293"/>
    <s v="Our first record created to reach, inspire, and ultimately express the love of Jesus to our generation."/>
    <n v="3265"/>
    <n v="1395"/>
    <x v="3"/>
    <x v="0"/>
    <s v="USD"/>
    <n v="1461211200"/>
    <n v="1459467238"/>
    <b v="0"/>
    <n v="41"/>
    <b v="0"/>
    <s v="music/faith"/>
    <n v="0.42725880551301687"/>
    <n v="34.024390243902438"/>
    <x v="2"/>
    <s v="faith"/>
  </r>
  <r>
    <n v="1987"/>
    <x v="2294"/>
    <s v="A collection of images that depicts the beauty and diversity within Ethiopia"/>
    <n v="5500"/>
    <n v="2336"/>
    <x v="3"/>
    <x v="1"/>
    <s v="GBP"/>
    <n v="1425223276"/>
    <n v="1422631276"/>
    <b v="0"/>
    <n v="28"/>
    <b v="0"/>
    <s v="photography/people"/>
    <n v="0.42472727272727273"/>
    <n v="83.428571428571431"/>
    <x v="6"/>
    <s v="people"/>
  </r>
  <r>
    <n v="3105"/>
    <x v="2295"/>
    <s v="My hope is to raise $5845 and replace old stained and mismatched border curtains, cyclorama curtain, and backdrop."/>
    <n v="5845"/>
    <n v="2476"/>
    <x v="3"/>
    <x v="0"/>
    <s v="USD"/>
    <n v="1413694800"/>
    <n v="1408986916"/>
    <b v="0"/>
    <n v="31"/>
    <b v="0"/>
    <s v="theater/spaces"/>
    <n v="0.4236099230111206"/>
    <n v="79.870967741935488"/>
    <x v="3"/>
    <s v="spaces"/>
  </r>
  <r>
    <n v="961"/>
    <x v="2296"/>
    <s v="Active, happy &amp; healthy together! _x000a_Thatâ€™s our mission for all dogs and their parents."/>
    <n v="95000"/>
    <n v="40079"/>
    <x v="3"/>
    <x v="0"/>
    <s v="USD"/>
    <n v="1487617200"/>
    <n v="1483634335"/>
    <b v="0"/>
    <n v="110"/>
    <b v="0"/>
    <s v="technology/wearables"/>
    <n v="0.42188421052631581"/>
    <n v="364.35454545454547"/>
    <x v="0"/>
    <s v="wearables"/>
  </r>
  <r>
    <n v="2868"/>
    <x v="2297"/>
    <s v="7 billion people &amp; most of us feel alone.  It's time we become emotionally unzipped.  &quot;Unzipped&quot; a new play about men &amp; relationships."/>
    <n v="15000"/>
    <n v="6301.76"/>
    <x v="3"/>
    <x v="0"/>
    <s v="USD"/>
    <n v="1475697054"/>
    <n v="1473105054"/>
    <b v="0"/>
    <n v="60"/>
    <b v="0"/>
    <s v="theater/plays"/>
    <n v="0.42011733333333334"/>
    <n v="105.02933333333334"/>
    <x v="3"/>
    <s v="plays"/>
  </r>
  <r>
    <n v="196"/>
    <x v="2298"/>
    <s v="A moving short film about a retired female boxer who develops a relationship with a young journalist who idolises her"/>
    <n v="3500"/>
    <n v="1465"/>
    <x v="3"/>
    <x v="1"/>
    <s v="GBP"/>
    <n v="1444510800"/>
    <n v="1442062898"/>
    <b v="0"/>
    <n v="19"/>
    <b v="0"/>
    <s v="film &amp; video/drama"/>
    <n v="0.41857142857142859"/>
    <n v="77.10526315789474"/>
    <x v="4"/>
    <s v="drama"/>
  </r>
  <r>
    <n v="2854"/>
    <x v="2299"/>
    <s v="Almost Random Theatre's play about a candidate - with no policies - who is seeking election in May 2015"/>
    <n v="1000"/>
    <n v="417"/>
    <x v="3"/>
    <x v="1"/>
    <s v="GBP"/>
    <n v="1431018719"/>
    <n v="1429290719"/>
    <b v="0"/>
    <n v="14"/>
    <b v="0"/>
    <s v="theater/plays"/>
    <n v="0.41699999999999998"/>
    <n v="29.785714285714285"/>
    <x v="3"/>
    <s v="plays"/>
  </r>
  <r>
    <n v="864"/>
    <x v="2300"/>
    <s v="Help to make an album that will stand out in the pantheon of LDS music, an album of the highest musical and artistic standards."/>
    <n v="6500"/>
    <n v="2700"/>
    <x v="3"/>
    <x v="0"/>
    <s v="USD"/>
    <n v="1381917540"/>
    <n v="1379990038"/>
    <b v="0"/>
    <n v="79"/>
    <b v="0"/>
    <s v="music/jazz"/>
    <n v="0.41538461538461541"/>
    <n v="34.177215189873415"/>
    <x v="2"/>
    <s v="jazz"/>
  </r>
  <r>
    <n v="3844"/>
    <x v="2301"/>
    <s v="A comedy about a Christopher Walken Club.  This show was chosen to perform in DC!  Help the production get to our nation's capital."/>
    <n v="9800"/>
    <n v="4066"/>
    <x v="3"/>
    <x v="0"/>
    <s v="USD"/>
    <n v="1401778740"/>
    <n v="1399474134"/>
    <b v="1"/>
    <n v="50"/>
    <b v="0"/>
    <s v="theater/plays"/>
    <n v="0.41489795918367345"/>
    <n v="81.319999999999993"/>
    <x v="3"/>
    <s v="plays"/>
  </r>
  <r>
    <n v="1808"/>
    <x v="2302"/>
    <s v="An Iranian Journey exposes the duality of life in modern Iran where youth navigate a thicket of Islamic laws and customs to live freely"/>
    <n v="28000"/>
    <n v="11594"/>
    <x v="3"/>
    <x v="0"/>
    <s v="USD"/>
    <n v="1486830030"/>
    <n v="1483806030"/>
    <b v="1"/>
    <n v="96"/>
    <b v="0"/>
    <s v="photography/photobooks"/>
    <n v="0.41407142857142859"/>
    <n v="120.77083333333333"/>
    <x v="6"/>
    <s v="photobooks"/>
  </r>
  <r>
    <n v="769"/>
    <x v="2303"/>
    <s v="Over a year of dedication has produced amazing photos and stirring words. The last step is to help those words appear in a printed book"/>
    <n v="4000"/>
    <n v="1656"/>
    <x v="3"/>
    <x v="0"/>
    <s v="USD"/>
    <n v="1388102094"/>
    <n v="1385510094"/>
    <b v="0"/>
    <n v="52"/>
    <b v="0"/>
    <s v="publishing/fiction"/>
    <n v="0.41399999999999998"/>
    <n v="31.846153846153847"/>
    <x v="5"/>
    <s v="fiction"/>
  </r>
  <r>
    <n v="1570"/>
    <x v="2304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5"/>
    <s v="art books"/>
  </r>
  <r>
    <n v="2406"/>
    <x v="2305"/>
    <s v="Be a part of something BIG, support us in opening the best burger truck in Tacoma! ~ &quot;So I donâ€™t have to dream alone!&quot;"/>
    <n v="3250"/>
    <n v="1345"/>
    <x v="3"/>
    <x v="0"/>
    <s v="USD"/>
    <n v="1421635190"/>
    <n v="1418179190"/>
    <b v="0"/>
    <n v="16"/>
    <b v="0"/>
    <s v="food/food trucks"/>
    <n v="0.41384615384615386"/>
    <n v="84.0625"/>
    <x v="7"/>
    <s v="food trucks"/>
  </r>
  <r>
    <n v="1106"/>
    <x v="2306"/>
    <s v="Collect coins and save civilians while you blast your way through tons of zombies! Unlock new characters and levels!"/>
    <n v="400"/>
    <n v="165"/>
    <x v="3"/>
    <x v="0"/>
    <s v="USD"/>
    <n v="1333557975"/>
    <n v="1330969575"/>
    <b v="0"/>
    <n v="7"/>
    <b v="0"/>
    <s v="games/video games"/>
    <n v="0.41249999999999998"/>
    <n v="23.571428571428573"/>
    <x v="1"/>
    <s v="video games"/>
  </r>
  <r>
    <n v="886"/>
    <x v="2307"/>
    <s v="The time has finally come... Sap Laughter is in the process of updating our merchandise setup, and we need your help making it happen!"/>
    <n v="500"/>
    <n v="205"/>
    <x v="3"/>
    <x v="0"/>
    <s v="USD"/>
    <n v="1473972813"/>
    <n v="1471812813"/>
    <b v="0"/>
    <n v="7"/>
    <b v="0"/>
    <s v="music/indie rock"/>
    <n v="0.41"/>
    <n v="29.285714285714285"/>
    <x v="2"/>
    <s v="indie rock"/>
  </r>
  <r>
    <n v="876"/>
    <x v="2308"/>
    <s v="What was the greatest record shop ever?  DOBELLS!"/>
    <n v="3152"/>
    <n v="1286"/>
    <x v="3"/>
    <x v="1"/>
    <s v="GBP"/>
    <n v="1359978927"/>
    <n v="1357127727"/>
    <b v="0"/>
    <n v="45"/>
    <b v="0"/>
    <s v="music/jazz"/>
    <n v="0.40799492385786801"/>
    <n v="28.577777777777779"/>
    <x v="2"/>
    <s v="jazz"/>
  </r>
  <r>
    <n v="892"/>
    <x v="2309"/>
    <s v="ADCA would like to complete the production of its debut CD, in order to bring the joys of chamber music to its fans, new and old."/>
    <n v="6000"/>
    <n v="2445"/>
    <x v="3"/>
    <x v="0"/>
    <s v="USD"/>
    <n v="1280635200"/>
    <n v="1273121283"/>
    <b v="0"/>
    <n v="17"/>
    <b v="0"/>
    <s v="music/indie rock"/>
    <n v="0.40749999999999997"/>
    <n v="143.8235294117647"/>
    <x v="2"/>
    <s v="indie rock"/>
  </r>
  <r>
    <n v="1315"/>
    <x v="2310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0"/>
    <s v="wearables"/>
  </r>
  <r>
    <n v="234"/>
    <x v="2311"/>
    <s v="The Interviewer is a dramatic short film about second chances. If a murderer can get a second chance then uneducated children can too."/>
    <n v="1000"/>
    <n v="401"/>
    <x v="3"/>
    <x v="0"/>
    <s v="USD"/>
    <n v="1434847859"/>
    <n v="1431391859"/>
    <b v="0"/>
    <n v="5"/>
    <b v="0"/>
    <s v="film &amp; video/drama"/>
    <n v="0.40100000000000002"/>
    <n v="80.2"/>
    <x v="4"/>
    <s v="drama"/>
  </r>
  <r>
    <n v="883"/>
    <x v="2312"/>
    <s v="Seeking supporters to help me break the 15 year streak since my last record.  Dana Lawrence Music is ready to go back into the studio!"/>
    <n v="5000"/>
    <n v="2001"/>
    <x v="3"/>
    <x v="0"/>
    <s v="USD"/>
    <n v="1456957635"/>
    <n v="1451773635"/>
    <b v="0"/>
    <n v="24"/>
    <b v="0"/>
    <s v="music/indie rock"/>
    <n v="0.4002"/>
    <n v="83.375"/>
    <x v="2"/>
    <s v="indie rock"/>
  </r>
  <r>
    <n v="177"/>
    <x v="2313"/>
    <s v="I'm making a modern day version of the bible story &quot; The Good Samaritan&quot;"/>
    <n v="450"/>
    <n v="180"/>
    <x v="3"/>
    <x v="0"/>
    <s v="USD"/>
    <n v="1427155726"/>
    <n v="1425690526"/>
    <b v="0"/>
    <n v="7"/>
    <b v="0"/>
    <s v="film &amp; video/drama"/>
    <n v="0.4"/>
    <n v="25.714285714285715"/>
    <x v="4"/>
    <s v="drama"/>
  </r>
  <r>
    <n v="896"/>
    <x v="2314"/>
    <s v="The people have spoken...the stars have aligned...Hardsoul Poets are making a new record and we want our fans on the front lines."/>
    <n v="8000"/>
    <n v="3200"/>
    <x v="3"/>
    <x v="0"/>
    <s v="USD"/>
    <n v="1440734400"/>
    <n v="1438549026"/>
    <b v="0"/>
    <n v="72"/>
    <b v="0"/>
    <s v="music/indie rock"/>
    <n v="0.4"/>
    <n v="44.444444444444443"/>
    <x v="2"/>
    <s v="indie rock"/>
  </r>
  <r>
    <n v="952"/>
    <x v="2315"/>
    <s v="Audionoggin: Wireless personal surround sound for the athlete in everyone."/>
    <n v="49000"/>
    <n v="19572"/>
    <x v="3"/>
    <x v="0"/>
    <s v="USD"/>
    <n v="1479483812"/>
    <n v="1476888212"/>
    <b v="0"/>
    <n v="196"/>
    <b v="0"/>
    <s v="technology/wearables"/>
    <n v="0.39942857142857141"/>
    <n v="99.857142857142861"/>
    <x v="0"/>
    <s v="wearables"/>
  </r>
  <r>
    <n v="1784"/>
    <x v="2316"/>
    <s v="I want to publish my first photo book and make prints based on a series of rooftop cityscapes I took in 2014 of the city that I love."/>
    <n v="5000"/>
    <n v="1988"/>
    <x v="3"/>
    <x v="0"/>
    <s v="USD"/>
    <n v="1422674700"/>
    <n v="1419954240"/>
    <b v="1"/>
    <n v="33"/>
    <b v="0"/>
    <s v="photography/photobooks"/>
    <n v="0.39760000000000001"/>
    <n v="60.242424242424242"/>
    <x v="6"/>
    <s v="photobooks"/>
  </r>
  <r>
    <n v="1780"/>
    <x v="2317"/>
    <s v="It is time to recognize and give to the indigenus groups the credit they deserve. It is time to understand where we come from."/>
    <n v="30000"/>
    <n v="11923"/>
    <x v="3"/>
    <x v="0"/>
    <s v="USD"/>
    <n v="1467469510"/>
    <n v="1462285510"/>
    <b v="1"/>
    <n v="152"/>
    <b v="0"/>
    <s v="photography/photobooks"/>
    <n v="0.39743333333333336"/>
    <n v="78.440789473684205"/>
    <x v="6"/>
    <s v="photobooks"/>
  </r>
  <r>
    <n v="1304"/>
    <x v="2318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0"/>
    <s v="wearables"/>
  </r>
  <r>
    <n v="1137"/>
    <x v="2319"/>
    <s v="This classic online RPG is being overhauled to run on more devices with an interface better suited for both mobile and widescreen."/>
    <n v="25000"/>
    <n v="9875"/>
    <x v="3"/>
    <x v="0"/>
    <s v="USD"/>
    <n v="1461440421"/>
    <n v="1458848421"/>
    <b v="0"/>
    <n v="39"/>
    <b v="0"/>
    <s v="games/mobile games"/>
    <n v="0.39500000000000002"/>
    <n v="253.2051282051282"/>
    <x v="1"/>
    <s v="mobile games"/>
  </r>
  <r>
    <n v="671"/>
    <x v="2320"/>
    <s v="SmoothEye tracks eye movements to accurately measure alertness and focus level, allowing you to easily and reliably test your brain."/>
    <n v="30000"/>
    <n v="11828"/>
    <x v="3"/>
    <x v="0"/>
    <s v="USD"/>
    <n v="1421208000"/>
    <n v="1418315852"/>
    <b v="0"/>
    <n v="15"/>
    <b v="0"/>
    <s v="technology/wearables"/>
    <n v="0.39426666666666665"/>
    <n v="788.5333333333333"/>
    <x v="0"/>
    <s v="wearables"/>
  </r>
  <r>
    <n v="1910"/>
    <x v="2321"/>
    <s v="Thinking Cleaner is an add-on for your iRobotÂ® RoombaÂ® 700/800 that makes it smarter and aware of its owner."/>
    <n v="85000"/>
    <n v="33486"/>
    <x v="3"/>
    <x v="14"/>
    <s v="EUR"/>
    <n v="1446331500"/>
    <n v="1442531217"/>
    <b v="0"/>
    <n v="285"/>
    <b v="0"/>
    <s v="technology/gadgets"/>
    <n v="0.39395294117647056"/>
    <n v="117.49473684210527"/>
    <x v="0"/>
    <s v="gadgets"/>
  </r>
  <r>
    <n v="442"/>
    <x v="2322"/>
    <s v="Doomsday is here"/>
    <n v="17000"/>
    <n v="6691"/>
    <x v="3"/>
    <x v="0"/>
    <s v="USD"/>
    <n v="1424380783"/>
    <n v="1421788783"/>
    <b v="0"/>
    <n v="17"/>
    <b v="0"/>
    <s v="film &amp; video/animation"/>
    <n v="0.39358823529411763"/>
    <n v="393.58823529411762"/>
    <x v="4"/>
    <s v="animation"/>
  </r>
  <r>
    <n v="894"/>
    <x v="2323"/>
    <s v="Help Saint Sebastian finish their debut album, Melancholy Breakdown, accompanied by a short documentary film about fibromyalgia."/>
    <n v="20000"/>
    <n v="7834"/>
    <x v="3"/>
    <x v="0"/>
    <s v="USD"/>
    <n v="1465169610"/>
    <n v="1462577610"/>
    <b v="0"/>
    <n v="53"/>
    <b v="0"/>
    <s v="music/indie rock"/>
    <n v="0.39169999999999999"/>
    <n v="147.81132075471697"/>
    <x v="2"/>
    <s v="indie rock"/>
  </r>
  <r>
    <n v="2321"/>
    <x v="2324"/>
    <s v="Universal organic liquid seasoning brewed all natural from lupine, oat, salt and water for soups, salads, stews and more"/>
    <n v="10557"/>
    <n v="4130"/>
    <x v="2"/>
    <x v="5"/>
    <s v="EUR"/>
    <n v="1491282901"/>
    <n v="1488694501"/>
    <b v="0"/>
    <n v="64"/>
    <b v="0"/>
    <s v="food/small batch"/>
    <n v="0.39120962394619685"/>
    <n v="64.53125"/>
    <x v="7"/>
    <s v="small batch"/>
  </r>
  <r>
    <n v="3102"/>
    <x v="2325"/>
    <s v="Imagine being able to take a performance anywhere! Meet the Theatre Bath Bus - a magical performance space where anything is possible."/>
    <n v="16000"/>
    <n v="6258"/>
    <x v="3"/>
    <x v="1"/>
    <s v="GBP"/>
    <n v="1471939818"/>
    <n v="1467619818"/>
    <b v="0"/>
    <n v="90"/>
    <b v="0"/>
    <s v="theater/spaces"/>
    <n v="0.391125"/>
    <n v="69.533333333333331"/>
    <x v="3"/>
    <s v="spaces"/>
  </r>
  <r>
    <n v="2598"/>
    <x v="2326"/>
    <s v="I'm ready to make Tulsa happy and aware that love and kindness go hand in hand with good food!"/>
    <n v="3000"/>
    <n v="1170"/>
    <x v="3"/>
    <x v="0"/>
    <s v="USD"/>
    <n v="1443039001"/>
    <n v="1440447001"/>
    <b v="0"/>
    <n v="14"/>
    <b v="0"/>
    <s v="food/food trucks"/>
    <n v="0.39"/>
    <n v="83.571428571428569"/>
    <x v="7"/>
    <s v="food trucks"/>
  </r>
  <r>
    <n v="959"/>
    <x v="2327"/>
    <s v="The Pi (Arduino-Compatible) is a new kind of wearable. It's a diy smartwatch with a round display, touch ring, and a powerful CPU!"/>
    <n v="50000"/>
    <n v="19430"/>
    <x v="3"/>
    <x v="0"/>
    <s v="USD"/>
    <n v="1421640665"/>
    <n v="1419048665"/>
    <b v="0"/>
    <n v="171"/>
    <b v="0"/>
    <s v="technology/wearables"/>
    <n v="0.3886"/>
    <n v="113.62573099415205"/>
    <x v="0"/>
    <s v="wearables"/>
  </r>
  <r>
    <n v="1795"/>
    <x v="2328"/>
    <s v="A photography book documenting the impact of the ISAF mission on the Afghan people of Mazar-e Sharif."/>
    <n v="28000"/>
    <n v="10846"/>
    <x v="3"/>
    <x v="2"/>
    <s v="EUR"/>
    <n v="1476460800"/>
    <n v="1473922541"/>
    <b v="1"/>
    <n v="81"/>
    <b v="0"/>
    <s v="photography/photobooks"/>
    <n v="0.38735714285714284"/>
    <n v="133.90123456790124"/>
    <x v="6"/>
    <s v="photobooks"/>
  </r>
  <r>
    <n v="1069"/>
    <x v="2329"/>
    <s v="A run-n-gun zombie survival game where you scavenge for items to make the night a little less scary."/>
    <n v="2200"/>
    <n v="850"/>
    <x v="3"/>
    <x v="0"/>
    <s v="USD"/>
    <n v="1385447459"/>
    <n v="1382679059"/>
    <b v="0"/>
    <n v="21"/>
    <b v="0"/>
    <s v="games/video games"/>
    <n v="0.38636363636363635"/>
    <n v="40.476190476190474"/>
    <x v="1"/>
    <s v="video games"/>
  </r>
  <r>
    <n v="951"/>
    <x v="2330"/>
    <s v="Revolutionizing the way we walk our dogs!"/>
    <n v="50000"/>
    <n v="19195"/>
    <x v="3"/>
    <x v="0"/>
    <s v="USD"/>
    <n v="1465054872"/>
    <n v="1461166872"/>
    <b v="0"/>
    <n v="121"/>
    <b v="0"/>
    <s v="technology/wearables"/>
    <n v="0.38390000000000002"/>
    <n v="158.63636363636363"/>
    <x v="0"/>
    <s v="wearables"/>
  </r>
  <r>
    <n v="930"/>
    <x v="2331"/>
    <s v="We recorded a full-length album to be released this summer for FREE!  All we need is the last $900 to master it. Donate today for some rad gifts!"/>
    <n v="900"/>
    <n v="345"/>
    <x v="3"/>
    <x v="0"/>
    <s v="USD"/>
    <n v="1277501520"/>
    <n v="1273874306"/>
    <b v="0"/>
    <n v="5"/>
    <b v="0"/>
    <s v="music/jazz"/>
    <n v="0.38333333333333336"/>
    <n v="69"/>
    <x v="2"/>
    <s v="jazz"/>
  </r>
  <r>
    <n v="2873"/>
    <x v="2332"/>
    <s v="DC/Baltimore AEA actors band together produce a world premiere of a touching, bittersweet, award winning play about letting go to live"/>
    <n v="2500"/>
    <n v="953"/>
    <x v="3"/>
    <x v="0"/>
    <s v="USD"/>
    <n v="1422473831"/>
    <n v="1419881831"/>
    <b v="0"/>
    <n v="8"/>
    <b v="0"/>
    <s v="theater/plays"/>
    <n v="0.38119999999999998"/>
    <n v="119.125"/>
    <x v="3"/>
    <s v="plays"/>
  </r>
  <r>
    <n v="2889"/>
    <x v="2333"/>
    <s v="Halfway, Nebraska explores the limits of hope and what it means to love someone who may be too far damaged to save."/>
    <n v="3000"/>
    <n v="1142"/>
    <x v="3"/>
    <x v="0"/>
    <s v="USD"/>
    <n v="1409344985"/>
    <n v="1406752985"/>
    <b v="0"/>
    <n v="14"/>
    <b v="0"/>
    <s v="theater/plays"/>
    <n v="0.38066666666666665"/>
    <n v="81.571428571428569"/>
    <x v="3"/>
    <s v="plays"/>
  </r>
  <r>
    <n v="3987"/>
    <x v="2334"/>
    <s v="Write Now 5 is a new writing festival in south east London promoting new work from emerging playwrights."/>
    <n v="400"/>
    <n v="151"/>
    <x v="3"/>
    <x v="1"/>
    <s v="GBP"/>
    <n v="1400278290"/>
    <n v="1399414290"/>
    <b v="0"/>
    <n v="13"/>
    <b v="0"/>
    <s v="theater/plays"/>
    <n v="0.3775"/>
    <n v="11.615384615384615"/>
    <x v="3"/>
    <s v="plays"/>
  </r>
  <r>
    <n v="4001"/>
    <x v="2335"/>
    <s v="We take great short(er) plays by brilliant playwrights &amp; make visually stunning conversation pieces in response to the city we live in"/>
    <n v="1200"/>
    <n v="453"/>
    <x v="3"/>
    <x v="1"/>
    <s v="GBP"/>
    <n v="1488394800"/>
    <n v="1486681708"/>
    <b v="0"/>
    <n v="14"/>
    <b v="0"/>
    <s v="theater/plays"/>
    <n v="0.3775"/>
    <n v="32.357142857142854"/>
    <x v="3"/>
    <s v="plays"/>
  </r>
  <r>
    <n v="4052"/>
    <x v="2336"/>
    <s v="This empowering piece encourages women to rise up and pursue their dreams, not by behaving like a boy but by,_x000a_â€œThrowing Like A Girl.â€"/>
    <n v="3000"/>
    <n v="1126"/>
    <x v="3"/>
    <x v="0"/>
    <s v="USD"/>
    <n v="1413234316"/>
    <n v="1408050316"/>
    <b v="0"/>
    <n v="13"/>
    <b v="0"/>
    <s v="theater/plays"/>
    <n v="0.37533333333333335"/>
    <n v="86.615384615384613"/>
    <x v="3"/>
    <s v="plays"/>
  </r>
  <r>
    <n v="4044"/>
    <x v="2337"/>
    <s v="A bilingual play in The New Works Festival at UT that crosses cultures and explores what it means to be confident with who you are."/>
    <n v="600"/>
    <n v="225"/>
    <x v="3"/>
    <x v="0"/>
    <s v="USD"/>
    <n v="1428642000"/>
    <n v="1426050982"/>
    <b v="0"/>
    <n v="4"/>
    <b v="0"/>
    <s v="theater/plays"/>
    <n v="0.375"/>
    <n v="56.25"/>
    <x v="3"/>
    <s v="plays"/>
  </r>
  <r>
    <n v="3911"/>
    <x v="2338"/>
    <s v="â€˜Ministers of Graceâ€™ imagines what the movie Ghostbusters would be like if written by William Shakespeare."/>
    <n v="8000"/>
    <n v="2993"/>
    <x v="3"/>
    <x v="0"/>
    <s v="USD"/>
    <n v="1417033777"/>
    <n v="1414438177"/>
    <b v="0"/>
    <n v="36"/>
    <b v="0"/>
    <s v="theater/plays"/>
    <n v="0.37412499999999999"/>
    <n v="83.138888888888886"/>
    <x v="3"/>
    <s v="plays"/>
  </r>
  <r>
    <n v="899"/>
    <x v="2339"/>
    <s v="Lets get 48/14 pressed and in your cd players,ipods,blogs, and facebook status'. Lets get it everywhere!"/>
    <n v="750"/>
    <n v="280"/>
    <x v="3"/>
    <x v="0"/>
    <s v="USD"/>
    <n v="1306549362"/>
    <n v="1302661362"/>
    <b v="0"/>
    <n v="8"/>
    <b v="0"/>
    <s v="music/indie rock"/>
    <n v="0.37333333333333335"/>
    <n v="35"/>
    <x v="2"/>
    <s v="indie rock"/>
  </r>
  <r>
    <n v="4035"/>
    <x v="2340"/>
    <s v="&quot;Stories are where you go to look for the truth of your own life.&quot; (Frank Delaney)"/>
    <n v="10000"/>
    <n v="3685"/>
    <x v="3"/>
    <x v="0"/>
    <s v="USD"/>
    <n v="1413925887"/>
    <n v="1411333887"/>
    <b v="0"/>
    <n v="25"/>
    <b v="0"/>
    <s v="theater/plays"/>
    <n v="0.36849999999999999"/>
    <n v="147.4"/>
    <x v="3"/>
    <s v="plays"/>
  </r>
  <r>
    <n v="554"/>
    <x v="2341"/>
    <s v="grplife helps non-profit and community groups engage their members while upholding an attitude of responsibility for their information"/>
    <n v="3870"/>
    <n v="1416"/>
    <x v="3"/>
    <x v="0"/>
    <s v="USD"/>
    <n v="1413735972"/>
    <n v="1411143972"/>
    <b v="0"/>
    <n v="22"/>
    <b v="0"/>
    <s v="technology/web"/>
    <n v="0.36589147286821705"/>
    <n v="64.36363636363636"/>
    <x v="0"/>
    <s v="web"/>
  </r>
  <r>
    <n v="2911"/>
    <x v="2342"/>
    <s v="The Most Beautiful Things in Japan are Hidden...Our different &amp; original play from the Japanese folk tale The Bamboo Cutters Daughter."/>
    <n v="1800"/>
    <n v="657"/>
    <x v="3"/>
    <x v="0"/>
    <s v="USD"/>
    <n v="1435429626"/>
    <n v="1431973626"/>
    <b v="0"/>
    <n v="14"/>
    <b v="0"/>
    <s v="theater/plays"/>
    <n v="0.36499999999999999"/>
    <n v="46.928571428571431"/>
    <x v="3"/>
    <s v="plays"/>
  </r>
  <r>
    <n v="4094"/>
    <x v="2343"/>
    <s v="Live at the Speakeasy with Ryan Anderson is a local talk show! Showcasing local artist, special guest, and talented bands."/>
    <n v="2000"/>
    <n v="730"/>
    <x v="3"/>
    <x v="0"/>
    <s v="USD"/>
    <n v="1413953940"/>
    <n v="1410141900"/>
    <b v="0"/>
    <n v="8"/>
    <b v="0"/>
    <s v="theater/plays"/>
    <n v="0.36499999999999999"/>
    <n v="91.25"/>
    <x v="3"/>
    <s v="plays"/>
  </r>
  <r>
    <n v="3635"/>
    <x v="2344"/>
    <s v="Mary's Son is a pop opera about Jesus and the hope he brings to all people."/>
    <n v="3500"/>
    <n v="1276"/>
    <x v="3"/>
    <x v="0"/>
    <s v="USD"/>
    <n v="1461186676"/>
    <n v="1458594676"/>
    <b v="0"/>
    <n v="10"/>
    <b v="0"/>
    <s v="theater/musical"/>
    <n v="0.36457142857142855"/>
    <n v="127.6"/>
    <x v="3"/>
    <s v="musical"/>
  </r>
  <r>
    <n v="1805"/>
    <x v="2345"/>
    <s v="The production of the book about my long term project &quot;The Travellers&quot;, Ireland`s biggest minority group with a nomadic origin."/>
    <n v="22500"/>
    <n v="8191"/>
    <x v="3"/>
    <x v="2"/>
    <s v="EUR"/>
    <n v="1443808800"/>
    <n v="1441048658"/>
    <b v="1"/>
    <n v="122"/>
    <b v="0"/>
    <s v="photography/photobooks"/>
    <n v="0.36404444444444445"/>
    <n v="67.139344262295083"/>
    <x v="6"/>
    <s v="photobooks"/>
  </r>
  <r>
    <n v="3914"/>
    <x v="2346"/>
    <s v="Bots &amp; Barrals and StoneCrabs Theatre are excited to present the UK premiere of Guillem Clua's powerful Catalan drama Skin in Flames."/>
    <n v="2500"/>
    <n v="909"/>
    <x v="3"/>
    <x v="1"/>
    <s v="GBP"/>
    <n v="1431298740"/>
    <n v="1429558756"/>
    <b v="0"/>
    <n v="27"/>
    <b v="0"/>
    <s v="theater/plays"/>
    <n v="0.36359999999999998"/>
    <n v="33.666666666666664"/>
    <x v="3"/>
    <s v="plays"/>
  </r>
  <r>
    <n v="1779"/>
    <x v="2347"/>
    <s v="Publication of an award-winning photographic series that explores the endless and beautiful dance between creation and destruction."/>
    <n v="11000"/>
    <n v="3986"/>
    <x v="3"/>
    <x v="0"/>
    <s v="USD"/>
    <n v="1472834180"/>
    <n v="1470242180"/>
    <b v="1"/>
    <n v="38"/>
    <b v="0"/>
    <s v="photography/photobooks"/>
    <n v="0.36236363636363639"/>
    <n v="104.89473684210526"/>
    <x v="6"/>
    <s v="photobooks"/>
  </r>
  <r>
    <n v="765"/>
    <x v="2348"/>
    <s v="To survive, an American socialite must fight with a Mafia boss in the French Resistance, but will his underworld ruin her in the end?"/>
    <n v="7000"/>
    <n v="2521"/>
    <x v="3"/>
    <x v="0"/>
    <s v="USD"/>
    <n v="1413723684"/>
    <n v="1411131684"/>
    <b v="0"/>
    <n v="44"/>
    <b v="0"/>
    <s v="publishing/fiction"/>
    <n v="0.36014285714285715"/>
    <n v="57.295454545454547"/>
    <x v="5"/>
    <s v="fiction"/>
  </r>
  <r>
    <n v="183"/>
    <x v="2349"/>
    <s v="Don't kill me until I meet my Dad"/>
    <n v="12500"/>
    <n v="4482"/>
    <x v="3"/>
    <x v="1"/>
    <s v="GBP"/>
    <n v="1417033610"/>
    <n v="1414438010"/>
    <b v="0"/>
    <n v="12"/>
    <b v="0"/>
    <s v="film &amp; video/drama"/>
    <n v="0.35855999999999999"/>
    <n v="373.5"/>
    <x v="4"/>
    <s v="drama"/>
  </r>
  <r>
    <n v="3943"/>
    <x v="2350"/>
    <s v="Field Trip Theatre has  commissioned Alexandra Petri to write a world premiere play set in DC , &quot;The Scrum&quot;,"/>
    <n v="5000"/>
    <n v="1782"/>
    <x v="3"/>
    <x v="0"/>
    <s v="USD"/>
    <n v="1446483000"/>
    <n v="1443811268"/>
    <b v="0"/>
    <n v="13"/>
    <b v="0"/>
    <s v="theater/plays"/>
    <n v="0.35639999999999999"/>
    <n v="137.07692307692307"/>
    <x v="3"/>
    <s v="plays"/>
  </r>
  <r>
    <n v="1112"/>
    <x v="2351"/>
    <s v="Tarantino-esque Adventure Game on Steroids Inspired by LucasArts, Gritty Action Movies and 1940's Animation"/>
    <n v="88000"/>
    <n v="31272.92"/>
    <x v="3"/>
    <x v="0"/>
    <s v="USD"/>
    <n v="1421656200"/>
    <n v="1416507211"/>
    <b v="0"/>
    <n v="312"/>
    <b v="0"/>
    <s v="games/video games"/>
    <n v="0.35537409090909089"/>
    <n v="100.23371794871794"/>
    <x v="1"/>
    <s v="video games"/>
  </r>
  <r>
    <n v="693"/>
    <x v="2352"/>
    <s v="Prana is the first wearable combining breath and posture tracking to make your sitting time count."/>
    <n v="100000"/>
    <n v="35338"/>
    <x v="3"/>
    <x v="0"/>
    <s v="USD"/>
    <n v="1430421827"/>
    <n v="1427829827"/>
    <b v="0"/>
    <n v="296"/>
    <b v="0"/>
    <s v="technology/wearables"/>
    <n v="0.35338000000000003"/>
    <n v="119.38513513513513"/>
    <x v="0"/>
    <s v="wearables"/>
  </r>
  <r>
    <n v="3633"/>
    <x v="2353"/>
    <s v="SMOKEY AND THE BANDIT: THE MUSICAL_x000a_The classic film, characters and music you love, on stage, LIVE!"/>
    <n v="5000"/>
    <n v="1762"/>
    <x v="3"/>
    <x v="0"/>
    <s v="USD"/>
    <n v="1479517200"/>
    <n v="1475765867"/>
    <b v="0"/>
    <n v="31"/>
    <b v="0"/>
    <s v="theater/musical"/>
    <n v="0.35239999999999999"/>
    <n v="56.838709677419352"/>
    <x v="3"/>
    <s v="musical"/>
  </r>
  <r>
    <n v="1804"/>
    <x v="2354"/>
    <s v="A beautiful book of Polaroid photographs which celebrates the beauty, diversity, and distinctive character of Colombia"/>
    <n v="15500"/>
    <n v="5452"/>
    <x v="3"/>
    <x v="0"/>
    <s v="USD"/>
    <n v="1447521404"/>
    <n v="1444061804"/>
    <b v="1"/>
    <n v="52"/>
    <b v="0"/>
    <s v="photography/photobooks"/>
    <n v="0.35174193548387095"/>
    <n v="104.84615384615384"/>
    <x v="6"/>
    <s v="photobooks"/>
  </r>
  <r>
    <n v="3995"/>
    <x v="2355"/>
    <s v="Headaches: a play composed of personal testimonies, writings and music, centered on mental illness and its effects on people's lives."/>
    <n v="200"/>
    <n v="70"/>
    <x v="3"/>
    <x v="1"/>
    <s v="GBP"/>
    <n v="1423913220"/>
    <n v="1421339077"/>
    <b v="0"/>
    <n v="4"/>
    <b v="0"/>
    <s v="theater/plays"/>
    <n v="0.35"/>
    <n v="17.5"/>
    <x v="3"/>
    <s v="plays"/>
  </r>
  <r>
    <n v="3983"/>
    <x v="2356"/>
    <s v="Donâ€™t miss Golden Threadâ€™s new family-friendly play with live music about Ziryab, the 9th century musician and cultural trailblazer!"/>
    <n v="11140"/>
    <n v="3877"/>
    <x v="3"/>
    <x v="0"/>
    <s v="USD"/>
    <n v="1400569140"/>
    <n v="1397854356"/>
    <b v="0"/>
    <n v="46"/>
    <b v="0"/>
    <s v="theater/plays"/>
    <n v="0.34802513464991025"/>
    <n v="84.282608695652172"/>
    <x v="3"/>
    <s v="plays"/>
  </r>
  <r>
    <n v="972"/>
    <x v="2357"/>
    <s v="Slackers Patent-Pending Magnetic Clip and Cable System, Amazing Sound, Durability and Value Can't Be Beat...AT ANY PRICE!!"/>
    <n v="20000"/>
    <n v="6925"/>
    <x v="3"/>
    <x v="0"/>
    <s v="USD"/>
    <n v="1409813940"/>
    <n v="1407271598"/>
    <b v="0"/>
    <n v="45"/>
    <b v="0"/>
    <s v="technology/wearables"/>
    <n v="0.34625"/>
    <n v="153.88888888888889"/>
    <x v="0"/>
    <s v="wearables"/>
  </r>
  <r>
    <n v="1013"/>
    <x v="2358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0"/>
    <s v="wearables"/>
  </r>
  <r>
    <n v="2702"/>
    <x v="2359"/>
    <s v="The next phase of the evolution of Hygienic Art is the building of New London's first amphitheater, a covering for the Art Park."/>
    <n v="10000"/>
    <n v="3441"/>
    <x v="2"/>
    <x v="0"/>
    <s v="USD"/>
    <n v="1491416077"/>
    <n v="1488827677"/>
    <b v="1"/>
    <n v="26"/>
    <b v="0"/>
    <s v="theater/spaces"/>
    <n v="0.34410000000000002"/>
    <n v="132.34615384615384"/>
    <x v="3"/>
    <s v="spaces"/>
  </r>
  <r>
    <n v="4069"/>
    <x v="2360"/>
    <s v="'The Pendulum Swings' is a three-act dark comedy that sees Frank and Michael await their execution on Death Row."/>
    <n v="1250"/>
    <n v="430"/>
    <x v="3"/>
    <x v="1"/>
    <s v="GBP"/>
    <n v="1425124800"/>
    <n v="1421596356"/>
    <b v="0"/>
    <n v="13"/>
    <b v="0"/>
    <s v="theater/plays"/>
    <n v="0.34399999999999997"/>
    <n v="33.07692307692308"/>
    <x v="3"/>
    <s v="plays"/>
  </r>
  <r>
    <n v="3851"/>
    <x v="2361"/>
    <s v="A play about the horrible choices we have to make every day. Should we take a risk, or take the road most travelled?"/>
    <n v="2500"/>
    <n v="852"/>
    <x v="3"/>
    <x v="1"/>
    <s v="GBP"/>
    <n v="1437129179"/>
    <n v="1434537179"/>
    <b v="1"/>
    <n v="24"/>
    <b v="0"/>
    <s v="theater/plays"/>
    <n v="0.34079999999999999"/>
    <n v="35.5"/>
    <x v="3"/>
    <s v="plays"/>
  </r>
  <r>
    <n v="598"/>
    <x v="2362"/>
    <s v="This is a project to create a crowd-funding site for Urantia Book readers worldwide."/>
    <n v="2500"/>
    <n v="850"/>
    <x v="3"/>
    <x v="0"/>
    <s v="USD"/>
    <n v="1417737781"/>
    <n v="1415145781"/>
    <b v="0"/>
    <n v="7"/>
    <b v="0"/>
    <s v="technology/web"/>
    <n v="0.34"/>
    <n v="121.42857142857143"/>
    <x v="0"/>
    <s v="web"/>
  </r>
  <r>
    <n v="1549"/>
    <x v="2363"/>
    <s v="A 2016 calendar collection of landscape and wildlife photographs from award winning photographer, Steve Marler."/>
    <n v="500"/>
    <n v="170"/>
    <x v="3"/>
    <x v="0"/>
    <s v="USD"/>
    <n v="1446524159"/>
    <n v="1443928559"/>
    <b v="0"/>
    <n v="6"/>
    <b v="0"/>
    <s v="photography/nature"/>
    <n v="0.34"/>
    <n v="28.333333333333332"/>
    <x v="6"/>
    <s v="nature"/>
  </r>
  <r>
    <n v="711"/>
    <x v="2364"/>
    <s v="Our wearable and app automates the poke you normally get from your bedpartner to make you stop snoring and making you turn to the side."/>
    <n v="100000"/>
    <n v="33791"/>
    <x v="3"/>
    <x v="14"/>
    <s v="EUR"/>
    <n v="1481716868"/>
    <n v="1478257268"/>
    <b v="0"/>
    <n v="338"/>
    <b v="0"/>
    <s v="technology/wearables"/>
    <n v="0.33790999999999999"/>
    <n v="99.973372781065095"/>
    <x v="0"/>
    <s v="wearables"/>
  </r>
  <r>
    <n v="1726"/>
    <x v="2365"/>
    <s v="Amanda Joy Hall's sophomore album, &quot;Every Day&quot;. Release expected July 2014"/>
    <n v="6500"/>
    <n v="2196"/>
    <x v="3"/>
    <x v="0"/>
    <s v="USD"/>
    <n v="1403906664"/>
    <n v="1401401064"/>
    <b v="0"/>
    <n v="16"/>
    <b v="0"/>
    <s v="music/faith"/>
    <n v="0.33784615384615385"/>
    <n v="137.25"/>
    <x v="2"/>
    <s v="faith"/>
  </r>
  <r>
    <n v="977"/>
    <x v="2366"/>
    <s v="The unique adapter to apply standard watch straps at your Samsung Gear S2 Sport and Sport 3G! Small, functional and handsome."/>
    <n v="2700"/>
    <n v="909"/>
    <x v="3"/>
    <x v="5"/>
    <s v="EUR"/>
    <n v="1456094197"/>
    <n v="1453502197"/>
    <b v="0"/>
    <n v="12"/>
    <b v="0"/>
    <s v="technology/wearables"/>
    <n v="0.33666666666666667"/>
    <n v="75.75"/>
    <x v="0"/>
    <s v="wearables"/>
  </r>
  <r>
    <n v="2882"/>
    <x v="2367"/>
    <s v="A one-woman show about the life of Eva Schloss, her time in Auschwitz, and the positive impact she has had on thousands of lives."/>
    <n v="750"/>
    <n v="252"/>
    <x v="3"/>
    <x v="0"/>
    <s v="USD"/>
    <n v="1462112318"/>
    <n v="1459520318"/>
    <b v="0"/>
    <n v="4"/>
    <b v="0"/>
    <s v="theater/plays"/>
    <n v="0.33600000000000002"/>
    <n v="63"/>
    <x v="3"/>
    <s v="plays"/>
  </r>
  <r>
    <n v="2643"/>
    <x v="2368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0"/>
    <s v="space exploration"/>
  </r>
  <r>
    <n v="1691"/>
    <x v="2369"/>
    <s v="TUV Online is making highly effective vocal training available &amp; affordable to churches, worship leaders and singers around the world!"/>
    <n v="30000"/>
    <n v="10042"/>
    <x v="2"/>
    <x v="0"/>
    <s v="USD"/>
    <n v="1491181200"/>
    <n v="1488387008"/>
    <b v="0"/>
    <n v="38"/>
    <b v="0"/>
    <s v="music/faith"/>
    <n v="0.33473333333333333"/>
    <n v="264.26315789473682"/>
    <x v="2"/>
    <s v="faith"/>
  </r>
  <r>
    <n v="180"/>
    <x v="2370"/>
    <s v="The Rest of Us follows a survivor of an outbreak that nearly destroyed the earth as he travels to find some form of humanity."/>
    <n v="1200"/>
    <n v="401"/>
    <x v="3"/>
    <x v="1"/>
    <s v="GBP"/>
    <n v="1428951600"/>
    <n v="1425512843"/>
    <b v="0"/>
    <n v="13"/>
    <b v="0"/>
    <s v="film &amp; video/drama"/>
    <n v="0.33416666666666667"/>
    <n v="30.846153846153847"/>
    <x v="4"/>
    <s v="drama"/>
  </r>
  <r>
    <n v="2672"/>
    <x v="2371"/>
    <s v="Manylabs aims to help support 20 new residents working on open, low-cost, accessible tools for science and science education."/>
    <n v="10000"/>
    <n v="3319"/>
    <x v="3"/>
    <x v="0"/>
    <s v="USD"/>
    <n v="1451282400"/>
    <n v="1449436390"/>
    <b v="1"/>
    <n v="47"/>
    <b v="0"/>
    <s v="technology/makerspaces"/>
    <n v="0.33189999999999997"/>
    <n v="70.61702127659575"/>
    <x v="0"/>
    <s v="makerspaces"/>
  </r>
  <r>
    <n v="479"/>
    <x v="2372"/>
    <s v="ANIMATING the most INFAMOUS Math Courses in America and TRANSLATING them for the mathematical underdog!"/>
    <n v="15000"/>
    <n v="4884"/>
    <x v="3"/>
    <x v="0"/>
    <s v="USD"/>
    <n v="1416566835"/>
    <n v="1411379235"/>
    <b v="0"/>
    <n v="55"/>
    <b v="0"/>
    <s v="film &amp; video/animation"/>
    <n v="0.3256"/>
    <n v="88.8"/>
    <x v="4"/>
    <s v="animation"/>
  </r>
  <r>
    <n v="3898"/>
    <x v="2373"/>
    <s v="'Somewhere you know, nowhere you've been' a theatrical _x000a_re-imagining of Walthamstowâ€™s past acted out beneath big skies in the marshes."/>
    <n v="2500"/>
    <n v="814"/>
    <x v="3"/>
    <x v="1"/>
    <s v="GBP"/>
    <n v="1439827200"/>
    <n v="1436355270"/>
    <b v="0"/>
    <n v="16"/>
    <b v="0"/>
    <s v="theater/plays"/>
    <n v="0.3256"/>
    <n v="50.875"/>
    <x v="3"/>
    <s v="plays"/>
  </r>
  <r>
    <n v="2885"/>
    <x v="2374"/>
    <s v="An historic and proud work of Polish nationalistic literature performed on stage."/>
    <n v="400"/>
    <n v="130"/>
    <x v="3"/>
    <x v="0"/>
    <s v="USD"/>
    <n v="1426294201"/>
    <n v="1423705801"/>
    <b v="0"/>
    <n v="5"/>
    <b v="0"/>
    <s v="theater/plays"/>
    <n v="0.32500000000000001"/>
    <n v="26"/>
    <x v="3"/>
    <s v="plays"/>
  </r>
  <r>
    <n v="3891"/>
    <x v="2375"/>
    <s v="A comedy about a mime who dreams of becoming a stand up comedian."/>
    <n v="800"/>
    <n v="260"/>
    <x v="3"/>
    <x v="0"/>
    <s v="USD"/>
    <n v="1427086740"/>
    <n v="1424488244"/>
    <b v="0"/>
    <n v="7"/>
    <b v="0"/>
    <s v="theater/plays"/>
    <n v="0.32500000000000001"/>
    <n v="37.142857142857146"/>
    <x v="3"/>
    <s v="plays"/>
  </r>
  <r>
    <n v="3958"/>
    <x v="2376"/>
    <s v="A children's theatre group constructing props out of swimming noodles to provide free Shakespeare in the parks to local communities."/>
    <n v="2000"/>
    <n v="641"/>
    <x v="3"/>
    <x v="0"/>
    <s v="USD"/>
    <n v="1406988000"/>
    <n v="1403822912"/>
    <b v="0"/>
    <n v="16"/>
    <b v="0"/>
    <s v="theater/plays"/>
    <n v="0.32050000000000001"/>
    <n v="40.0625"/>
    <x v="3"/>
    <s v="plays"/>
  </r>
  <r>
    <n v="3985"/>
    <x v="2377"/>
    <s v="The_x0009_next_x0009_project on the_x0009_horizon is_x0009_renovation of the exterior_x0009_faÃ§ade of_x0009_the Spring Garden_x0009_Mill,_x0009_which is in need of paint and_x0009_repair."/>
    <n v="2000"/>
    <n v="641"/>
    <x v="3"/>
    <x v="0"/>
    <s v="USD"/>
    <n v="1456002300"/>
    <n v="1454173120"/>
    <b v="0"/>
    <n v="19"/>
    <b v="0"/>
    <s v="theater/plays"/>
    <n v="0.32050000000000001"/>
    <n v="33.736842105263158"/>
    <x v="3"/>
    <s v="plays"/>
  </r>
  <r>
    <n v="1311"/>
    <x v="2378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0"/>
    <s v="wearables"/>
  </r>
  <r>
    <n v="2861"/>
    <x v="2379"/>
    <s v="The University of Queensland Drama Production Course is putting on an adaptation of William Shakespeares Julius Caesar"/>
    <n v="250"/>
    <n v="80"/>
    <x v="3"/>
    <x v="6"/>
    <s v="AUD"/>
    <n v="1443103848"/>
    <n v="1441894248"/>
    <b v="0"/>
    <n v="3"/>
    <b v="0"/>
    <s v="theater/plays"/>
    <n v="0.32"/>
    <n v="26.666666666666668"/>
    <x v="3"/>
    <s v="plays"/>
  </r>
  <r>
    <n v="3974"/>
    <x v="2380"/>
    <s v="We are performing Shakespeare's &quot;The Taming of the Shrew&quot; in its original Elizabethan setting at the Oxford Shakespeare Festival."/>
    <n v="1000"/>
    <n v="320"/>
    <x v="3"/>
    <x v="1"/>
    <s v="GBP"/>
    <n v="1464872848"/>
    <n v="1462280848"/>
    <b v="0"/>
    <n v="11"/>
    <b v="0"/>
    <s v="theater/plays"/>
    <n v="0.32"/>
    <n v="29.09090909090909"/>
    <x v="3"/>
    <s v="plays"/>
  </r>
  <r>
    <n v="1431"/>
    <x v="2381"/>
    <s v="Iran does not adhere to International Copyright Laws. Please help me publish a Persian translation before it is illegally translated."/>
    <n v="17000"/>
    <n v="5431"/>
    <x v="3"/>
    <x v="0"/>
    <s v="USD"/>
    <n v="1448517816"/>
    <n v="1445922216"/>
    <b v="0"/>
    <n v="47"/>
    <b v="0"/>
    <s v="publishing/translations"/>
    <n v="0.31947058823529412"/>
    <n v="115.55319148936171"/>
    <x v="5"/>
    <s v="translations"/>
  </r>
  <r>
    <n v="2845"/>
    <x v="2382"/>
    <s v="The Maderati: A bitingly witty absurdest comedy, which pokes wickedly perceptive fun at NY artist lifestyle."/>
    <n v="7500"/>
    <n v="2366"/>
    <x v="3"/>
    <x v="0"/>
    <s v="USD"/>
    <n v="1433723033"/>
    <n v="1428539033"/>
    <b v="0"/>
    <n v="39"/>
    <b v="0"/>
    <s v="theater/plays"/>
    <n v="0.31546666666666667"/>
    <n v="60.666666666666664"/>
    <x v="3"/>
    <s v="plays"/>
  </r>
  <r>
    <n v="1687"/>
    <x v="2383"/>
    <s v="Be a part of bringing &quot;YOU SAY SPEAK WE SAY MOVE&quot; into existence with FIKE. This is our first album since moving back to Baton Rouge!"/>
    <n v="10000"/>
    <n v="3125"/>
    <x v="2"/>
    <x v="0"/>
    <s v="USD"/>
    <n v="1491855300"/>
    <n v="1488935245"/>
    <b v="0"/>
    <n v="39"/>
    <b v="0"/>
    <s v="music/faith"/>
    <n v="0.3125"/>
    <n v="80.128205128205124"/>
    <x v="2"/>
    <s v="faith"/>
  </r>
  <r>
    <n v="4040"/>
    <x v="2384"/>
    <s v="This nationally published book, set in the 70â€™s, tells the untold story of singers and a friendly reunion visit turning bad."/>
    <n v="8000"/>
    <n v="2500"/>
    <x v="3"/>
    <x v="0"/>
    <s v="USD"/>
    <n v="1437188400"/>
    <n v="1432100004"/>
    <b v="0"/>
    <n v="2"/>
    <b v="0"/>
    <s v="theater/plays"/>
    <n v="0.3125"/>
    <n v="1250"/>
    <x v="3"/>
    <s v="plays"/>
  </r>
  <r>
    <n v="1313"/>
    <x v="2385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0"/>
    <s v="wearables"/>
  </r>
  <r>
    <n v="921"/>
    <x v="2386"/>
    <s v="I'm recording the music of my uncle, Legendary trumpeter Clifford Brown. Had uncle Cliff lived, how might he revisit his music today?"/>
    <n v="15000"/>
    <n v="4635"/>
    <x v="3"/>
    <x v="0"/>
    <s v="USD"/>
    <n v="1323666376"/>
    <n v="1320033976"/>
    <b v="0"/>
    <n v="20"/>
    <b v="0"/>
    <s v="music/jazz"/>
    <n v="0.309"/>
    <n v="231.75"/>
    <x v="2"/>
    <s v="jazz"/>
  </r>
  <r>
    <n v="3637"/>
    <x v="2387"/>
    <s v="THE BALLAD OF DOWNTOWN JAKE is a newly created contemporary music drama that is schedule to premiere in Phoenix, AZ in March 2015."/>
    <n v="3000"/>
    <n v="926"/>
    <x v="3"/>
    <x v="0"/>
    <s v="USD"/>
    <n v="1420130935"/>
    <n v="1417538935"/>
    <b v="0"/>
    <n v="14"/>
    <b v="0"/>
    <s v="theater/musical"/>
    <n v="0.30866666666666664"/>
    <n v="66.142857142857139"/>
    <x v="3"/>
    <s v="musical"/>
  </r>
  <r>
    <n v="1490"/>
    <x v="2388"/>
    <s v="Book ll of The Merlin Chronicles is ready to publish- just need that great cover art like Book l has: Kickstarter Book Cover Project"/>
    <n v="2900"/>
    <n v="895"/>
    <x v="3"/>
    <x v="0"/>
    <s v="USD"/>
    <n v="1380720474"/>
    <n v="1378214874"/>
    <b v="0"/>
    <n v="19"/>
    <b v="0"/>
    <s v="publishing/fiction"/>
    <n v="0.30862068965517242"/>
    <n v="47.10526315789474"/>
    <x v="5"/>
    <s v="fiction"/>
  </r>
  <r>
    <n v="702"/>
    <x v="2389"/>
    <s v="Realtime feedback for swim &amp; triathlon training! Visually monitor pace &amp; intervals to improve fitness. For swimmers &amp; triathletes."/>
    <n v="15000"/>
    <n v="4622.01"/>
    <x v="3"/>
    <x v="0"/>
    <s v="USD"/>
    <n v="1480011987"/>
    <n v="1477416387"/>
    <b v="0"/>
    <n v="37"/>
    <b v="0"/>
    <s v="technology/wearables"/>
    <n v="0.30813400000000002"/>
    <n v="124.9191891891892"/>
    <x v="0"/>
    <s v="wearables"/>
  </r>
  <r>
    <n v="1803"/>
    <x v="2390"/>
    <s v="Photographs capture fleeting experiences, where childhood is our past and adulthood is our future. In between. On the verge."/>
    <n v="17500"/>
    <n v="5390"/>
    <x v="3"/>
    <x v="0"/>
    <s v="USD"/>
    <n v="1423878182"/>
    <n v="1421199782"/>
    <b v="1"/>
    <n v="75"/>
    <b v="0"/>
    <s v="photography/photobooks"/>
    <n v="0.308"/>
    <n v="71.86666666666666"/>
    <x v="6"/>
    <s v="photobooks"/>
  </r>
  <r>
    <n v="879"/>
    <x v="2391"/>
    <s v="It'll be THE event of the year for the musically adventurous types. Don't miss this chance to bring Peter BrÃ¶tzmann to our fair city!"/>
    <n v="2100"/>
    <n v="644"/>
    <x v="3"/>
    <x v="0"/>
    <s v="USD"/>
    <n v="1338321305"/>
    <n v="1336506905"/>
    <b v="0"/>
    <n v="30"/>
    <b v="0"/>
    <s v="music/jazz"/>
    <n v="0.30666666666666664"/>
    <n v="21.466666666666665"/>
    <x v="2"/>
    <s v="jazz"/>
  </r>
  <r>
    <n v="1014"/>
    <x v="2392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0"/>
    <s v="wearables"/>
  </r>
  <r>
    <n v="2145"/>
    <x v="2393"/>
    <s v="When the gods of religions and days passed return to our modern world, humanity must fight for its survival and future."/>
    <n v="15000"/>
    <n v="4565"/>
    <x v="3"/>
    <x v="0"/>
    <s v="USD"/>
    <n v="1385534514"/>
    <n v="1382938914"/>
    <b v="0"/>
    <n v="89"/>
    <b v="0"/>
    <s v="games/video games"/>
    <n v="0.30433333333333334"/>
    <n v="51.292134831460672"/>
    <x v="1"/>
    <s v="video games"/>
  </r>
  <r>
    <n v="934"/>
    <x v="2394"/>
    <s v="Ground Effect is my first solo EP project intended to help promote Fusion and creative music music in Saskatchewan and Canada."/>
    <n v="5000"/>
    <n v="1520"/>
    <x v="3"/>
    <x v="7"/>
    <s v="CAD"/>
    <n v="1399183200"/>
    <n v="1396633284"/>
    <b v="0"/>
    <n v="30"/>
    <b v="0"/>
    <s v="music/jazz"/>
    <n v="0.30399999999999999"/>
    <n v="50.666666666666664"/>
    <x v="2"/>
    <s v="jazz"/>
  </r>
  <r>
    <n v="3807"/>
    <x v="2395"/>
    <s v="A vibrant, street-wise, and musical performance that follows the lives of stories of the community of Washington Heights..."/>
    <n v="1500"/>
    <n v="455"/>
    <x v="3"/>
    <x v="0"/>
    <s v="USD"/>
    <n v="1428097739"/>
    <n v="1427492939"/>
    <b v="0"/>
    <n v="9"/>
    <b v="0"/>
    <s v="theater/musical"/>
    <n v="0.30333333333333334"/>
    <n v="50.555555555555557"/>
    <x v="3"/>
    <s v="musical"/>
  </r>
  <r>
    <n v="203"/>
    <x v="2396"/>
    <s v="We are aiming to make a Web Series based on Youth Culture and the misrepresentation of socially stereotyped people."/>
    <n v="2500"/>
    <n v="746"/>
    <x v="3"/>
    <x v="1"/>
    <s v="GBP"/>
    <n v="1422562864"/>
    <n v="1417378864"/>
    <b v="0"/>
    <n v="8"/>
    <b v="0"/>
    <s v="film &amp; video/drama"/>
    <n v="0.2984"/>
    <n v="93.25"/>
    <x v="4"/>
    <s v="drama"/>
  </r>
  <r>
    <n v="3104"/>
    <x v="2397"/>
    <s v="The Loft is CQEAP's latest studio. Located in Rockhampton's CBD we'll be running performing arts workshops for 5yrs to adults."/>
    <n v="4000"/>
    <n v="1185"/>
    <x v="3"/>
    <x v="6"/>
    <s v="AUD"/>
    <n v="1422928800"/>
    <n v="1420235311"/>
    <b v="0"/>
    <n v="5"/>
    <b v="0"/>
    <s v="theater/spaces"/>
    <n v="0.29625000000000001"/>
    <n v="237"/>
    <x v="3"/>
    <s v="spaces"/>
  </r>
  <r>
    <n v="1002"/>
    <x v="2398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0"/>
    <s v="wearables"/>
  </r>
  <r>
    <n v="983"/>
    <x v="2399"/>
    <s v="Our t-shirt maintains steady temperatures through hot and cold focal points capable of reaching a 36ÂºF/20ÂºC range in under 2 minutes!"/>
    <n v="104219"/>
    <n v="30751"/>
    <x v="3"/>
    <x v="8"/>
    <s v="EUR"/>
    <n v="1471985640"/>
    <n v="1469289685"/>
    <b v="0"/>
    <n v="179"/>
    <b v="0"/>
    <s v="technology/wearables"/>
    <n v="0.2950613611721471"/>
    <n v="171.79329608938548"/>
    <x v="0"/>
    <s v="wearables"/>
  </r>
  <r>
    <n v="1077"/>
    <x v="2400"/>
    <s v="An epic strategy game of world conquest with simultaneous turn-based multiplayer gameplay and no hotseat waiting"/>
    <n v="25000"/>
    <n v="7344"/>
    <x v="3"/>
    <x v="0"/>
    <s v="USD"/>
    <n v="1452744011"/>
    <n v="1450152011"/>
    <b v="0"/>
    <n v="167"/>
    <b v="0"/>
    <s v="games/video games"/>
    <n v="0.29376000000000002"/>
    <n v="43.976047904191617"/>
    <x v="1"/>
    <s v="video games"/>
  </r>
  <r>
    <n v="1228"/>
    <x v="2401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2"/>
    <s v="world music"/>
  </r>
  <r>
    <n v="670"/>
    <x v="2402"/>
    <s v="FINCLIP, the revolutionary scuba diving accessory that when attached to your fins makes getting them on the simplest thing in the world"/>
    <n v="90000"/>
    <n v="26349"/>
    <x v="3"/>
    <x v="4"/>
    <s v="EUR"/>
    <n v="1466323800"/>
    <n v="1463418120"/>
    <b v="0"/>
    <n v="310"/>
    <b v="0"/>
    <s v="technology/wearables"/>
    <n v="0.29276666666666668"/>
    <n v="84.99677419354839"/>
    <x v="0"/>
    <s v="wearables"/>
  </r>
  <r>
    <n v="2742"/>
    <x v="2403"/>
    <s v="The pachyderms at the Denver Zoo are moving. Follow along on the convoluted journey to their new home."/>
    <n v="2500"/>
    <n v="731"/>
    <x v="3"/>
    <x v="0"/>
    <s v="USD"/>
    <n v="1337102187"/>
    <n v="1335892587"/>
    <b v="0"/>
    <n v="18"/>
    <b v="0"/>
    <s v="publishing/children's books"/>
    <n v="0.29239999999999999"/>
    <n v="40.611111111111114"/>
    <x v="5"/>
    <s v="children's books"/>
  </r>
  <r>
    <n v="1591"/>
    <x v="2404"/>
    <s v="Hi, my name is CiarÃ¡n May &amp; i'm a photographer from Co Fermanagh, Ireland. With your support  we can bring this wonderful book to life."/>
    <n v="14000"/>
    <n v="4092"/>
    <x v="3"/>
    <x v="1"/>
    <s v="GBP"/>
    <n v="1459700741"/>
    <n v="1457112341"/>
    <b v="0"/>
    <n v="92"/>
    <b v="0"/>
    <s v="photography/places"/>
    <n v="0.29228571428571426"/>
    <n v="44.478260869565219"/>
    <x v="6"/>
    <s v="places"/>
  </r>
  <r>
    <n v="1546"/>
    <x v="2405"/>
    <s v="Buy and maintain 6 acres of land in West Ireland as a Wildlife Refuge for an endangered species of native Raptor called the Hen Harrier"/>
    <n v="1000"/>
    <n v="289"/>
    <x v="3"/>
    <x v="1"/>
    <s v="GBP"/>
    <n v="1410930399"/>
    <n v="1405746399"/>
    <b v="0"/>
    <n v="11"/>
    <b v="0"/>
    <s v="photography/nature"/>
    <n v="0.28899999999999998"/>
    <n v="26.272727272727273"/>
    <x v="6"/>
    <s v="nature"/>
  </r>
  <r>
    <n v="2127"/>
    <x v="2406"/>
    <s v="Three Monkeys is an audio adventure game for PC."/>
    <n v="28000"/>
    <n v="8076"/>
    <x v="3"/>
    <x v="1"/>
    <s v="GBP"/>
    <n v="1426158463"/>
    <n v="1423570063"/>
    <b v="0"/>
    <n v="236"/>
    <b v="0"/>
    <s v="games/video games"/>
    <n v="0.28842857142857142"/>
    <n v="34.220338983050844"/>
    <x v="1"/>
    <s v="video games"/>
  </r>
  <r>
    <n v="4075"/>
    <x v="2407"/>
    <s v="Set in the near future, this version of Shakespeare's classic play looks at how events that shook an empire could still happen today."/>
    <n v="2000"/>
    <n v="576"/>
    <x v="3"/>
    <x v="1"/>
    <s v="GBP"/>
    <n v="1404149280"/>
    <n v="1400547969"/>
    <b v="0"/>
    <n v="13"/>
    <b v="0"/>
    <s v="theater/plays"/>
    <n v="0.28799999999999998"/>
    <n v="44.307692307692307"/>
    <x v="3"/>
    <s v="plays"/>
  </r>
  <r>
    <n v="4110"/>
    <x v="2408"/>
    <s v="Set in the height of sex, drugs and rock 'n' roll this production is an exciting new take on Moliere's classic! Performing with SpaceUK"/>
    <n v="300"/>
    <n v="86"/>
    <x v="3"/>
    <x v="1"/>
    <s v="GBP"/>
    <n v="1469113351"/>
    <n v="1463929351"/>
    <b v="0"/>
    <n v="6"/>
    <b v="0"/>
    <s v="theater/plays"/>
    <n v="0.28666666666666668"/>
    <n v="14.333333333333334"/>
    <x v="3"/>
    <s v="plays"/>
  </r>
  <r>
    <n v="2362"/>
    <x v="2409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0"/>
    <s v="web"/>
  </r>
  <r>
    <n v="962"/>
    <x v="2410"/>
    <s v="Introducing the iDavit, a revolutionary crane-like system thatâ€™ll allow you to work anywhere. Hands free to be totally hands on."/>
    <n v="2500"/>
    <n v="712"/>
    <x v="3"/>
    <x v="0"/>
    <s v="USD"/>
    <n v="1455210353"/>
    <n v="1451927153"/>
    <b v="0"/>
    <n v="37"/>
    <b v="0"/>
    <s v="technology/wearables"/>
    <n v="0.2848"/>
    <n v="19.243243243243242"/>
    <x v="0"/>
    <s v="wearables"/>
  </r>
  <r>
    <n v="3734"/>
    <x v="2411"/>
    <s v="Shakespeare's plays have an important message for the world. Bosnia needs to hear. Bring Shakespeare to Sarajevo! Fund performances!"/>
    <n v="1500"/>
    <n v="427"/>
    <x v="3"/>
    <x v="0"/>
    <s v="USD"/>
    <n v="1432589896"/>
    <n v="1427405896"/>
    <b v="0"/>
    <n v="7"/>
    <b v="0"/>
    <s v="theater/plays"/>
    <n v="0.28466666666666668"/>
    <n v="61"/>
    <x v="3"/>
    <s v="plays"/>
  </r>
  <r>
    <n v="2137"/>
    <x v="2412"/>
    <s v="Arrest, interrogate, and uncover the truth as a local woman recruited by the KGB. For Windows, Mac &amp; Linux."/>
    <n v="50000"/>
    <n v="14203"/>
    <x v="3"/>
    <x v="7"/>
    <s v="CAD"/>
    <n v="1417804229"/>
    <n v="1415212229"/>
    <b v="0"/>
    <n v="534"/>
    <b v="0"/>
    <s v="games/video games"/>
    <n v="0.28405999999999998"/>
    <n v="26.59737827715356"/>
    <x v="1"/>
    <s v="video games"/>
  </r>
  <r>
    <n v="2682"/>
    <x v="2413"/>
    <s v="Gourmet Toast is the culinary combination, neigh, perfection of America's most under-utilized snack: Toast."/>
    <n v="6000"/>
    <n v="1698"/>
    <x v="3"/>
    <x v="0"/>
    <s v="USD"/>
    <n v="1416635940"/>
    <n v="1413838540"/>
    <b v="0"/>
    <n v="20"/>
    <b v="0"/>
    <s v="food/food trucks"/>
    <n v="0.28299999999999997"/>
    <n v="84.9"/>
    <x v="7"/>
    <s v="food trucks"/>
  </r>
  <r>
    <n v="2157"/>
    <x v="2414"/>
    <s v="Gamers and 90's fans unite in this small tale of epic proportions!"/>
    <n v="75000"/>
    <n v="21144"/>
    <x v="3"/>
    <x v="0"/>
    <s v="USD"/>
    <n v="1482479940"/>
    <n v="1479684783"/>
    <b v="0"/>
    <n v="57"/>
    <b v="0"/>
    <s v="games/video games"/>
    <n v="0.28192"/>
    <n v="370.94736842105266"/>
    <x v="1"/>
    <s v="video games"/>
  </r>
  <r>
    <n v="4028"/>
    <x v="2415"/>
    <s v="The 2014 Minnesota Fringe Festival brings the World Premiere of LightBright's one-act play, The Last King of the I.D.A."/>
    <n v="2000"/>
    <n v="561"/>
    <x v="3"/>
    <x v="0"/>
    <s v="USD"/>
    <n v="1402007500"/>
    <n v="1399415500"/>
    <b v="0"/>
    <n v="11"/>
    <b v="0"/>
    <s v="theater/plays"/>
    <n v="0.28050000000000003"/>
    <n v="51"/>
    <x v="3"/>
    <s v="plays"/>
  </r>
  <r>
    <n v="950"/>
    <x v="2416"/>
    <s v="Rider worn tail light brake light. Adheres to virtually any coat, jacket or vest. Stays on even when you get off."/>
    <n v="5000"/>
    <n v="1402"/>
    <x v="3"/>
    <x v="7"/>
    <s v="CAD"/>
    <n v="1453053661"/>
    <n v="1450461661"/>
    <b v="0"/>
    <n v="24"/>
    <b v="0"/>
    <s v="technology/wearables"/>
    <n v="0.28039999999999998"/>
    <n v="58.416666666666664"/>
    <x v="0"/>
    <s v="wearables"/>
  </r>
  <r>
    <n v="2747"/>
    <x v="2417"/>
    <s v="A collection of childrens poems written to educate, inspire and create quality time with parents. Beautifully illustrated, 44 pp."/>
    <n v="500"/>
    <n v="140"/>
    <x v="3"/>
    <x v="0"/>
    <s v="USD"/>
    <n v="1339816200"/>
    <n v="1337095997"/>
    <b v="0"/>
    <n v="4"/>
    <b v="0"/>
    <s v="publishing/children's books"/>
    <n v="0.28000000000000003"/>
    <n v="35"/>
    <x v="5"/>
    <s v="children's books"/>
  </r>
  <r>
    <n v="685"/>
    <x v="2418"/>
    <s v="PowerPack is an efficient and affordable backpack with a lithium-ion charger for all electronic devices offering charges on the go!"/>
    <n v="2000"/>
    <n v="553"/>
    <x v="3"/>
    <x v="0"/>
    <s v="USD"/>
    <n v="1421095672"/>
    <n v="1417207672"/>
    <b v="0"/>
    <n v="10"/>
    <b v="0"/>
    <s v="technology/wearables"/>
    <n v="0.27650000000000002"/>
    <n v="55.3"/>
    <x v="0"/>
    <s v="wearables"/>
  </r>
  <r>
    <n v="144"/>
    <x v="2419"/>
    <s v="A film about a collapsing food industry, a lonely farmer and a lonely botanist needs your help to finish post-production!"/>
    <n v="7500"/>
    <n v="2070"/>
    <x v="1"/>
    <x v="7"/>
    <s v="CAD"/>
    <n v="1428945472"/>
    <n v="1423765072"/>
    <b v="0"/>
    <n v="37"/>
    <b v="0"/>
    <s v="film &amp; video/science fiction"/>
    <n v="0.27600000000000002"/>
    <n v="55.945945945945944"/>
    <x v="4"/>
    <s v="science fiction"/>
  </r>
  <r>
    <n v="2673"/>
    <x v="2420"/>
    <s v="We're opening up a Pixel Academy in Manhattan and we need your help to fill it with technology and tools for New York City's kids!"/>
    <n v="40000"/>
    <n v="11032"/>
    <x v="3"/>
    <x v="0"/>
    <s v="USD"/>
    <n v="1414622700"/>
    <n v="1412081999"/>
    <b v="1"/>
    <n v="66"/>
    <b v="0"/>
    <s v="technology/makerspaces"/>
    <n v="0.27579999999999999"/>
    <n v="167.15151515151516"/>
    <x v="0"/>
    <s v="makerspaces"/>
  </r>
  <r>
    <n v="4102"/>
    <x v="2421"/>
    <s v="Local Community theater to get up and running in the Idaho Falls area. Something new, something different!"/>
    <n v="500"/>
    <n v="137"/>
    <x v="3"/>
    <x v="0"/>
    <s v="USD"/>
    <n v="1463343673"/>
    <n v="1460751673"/>
    <b v="0"/>
    <n v="6"/>
    <b v="0"/>
    <s v="theater/plays"/>
    <n v="0.27400000000000002"/>
    <n v="22.833333333333332"/>
    <x v="3"/>
    <s v="plays"/>
  </r>
  <r>
    <n v="545"/>
    <x v="2422"/>
    <s v="1st collaborative webdesign tool to create professional websites with WordPress, Bootstrap and other open source technologies."/>
    <n v="50000"/>
    <n v="13692"/>
    <x v="3"/>
    <x v="3"/>
    <s v="EUR"/>
    <n v="1447600389"/>
    <n v="1444140789"/>
    <b v="0"/>
    <n v="34"/>
    <b v="0"/>
    <s v="technology/web"/>
    <n v="0.27383999999999997"/>
    <n v="402.70588235294116"/>
    <x v="0"/>
    <s v="web"/>
  </r>
  <r>
    <n v="2918"/>
    <x v="2423"/>
    <s v="A meta-theatrical retelling of Chekhov's Three Sisters, framed with Civil War Hymns, Dance, and wild theatricality."/>
    <n v="5000"/>
    <n v="1362"/>
    <x v="3"/>
    <x v="0"/>
    <s v="USD"/>
    <n v="1446131207"/>
    <n v="1443712007"/>
    <b v="0"/>
    <n v="20"/>
    <b v="0"/>
    <s v="theater/plays"/>
    <n v="0.27239999999999998"/>
    <n v="68.099999999999994"/>
    <x v="3"/>
    <s v="plays"/>
  </r>
  <r>
    <n v="3888"/>
    <x v="2424"/>
    <s v="We are devising a vibrant new adaptation of Homer's The Odyssey featuring dynamic storytelling, stunning visuals and original music."/>
    <n v="2000"/>
    <n v="542"/>
    <x v="3"/>
    <x v="1"/>
    <s v="GBP"/>
    <n v="1488114358"/>
    <n v="1485522358"/>
    <b v="0"/>
    <n v="14"/>
    <b v="0"/>
    <s v="theater/plays"/>
    <n v="0.27100000000000002"/>
    <n v="38.714285714285715"/>
    <x v="3"/>
    <s v="plays"/>
  </r>
  <r>
    <n v="465"/>
    <x v="2425"/>
    <s v="&quot;Amp&quot; is a short film about a robot with needs."/>
    <n v="512"/>
    <n v="138"/>
    <x v="3"/>
    <x v="0"/>
    <s v="USD"/>
    <n v="1403837574"/>
    <n v="1402455174"/>
    <b v="0"/>
    <n v="8"/>
    <b v="0"/>
    <s v="film &amp; video/animation"/>
    <n v="0.26953125"/>
    <n v="17.25"/>
    <x v="4"/>
    <s v="animation"/>
  </r>
  <r>
    <n v="3865"/>
    <x v="2426"/>
    <s v="Sissy Entertainment delivers a delicious cabaret that blends comedic monologue, song, and traditional sketch comedy."/>
    <n v="2413"/>
    <n v="650"/>
    <x v="3"/>
    <x v="7"/>
    <s v="CAD"/>
    <n v="1409376600"/>
    <n v="1405957098"/>
    <b v="0"/>
    <n v="14"/>
    <b v="0"/>
    <s v="theater/plays"/>
    <n v="0.26937422295897223"/>
    <n v="46.428571428571431"/>
    <x v="3"/>
    <s v="plays"/>
  </r>
  <r>
    <n v="1437"/>
    <x v="2427"/>
    <s v="Introducing A True Story That Bridges Borders: Join Us As We Translate THE BACHELOR CHAPTERS: A THINKING WOMAN'S ROMANCE Into Spanish!"/>
    <n v="3000"/>
    <n v="807"/>
    <x v="3"/>
    <x v="0"/>
    <s v="USD"/>
    <n v="1405227540"/>
    <n v="1402058739"/>
    <b v="0"/>
    <n v="22"/>
    <b v="0"/>
    <s v="publishing/translations"/>
    <n v="0.26900000000000002"/>
    <n v="36.68181818181818"/>
    <x v="5"/>
    <s v="translations"/>
  </r>
  <r>
    <n v="2920"/>
    <x v="2428"/>
    <s v="Help save this village theatre group. Funding required for lighting, stage equipment, &amp; ongoing productions. Involves youth  &amp; adults."/>
    <n v="2500"/>
    <n v="671"/>
    <x v="3"/>
    <x v="7"/>
    <s v="CAD"/>
    <n v="1427306470"/>
    <n v="1424718070"/>
    <b v="0"/>
    <n v="13"/>
    <b v="0"/>
    <s v="theater/plays"/>
    <n v="0.26840000000000003"/>
    <n v="51.615384615384613"/>
    <x v="3"/>
    <s v="plays"/>
  </r>
  <r>
    <n v="4074"/>
    <x v="2429"/>
    <s v="A performance to inspire people, regardless of their faith, to visualise the repentance of Hurr and the forgiveness of Imam Hussain"/>
    <n v="2750"/>
    <n v="735"/>
    <x v="3"/>
    <x v="1"/>
    <s v="GBP"/>
    <n v="1446732975"/>
    <n v="1444137375"/>
    <b v="0"/>
    <n v="21"/>
    <b v="0"/>
    <s v="theater/plays"/>
    <n v="0.26727272727272727"/>
    <n v="35"/>
    <x v="3"/>
    <s v="plays"/>
  </r>
  <r>
    <n v="2746"/>
    <x v="2430"/>
    <s v="An easy fun way for children to understand the physical limitations of someone with CFIDS and Fibromyalgia using marbles and a jar."/>
    <n v="3000"/>
    <n v="801"/>
    <x v="3"/>
    <x v="0"/>
    <s v="USD"/>
    <n v="1409337911"/>
    <n v="1406745911"/>
    <b v="0"/>
    <n v="19"/>
    <b v="0"/>
    <s v="publishing/children's books"/>
    <n v="0.26700000000000002"/>
    <n v="42.157894736842103"/>
    <x v="5"/>
    <s v="children's books"/>
  </r>
  <r>
    <n v="3111"/>
    <x v="2431"/>
    <s v="Help All Puppet Players perform it's 2015 season in a beautiful 200 seat theater for an entire year."/>
    <n v="20000"/>
    <n v="5328"/>
    <x v="3"/>
    <x v="0"/>
    <s v="USD"/>
    <n v="1412432220"/>
    <n v="1409753820"/>
    <b v="0"/>
    <n v="76"/>
    <b v="0"/>
    <s v="theater/spaces"/>
    <n v="0.26640000000000003"/>
    <n v="70.10526315789474"/>
    <x v="3"/>
    <s v="spaces"/>
  </r>
  <r>
    <n v="701"/>
    <x v="2432"/>
    <s v="In case you missed out on this campaign but are interested in owning a Hotblack London watch, please visit www.hotblacklondon.com."/>
    <n v="23000"/>
    <n v="6118"/>
    <x v="3"/>
    <x v="1"/>
    <s v="GBP"/>
    <n v="1406130880"/>
    <n v="1403538880"/>
    <b v="0"/>
    <n v="21"/>
    <b v="0"/>
    <s v="technology/wearables"/>
    <n v="0.26600000000000001"/>
    <n v="291.33333333333331"/>
    <x v="0"/>
    <s v="wearables"/>
  </r>
  <r>
    <n v="2697"/>
    <x v="2433"/>
    <s v="Stuffed waffles made from Dough. Sweet, savory, salty and then stuffed with meats, fruits, and sauces!"/>
    <n v="23000"/>
    <n v="6061"/>
    <x v="3"/>
    <x v="0"/>
    <s v="USD"/>
    <n v="1438552800"/>
    <n v="1435876423"/>
    <b v="0"/>
    <n v="52"/>
    <b v="0"/>
    <s v="food/food trucks"/>
    <n v="0.26352173913043481"/>
    <n v="116.55769230769231"/>
    <x v="7"/>
    <s v="food trucks"/>
  </r>
  <r>
    <n v="1998"/>
    <x v="2434"/>
    <s v="I am moving to Guatemala to document and report on the growing community resistance movements across Central America and Mexico"/>
    <n v="2500"/>
    <n v="655"/>
    <x v="3"/>
    <x v="0"/>
    <s v="USD"/>
    <n v="1406861438"/>
    <n v="1402973438"/>
    <b v="0"/>
    <n v="3"/>
    <b v="0"/>
    <s v="photography/people"/>
    <n v="0.26200000000000001"/>
    <n v="218.33333333333334"/>
    <x v="6"/>
    <s v="people"/>
  </r>
  <r>
    <n v="200"/>
    <x v="2435"/>
    <s v="A film dedicated to an AAF Pilot's struggle to survive behind enemy lines during WWII."/>
    <n v="6000"/>
    <n v="1571.55"/>
    <x v="3"/>
    <x v="0"/>
    <s v="USD"/>
    <n v="1410746403"/>
    <n v="1408154403"/>
    <b v="0"/>
    <n v="18"/>
    <b v="0"/>
    <s v="film &amp; video/drama"/>
    <n v="0.26192500000000002"/>
    <n v="87.308333333333337"/>
    <x v="4"/>
    <s v="drama"/>
  </r>
  <r>
    <n v="1700"/>
    <x v="2436"/>
    <s v="My debut full-length album. This album will be a new direction as we hope to capture the worship that happens when you're at camp."/>
    <n v="20000"/>
    <n v="5212"/>
    <x v="2"/>
    <x v="0"/>
    <s v="USD"/>
    <n v="1491019200"/>
    <n v="1488418990"/>
    <b v="0"/>
    <n v="79"/>
    <b v="0"/>
    <s v="music/faith"/>
    <n v="0.2606"/>
    <n v="65.974683544303801"/>
    <x v="2"/>
    <s v="faith"/>
  </r>
  <r>
    <n v="1067"/>
    <x v="2437"/>
    <s v="Canâ€™t make up your mind about something? Simply type in your two options and let the fighters of fate decide for you!"/>
    <n v="500"/>
    <n v="130"/>
    <x v="3"/>
    <x v="0"/>
    <s v="USD"/>
    <n v="1387657931"/>
    <n v="1385065931"/>
    <b v="0"/>
    <n v="10"/>
    <b v="0"/>
    <s v="games/video games"/>
    <n v="0.26"/>
    <n v="13"/>
    <x v="1"/>
    <s v="video games"/>
  </r>
  <r>
    <n v="1305"/>
    <x v="2438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0"/>
    <s v="wearables"/>
  </r>
  <r>
    <n v="680"/>
    <x v="2439"/>
    <s v="A simple, vibrating belt that trains your muscles to maintain the correct posture, providing more confidence and higher energy levels."/>
    <n v="75000"/>
    <n v="19434"/>
    <x v="3"/>
    <x v="0"/>
    <s v="USD"/>
    <n v="1410955331"/>
    <n v="1407931331"/>
    <b v="0"/>
    <n v="129"/>
    <b v="0"/>
    <s v="technology/wearables"/>
    <n v="0.25912000000000002"/>
    <n v="150.65116279069767"/>
    <x v="0"/>
    <s v="wearables"/>
  </r>
  <r>
    <n v="1781"/>
    <x v="2440"/>
    <s v="A photobook of the US presidential election from a citizen's point of view, showing the major conventions, rallies, and election day."/>
    <n v="5500"/>
    <n v="1417"/>
    <x v="3"/>
    <x v="0"/>
    <s v="USD"/>
    <n v="1473950945"/>
    <n v="1471272545"/>
    <b v="1"/>
    <n v="24"/>
    <b v="0"/>
    <s v="photography/photobooks"/>
    <n v="0.25763636363636366"/>
    <n v="59.041666666666664"/>
    <x v="6"/>
    <s v="photobooks"/>
  </r>
  <r>
    <n v="4033"/>
    <x v="2441"/>
    <s v="Help us produce an iconic new verse play, set in the year 2020, with virtuoso acting and hauntingly beautiful words and music"/>
    <n v="23900"/>
    <n v="6141.99"/>
    <x v="3"/>
    <x v="1"/>
    <s v="GBP"/>
    <n v="1475398800"/>
    <n v="1472711224"/>
    <b v="0"/>
    <n v="94"/>
    <b v="0"/>
    <s v="theater/plays"/>
    <n v="0.25698702928870293"/>
    <n v="65.340319148936175"/>
    <x v="3"/>
    <s v="plays"/>
  </r>
  <r>
    <n v="677"/>
    <x v="2442"/>
    <s v="Sinapsi is the first heated jacket designed in Italy._x000a_Now you can manage your jacket by smartphone. Power bank 5/x Charger included."/>
    <n v="50000"/>
    <n v="12792"/>
    <x v="3"/>
    <x v="4"/>
    <s v="EUR"/>
    <n v="1467106895"/>
    <n v="1463218895"/>
    <b v="0"/>
    <n v="96"/>
    <b v="0"/>
    <s v="technology/wearables"/>
    <n v="0.25584000000000001"/>
    <n v="133.25"/>
    <x v="0"/>
    <s v="wearables"/>
  </r>
  <r>
    <n v="2778"/>
    <x v="2443"/>
    <s v="Mariah is an illustrated story of a girl and a tiny Mermaid._x000a_Make  your own Mermaid Doll with the included knitting or sewing pattern!"/>
    <n v="5500"/>
    <n v="1405"/>
    <x v="3"/>
    <x v="0"/>
    <s v="USD"/>
    <n v="1409009306"/>
    <n v="1406417306"/>
    <b v="0"/>
    <n v="15"/>
    <b v="0"/>
    <s v="publishing/children's books"/>
    <n v="0.25545454545454543"/>
    <n v="93.666666666666671"/>
    <x v="5"/>
    <s v="children's books"/>
  </r>
  <r>
    <n v="515"/>
    <x v="2444"/>
    <s v="A Tale of Faith is an animated short film based on the heartwarming tale by Rebbe Nachman of Breslov."/>
    <n v="97000"/>
    <n v="24651"/>
    <x v="3"/>
    <x v="0"/>
    <s v="USD"/>
    <n v="1451389601"/>
    <n v="1447933601"/>
    <b v="0"/>
    <n v="34"/>
    <b v="0"/>
    <s v="film &amp; video/animation"/>
    <n v="0.25413402061855672"/>
    <n v="725.02941176470586"/>
    <x v="4"/>
    <s v="animation"/>
  </r>
  <r>
    <n v="1690"/>
    <x v="2445"/>
    <s v="Our newest project! We are hard at it trying to bring music that uplifts the spirit, and tells a story of life-changing love."/>
    <n v="2500"/>
    <n v="635"/>
    <x v="2"/>
    <x v="0"/>
    <s v="USD"/>
    <n v="1491470442"/>
    <n v="1488882042"/>
    <b v="0"/>
    <n v="11"/>
    <b v="0"/>
    <s v="music/faith"/>
    <n v="0.254"/>
    <n v="57.727272727272727"/>
    <x v="2"/>
    <s v="faith"/>
  </r>
  <r>
    <n v="2407"/>
    <x v="2446"/>
    <s v="Hummus-mediterranean diet, real food, organic, vegan, kosher._x000a_An original great health oriented street food in Santa Fe NM."/>
    <n v="22000"/>
    <n v="5557"/>
    <x v="3"/>
    <x v="0"/>
    <s v="USD"/>
    <n v="1428732000"/>
    <n v="1426772928"/>
    <b v="0"/>
    <n v="33"/>
    <b v="0"/>
    <s v="food/food trucks"/>
    <n v="0.25259090909090909"/>
    <n v="168.39393939393941"/>
    <x v="7"/>
    <s v="food trucks"/>
  </r>
  <r>
    <n v="210"/>
    <x v="2447"/>
    <s v="A tender short film about a young man who needs advice from  someone he had no intention of ever meeting, his biological father."/>
    <n v="12000"/>
    <n v="3030"/>
    <x v="3"/>
    <x v="0"/>
    <s v="USD"/>
    <n v="1443675600"/>
    <n v="1441157592"/>
    <b v="0"/>
    <n v="33"/>
    <b v="0"/>
    <s v="film &amp; video/drama"/>
    <n v="0.2525"/>
    <n v="91.818181818181813"/>
    <x v="4"/>
    <s v="drama"/>
  </r>
  <r>
    <n v="993"/>
    <x v="2448"/>
    <s v="Shield TL is a tail light for a bicycle w/ radar technology. It makes you more visible to cars and drivers at a greater distance."/>
    <n v="70000"/>
    <n v="17561"/>
    <x v="3"/>
    <x v="0"/>
    <s v="USD"/>
    <n v="1478926800"/>
    <n v="1476054568"/>
    <b v="0"/>
    <n v="196"/>
    <b v="0"/>
    <s v="technology/wearables"/>
    <n v="0.25087142857142858"/>
    <n v="89.59693877551021"/>
    <x v="0"/>
    <s v="wearables"/>
  </r>
  <r>
    <n v="1500"/>
    <x v="2449"/>
    <s v="A young hero, sword play, epic tales, swamp monsters, a gang of thieves, and romance and betrayal. Forging your own destiny ain't easy."/>
    <n v="2800"/>
    <n v="701"/>
    <x v="3"/>
    <x v="0"/>
    <s v="USD"/>
    <n v="1367444557"/>
    <n v="1364852557"/>
    <b v="0"/>
    <n v="15"/>
    <b v="0"/>
    <s v="publishing/fiction"/>
    <n v="0.25035714285714283"/>
    <n v="46.733333333333334"/>
    <x v="5"/>
    <s v="fiction"/>
  </r>
  <r>
    <n v="3109"/>
    <x v="2450"/>
    <s v="Help us exceed our goal to convert the Sidney Auto Vue Drive-In from 35mm to digital. This will cost upwards of $75,000. Thank you!"/>
    <n v="26500"/>
    <n v="6633"/>
    <x v="3"/>
    <x v="0"/>
    <s v="USD"/>
    <n v="1409194810"/>
    <n v="1406170810"/>
    <b v="0"/>
    <n v="114"/>
    <b v="0"/>
    <s v="theater/spaces"/>
    <n v="0.25030188679245285"/>
    <n v="58.184210526315788"/>
    <x v="3"/>
    <s v="spaces"/>
  </r>
  <r>
    <n v="239"/>
    <x v="2451"/>
    <s v="Lovers Clint and Eli convey their conflicting perspectives of guilt and remorse while in the desolate Australian bush."/>
    <n v="1000"/>
    <n v="250"/>
    <x v="3"/>
    <x v="6"/>
    <s v="AUD"/>
    <n v="1446984000"/>
    <n v="1445308730"/>
    <b v="0"/>
    <n v="5"/>
    <b v="0"/>
    <s v="film &amp; video/drama"/>
    <n v="0.25"/>
    <n v="50"/>
    <x v="4"/>
    <s v="drama"/>
  </r>
  <r>
    <n v="3203"/>
    <x v="2452"/>
    <s v="Escape from Reality's 1st Season &quot;Defying Gravity&quot; including The Last Five Years, Godspell, and Aida."/>
    <n v="1000"/>
    <n v="250"/>
    <x v="3"/>
    <x v="0"/>
    <s v="USD"/>
    <n v="1443224622"/>
    <n v="1440632622"/>
    <b v="0"/>
    <n v="6"/>
    <b v="0"/>
    <s v="theater/musical"/>
    <n v="0.25"/>
    <n v="41.666666666666664"/>
    <x v="3"/>
    <s v="musical"/>
  </r>
  <r>
    <n v="874"/>
    <x v="2453"/>
    <s v="Tachoir music has been described as &quot;Highly original compositions with dazzling improvisations by virtuoso musicians&quot; - The Times"/>
    <n v="3000"/>
    <n v="730"/>
    <x v="3"/>
    <x v="0"/>
    <s v="USD"/>
    <n v="1367676034"/>
    <n v="1365084034"/>
    <b v="0"/>
    <n v="21"/>
    <b v="0"/>
    <s v="music/jazz"/>
    <n v="0.24333333333333335"/>
    <n v="34.761904761904759"/>
    <x v="2"/>
    <s v="jazz"/>
  </r>
  <r>
    <n v="3959"/>
    <x v="2454"/>
    <s v="A free website for theatre on California's central coast - actors, auditions, &amp; shows in Santa Barbara, San Luis Obispo, &amp; Montetey."/>
    <n v="1200"/>
    <n v="292"/>
    <x v="3"/>
    <x v="0"/>
    <s v="USD"/>
    <n v="1411930556"/>
    <n v="1409338556"/>
    <b v="0"/>
    <n v="12"/>
    <b v="0"/>
    <s v="theater/plays"/>
    <n v="0.24333333333333335"/>
    <n v="24.333333333333332"/>
    <x v="3"/>
    <s v="plays"/>
  </r>
  <r>
    <n v="3955"/>
    <x v="2455"/>
    <s v="FHE High School Theatre Booster Fund Raiser for Costumes --Fall Play Snow Queen and Spring Musical Once on this Island"/>
    <n v="1750"/>
    <n v="425"/>
    <x v="3"/>
    <x v="0"/>
    <s v="USD"/>
    <n v="1448745741"/>
    <n v="1446150141"/>
    <b v="0"/>
    <n v="8"/>
    <b v="0"/>
    <s v="theater/plays"/>
    <n v="0.24285714285714285"/>
    <n v="53.125"/>
    <x v="3"/>
    <s v="plays"/>
  </r>
  <r>
    <n v="4010"/>
    <x v="2456"/>
    <s v="JUNTO Productions is proud to present our first production, the premiere of The Connection, a play by Jeffrey Paul."/>
    <n v="7200"/>
    <n v="1742"/>
    <x v="3"/>
    <x v="0"/>
    <s v="USD"/>
    <n v="1414348166"/>
    <n v="1412879366"/>
    <b v="0"/>
    <n v="38"/>
    <b v="0"/>
    <s v="theater/plays"/>
    <n v="0.24194444444444443"/>
    <n v="45.842105263157897"/>
    <x v="3"/>
    <s v="plays"/>
  </r>
  <r>
    <n v="3967"/>
    <x v="2457"/>
    <s v="Ramsay Wise is painting the backdrops for the Maplewood Barn Theatre's summer 2017 production. He needs canvas and paint."/>
    <n v="1700"/>
    <n v="410"/>
    <x v="3"/>
    <x v="0"/>
    <s v="USD"/>
    <n v="1488783507"/>
    <n v="1486191507"/>
    <b v="0"/>
    <n v="10"/>
    <b v="0"/>
    <s v="theater/plays"/>
    <n v="0.2411764705882353"/>
    <n v="41"/>
    <x v="3"/>
    <s v="plays"/>
  </r>
  <r>
    <n v="867"/>
    <x v="2458"/>
    <s v="MichÃ© Fambro records the long-awaited Jazz Crooner album.  Favorite standards, and soon-to-be classic originals in one memorable album."/>
    <n v="5000"/>
    <n v="1201"/>
    <x v="3"/>
    <x v="0"/>
    <s v="USD"/>
    <n v="1259643540"/>
    <n v="1254450706"/>
    <b v="0"/>
    <n v="11"/>
    <b v="0"/>
    <s v="music/jazz"/>
    <n v="0.2402"/>
    <n v="109.18181818181819"/>
    <x v="2"/>
    <s v="jazz"/>
  </r>
  <r>
    <n v="1783"/>
    <x v="2459"/>
    <s v="My Buddy Spirit and I, Ara, camping full time camera on hand for a bit over nine years. &quot;Hue of my Vision&quot; is our Photo Book."/>
    <n v="40000"/>
    <n v="9477"/>
    <x v="3"/>
    <x v="0"/>
    <s v="USD"/>
    <n v="1432248478"/>
    <n v="1429656478"/>
    <b v="1"/>
    <n v="185"/>
    <b v="0"/>
    <s v="photography/photobooks"/>
    <n v="0.236925"/>
    <n v="51.227027027027027"/>
    <x v="6"/>
    <s v="photobooks"/>
  </r>
  <r>
    <n v="3051"/>
    <x v="2460"/>
    <s v="The ABC tour: 26 comedy-juggling shows in 26 different venues - chosen by YOU - each beginning with a different letter of the alphabet."/>
    <n v="3500"/>
    <n v="827"/>
    <x v="3"/>
    <x v="1"/>
    <s v="GBP"/>
    <n v="1486547945"/>
    <n v="1483955945"/>
    <b v="1"/>
    <n v="35"/>
    <b v="0"/>
    <s v="theater/spaces"/>
    <n v="0.23628571428571429"/>
    <n v="23.62857142857143"/>
    <x v="3"/>
    <s v="spaces"/>
  </r>
  <r>
    <n v="2596"/>
    <x v="2461"/>
    <s v="I'm bringing passion, talent, and most importantly some amazing gourmet food to the streets of Lethbridge and southern Alberta."/>
    <n v="35000"/>
    <n v="8256"/>
    <x v="3"/>
    <x v="7"/>
    <s v="CAD"/>
    <n v="1407427009"/>
    <n v="1404835009"/>
    <b v="0"/>
    <n v="27"/>
    <b v="0"/>
    <s v="food/food trucks"/>
    <n v="0.23588571428571428"/>
    <n v="305.77777777777777"/>
    <x v="7"/>
    <s v="food trucks"/>
  </r>
  <r>
    <n v="3089"/>
    <x v="2462"/>
    <s v="A community space in Somerville, MA to celebrate the beautiful intersection of sports and creativity."/>
    <n v="25000"/>
    <n v="5854"/>
    <x v="3"/>
    <x v="0"/>
    <s v="USD"/>
    <n v="1468029540"/>
    <n v="1465304483"/>
    <b v="0"/>
    <n v="45"/>
    <b v="0"/>
    <s v="theater/spaces"/>
    <n v="0.23416000000000001"/>
    <n v="130.0888888888889"/>
    <x v="3"/>
    <s v="spaces"/>
  </r>
  <r>
    <n v="2880"/>
    <x v="2463"/>
    <s v="BELIEF leaves res &amp; crosses nations, swims the Atlantic, landing on Isle where Salish meets Gaelic, where humanity transcends barriers"/>
    <n v="12000"/>
    <n v="2800"/>
    <x v="3"/>
    <x v="0"/>
    <s v="USD"/>
    <n v="1440090300"/>
    <n v="1436305452"/>
    <b v="0"/>
    <n v="29"/>
    <b v="0"/>
    <s v="theater/plays"/>
    <n v="0.23333333333333334"/>
    <n v="96.551724137931032"/>
    <x v="3"/>
    <s v="plays"/>
  </r>
  <r>
    <n v="150"/>
    <x v="2464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4"/>
    <s v="science fiction"/>
  </r>
  <r>
    <n v="593"/>
    <x v="2465"/>
    <s v="One Day Your Life May Just Depend on Staying Anonymous Online.  Or You Just May Not Want Google, Amazon Or The NSA Knowing Your Details"/>
    <n v="500"/>
    <n v="115"/>
    <x v="3"/>
    <x v="1"/>
    <s v="GBP"/>
    <n v="1428333345"/>
    <n v="1425744945"/>
    <b v="0"/>
    <n v="7"/>
    <b v="0"/>
    <s v="technology/web"/>
    <n v="0.23"/>
    <n v="16.428571428571427"/>
    <x v="0"/>
    <s v="web"/>
  </r>
  <r>
    <n v="1575"/>
    <x v="2466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5"/>
    <s v="art books"/>
  </r>
  <r>
    <n v="519"/>
    <x v="2467"/>
    <s v="&quot;When the dream of childhood is stolen... a nightmare is born&quot; A dark animated fantasy film by indie filmmaker M dot Strange."/>
    <n v="12001"/>
    <n v="2746"/>
    <x v="3"/>
    <x v="0"/>
    <s v="USD"/>
    <n v="1354699421"/>
    <n v="1352107421"/>
    <b v="0"/>
    <n v="70"/>
    <b v="0"/>
    <s v="film &amp; video/animation"/>
    <n v="0.22881426547787684"/>
    <n v="39.228571428571428"/>
    <x v="4"/>
    <s v="animation"/>
  </r>
  <r>
    <n v="1017"/>
    <x v="2468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0"/>
    <s v="wearables"/>
  </r>
  <r>
    <n v="3093"/>
    <x v="2469"/>
    <s v="Jump in the deep end of the provocative and darkly humourous, POOL (NO WATER)...to be performed in a Pool!  Directed by Gordon McCall."/>
    <n v="4000"/>
    <n v="910"/>
    <x v="3"/>
    <x v="7"/>
    <s v="CAD"/>
    <n v="1401595140"/>
    <n v="1398980941"/>
    <b v="0"/>
    <n v="17"/>
    <b v="0"/>
    <s v="theater/spaces"/>
    <n v="0.22750000000000001"/>
    <n v="53.529411764705884"/>
    <x v="3"/>
    <s v="spaces"/>
  </r>
  <r>
    <n v="2405"/>
    <x v="2470"/>
    <s v="We are the first gaming-themed food truck, bringing gourmet pub fare to the Jacksonville area."/>
    <n v="5000"/>
    <n v="1126"/>
    <x v="3"/>
    <x v="0"/>
    <s v="USD"/>
    <n v="1472911375"/>
    <n v="1471096975"/>
    <b v="0"/>
    <n v="20"/>
    <b v="0"/>
    <s v="food/food trucks"/>
    <n v="0.22520000000000001"/>
    <n v="56.3"/>
    <x v="7"/>
    <s v="food trucks"/>
  </r>
  <r>
    <n v="3134"/>
    <x v="2471"/>
    <s v="Time Zone Theatre &amp; Arteria Theatre present this emotional thriller about Love, Loss and what happens when life goes on, but you can't."/>
    <n v="1000"/>
    <n v="225"/>
    <x v="2"/>
    <x v="1"/>
    <s v="GBP"/>
    <n v="1490631419"/>
    <n v="1488820619"/>
    <b v="0"/>
    <n v="12"/>
    <b v="0"/>
    <s v="theater/plays"/>
    <n v="0.22500000000000001"/>
    <n v="18.75"/>
    <x v="3"/>
    <s v="plays"/>
  </r>
  <r>
    <n v="1330"/>
    <x v="2472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0"/>
    <s v="wearables"/>
  </r>
  <r>
    <n v="169"/>
    <x v="2473"/>
    <s v="Family is a short film about a father and son and two brothers who were separated by the Korean war and finally reunite after 60 years."/>
    <n v="2500"/>
    <n v="560"/>
    <x v="3"/>
    <x v="1"/>
    <s v="GBP"/>
    <n v="1413634059"/>
    <n v="1411042059"/>
    <b v="0"/>
    <n v="10"/>
    <b v="0"/>
    <s v="film &amp; video/drama"/>
    <n v="0.224"/>
    <n v="56"/>
    <x v="4"/>
    <s v="drama"/>
  </r>
  <r>
    <n v="910"/>
    <x v="2474"/>
    <s v="After the success of my first album &quot;A Very Hattie Christmas&quot; I'm coming back with my second album &quot;The Way We Used To Bee&quot;."/>
    <n v="550"/>
    <n v="123"/>
    <x v="3"/>
    <x v="1"/>
    <s v="GBP"/>
    <n v="1488546319"/>
    <n v="1483362319"/>
    <b v="0"/>
    <n v="5"/>
    <b v="0"/>
    <s v="music/jazz"/>
    <n v="0.22363636363636363"/>
    <n v="24.6"/>
    <x v="2"/>
    <s v="jazz"/>
  </r>
  <r>
    <n v="4057"/>
    <x v="2475"/>
    <s v="Exhilarating Double Bill uniting London premiere of THE TWELFTH BATTLE OF ISONZO &amp; thrilling revival of JUDITH: A PARTING FROM THE BODY"/>
    <n v="3500"/>
    <n v="775"/>
    <x v="3"/>
    <x v="1"/>
    <s v="GBP"/>
    <n v="1448492400"/>
    <n v="1446506080"/>
    <b v="0"/>
    <n v="6"/>
    <b v="0"/>
    <s v="theater/plays"/>
    <n v="0.22142857142857142"/>
    <n v="129.16666666666666"/>
    <x v="3"/>
    <s v="plays"/>
  </r>
  <r>
    <n v="708"/>
    <x v="2476"/>
    <s v="Glowbelt is the world's first rectractable LED safety belt for fans of the great outdoors, fitness enthusiasts, children and more."/>
    <n v="40000"/>
    <n v="8837"/>
    <x v="3"/>
    <x v="1"/>
    <s v="GBP"/>
    <n v="1410616600"/>
    <n v="1405432600"/>
    <b v="0"/>
    <n v="369"/>
    <b v="0"/>
    <s v="technology/wearables"/>
    <n v="0.22092500000000001"/>
    <n v="23.948509485094849"/>
    <x v="0"/>
    <s v="wearables"/>
  </r>
  <r>
    <n v="1796"/>
    <x v="2477"/>
    <s v="Kenema is a stunning portrait photography book by British Photographer, Peter Dibdin, capturing community life in Kenema, Sierra Leone."/>
    <n v="19000"/>
    <n v="4190"/>
    <x v="3"/>
    <x v="1"/>
    <s v="GBP"/>
    <n v="1469356366"/>
    <n v="1464172366"/>
    <b v="1"/>
    <n v="86"/>
    <b v="0"/>
    <s v="photography/photobooks"/>
    <n v="0.22052631578947368"/>
    <n v="48.720930232558139"/>
    <x v="6"/>
    <s v="photobooks"/>
  </r>
  <r>
    <n v="4053"/>
    <x v="2478"/>
    <s v="'Time at the Bar!' is a play written by Kieran Mellish, a student at Loughborough University and member of LSU Stage Society."/>
    <n v="500"/>
    <n v="110"/>
    <x v="3"/>
    <x v="1"/>
    <s v="GBP"/>
    <n v="1416081600"/>
    <n v="1413477228"/>
    <b v="0"/>
    <n v="2"/>
    <b v="0"/>
    <s v="theater/plays"/>
    <n v="0.22"/>
    <n v="55"/>
    <x v="3"/>
    <s v="plays"/>
  </r>
  <r>
    <n v="3842"/>
    <x v="2479"/>
    <s v="Follow the sell-out Tree Folk Theatre, as we lead you through The Tempest with masks, puppetry and live music! 15th July - 3rd August"/>
    <n v="5000"/>
    <n v="1097"/>
    <x v="3"/>
    <x v="1"/>
    <s v="GBP"/>
    <n v="1399809052"/>
    <n v="1397217052"/>
    <b v="1"/>
    <n v="23"/>
    <b v="0"/>
    <s v="theater/plays"/>
    <n v="0.21940000000000001"/>
    <n v="47.695652173913047"/>
    <x v="3"/>
    <s v="plays"/>
  </r>
  <r>
    <n v="485"/>
    <x v="2480"/>
    <s v="Last few days to make this toon a reality! 5 funny toons for YOU! See the pilot episode here!"/>
    <n v="37956"/>
    <n v="8315.01"/>
    <x v="3"/>
    <x v="1"/>
    <s v="GBP"/>
    <n v="1368792499"/>
    <n v="1366200499"/>
    <b v="0"/>
    <n v="125"/>
    <b v="0"/>
    <s v="film &amp; video/animation"/>
    <n v="0.21906971229845085"/>
    <n v="66.520080000000007"/>
    <x v="4"/>
    <s v="animation"/>
  </r>
  <r>
    <n v="2745"/>
    <x v="2481"/>
    <s v="A spunky little girl, driven by a love of pumpkin pie, overcomes her fears and serendipitiously discovers what she'll be for Halloween"/>
    <n v="8000"/>
    <n v="1751"/>
    <x v="3"/>
    <x v="0"/>
    <s v="USD"/>
    <n v="1342309368"/>
    <n v="1337125368"/>
    <b v="0"/>
    <n v="49"/>
    <b v="0"/>
    <s v="publishing/children's books"/>
    <n v="0.21887499999999999"/>
    <n v="35.734693877551024"/>
    <x v="5"/>
    <s v="children's books"/>
  </r>
  <r>
    <n v="2917"/>
    <x v="2482"/>
    <s v="Cross dressing, cross gartering, crossed swords. Cross a bridge and come see this fantastically fun rendition of Twelfth Night"/>
    <n v="2000"/>
    <n v="437"/>
    <x v="3"/>
    <x v="0"/>
    <s v="USD"/>
    <n v="1442381847"/>
    <n v="1440826647"/>
    <b v="0"/>
    <n v="9"/>
    <b v="0"/>
    <s v="theater/plays"/>
    <n v="0.2185"/>
    <n v="48.555555555555557"/>
    <x v="3"/>
    <s v="plays"/>
  </r>
  <r>
    <n v="1683"/>
    <x v="2483"/>
    <s v="Rendre tÃ©moignage de ce que Dieu fait chaque jour pour moi et venir en  aide  aux autres, c'est  mon but."/>
    <n v="3500"/>
    <n v="760"/>
    <x v="2"/>
    <x v="3"/>
    <s v="EUR"/>
    <n v="1491590738"/>
    <n v="1489517138"/>
    <b v="0"/>
    <n v="10"/>
    <b v="0"/>
    <s v="music/faith"/>
    <n v="0.21714285714285714"/>
    <n v="76"/>
    <x v="2"/>
    <s v="faith"/>
  </r>
  <r>
    <n v="4083"/>
    <x v="2484"/>
    <s v="Condemned to death for Collaboration with the Nazis, popular French Singer &amp; Entertainer Maurice Chevalier tells his side of the story"/>
    <n v="3500"/>
    <n v="759"/>
    <x v="3"/>
    <x v="0"/>
    <s v="USD"/>
    <n v="1452795416"/>
    <n v="1450203416"/>
    <b v="0"/>
    <n v="6"/>
    <b v="0"/>
    <s v="theater/plays"/>
    <n v="0.21685714285714286"/>
    <n v="126.5"/>
    <x v="3"/>
    <s v="plays"/>
  </r>
  <r>
    <n v="672"/>
    <x v="2485"/>
    <s v="Fashion accessories used to instantly link with people you meet and exchange contact info, money, documents, media and so much more."/>
    <n v="50000"/>
    <n v="10814"/>
    <x v="3"/>
    <x v="0"/>
    <s v="USD"/>
    <n v="1420088340"/>
    <n v="1417410964"/>
    <b v="0"/>
    <n v="215"/>
    <b v="0"/>
    <s v="technology/wearables"/>
    <n v="0.21628"/>
    <n v="50.29767441860465"/>
    <x v="0"/>
    <s v="wearables"/>
  </r>
  <r>
    <n v="467"/>
    <x v="2486"/>
    <s v="Unfiltered + uncensored radio hosts Kris and Berman, create an adult animated series based on the mock lives of prank call characters."/>
    <n v="20000"/>
    <n v="4315"/>
    <x v="3"/>
    <x v="0"/>
    <s v="USD"/>
    <n v="1348849134"/>
    <n v="1344961134"/>
    <b v="0"/>
    <n v="39"/>
    <b v="0"/>
    <s v="film &amp; video/animation"/>
    <n v="0.21575"/>
    <n v="110.64102564102564"/>
    <x v="4"/>
    <s v="animation"/>
  </r>
  <r>
    <n v="3893"/>
    <x v="2487"/>
    <s v="An inspiring story of a young girl's journey from childhood to adulthood told through monologue, dialogue, poetry and music and dance."/>
    <n v="50000"/>
    <n v="10775"/>
    <x v="3"/>
    <x v="0"/>
    <s v="USD"/>
    <n v="1404194400"/>
    <n v="1400600840"/>
    <b v="0"/>
    <n v="84"/>
    <b v="0"/>
    <s v="theater/plays"/>
    <n v="0.2155"/>
    <n v="128.27380952380952"/>
    <x v="3"/>
    <s v="plays"/>
  </r>
  <r>
    <n v="669"/>
    <x v="2488"/>
    <s v="Beautiful automatic watches, made for every moment._x000a_Sports, business, casual.....it fits every moment of your life."/>
    <n v="200000"/>
    <n v="43015"/>
    <x v="3"/>
    <x v="10"/>
    <s v="SEK"/>
    <n v="1467817258"/>
    <n v="1465225258"/>
    <b v="0"/>
    <n v="28"/>
    <b v="0"/>
    <s v="technology/wearables"/>
    <n v="0.21507499999999999"/>
    <n v="1536.25"/>
    <x v="0"/>
    <s v="wearables"/>
  </r>
  <r>
    <n v="3737"/>
    <x v="1067"/>
    <s v="The ASU Theatre and Shakespeare Club presents Measure For Measure directed by Jordyn Ochser."/>
    <n v="700"/>
    <n v="150"/>
    <x v="3"/>
    <x v="0"/>
    <s v="USD"/>
    <n v="1447311540"/>
    <n v="1445358903"/>
    <b v="0"/>
    <n v="4"/>
    <b v="0"/>
    <s v="theater/plays"/>
    <n v="0.21428571428571427"/>
    <n v="37.5"/>
    <x v="3"/>
    <s v="plays"/>
  </r>
  <r>
    <n v="4104"/>
    <x v="2489"/>
    <s v="PETER PAN, written by Ebony Rattle, is a new retelling of the classic play by J.M. Barrie about a boy who refused to grow up."/>
    <n v="3000"/>
    <n v="641"/>
    <x v="3"/>
    <x v="6"/>
    <s v="AUD"/>
    <n v="1477550434"/>
    <n v="1474958434"/>
    <b v="0"/>
    <n v="14"/>
    <b v="0"/>
    <s v="theater/plays"/>
    <n v="0.21366666666666667"/>
    <n v="45.785714285714285"/>
    <x v="3"/>
    <s v="plays"/>
  </r>
  <r>
    <n v="613"/>
    <x v="2490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0"/>
    <s v="web"/>
  </r>
  <r>
    <n v="1771"/>
    <x v="2491"/>
    <s v="Photographic book on the historic oil region of Pennsylvania where Edwin Drake drilled the well that started the modern oil industry."/>
    <n v="4200"/>
    <n v="895"/>
    <x v="3"/>
    <x v="1"/>
    <s v="GBP"/>
    <n v="1414107040"/>
    <n v="1411515040"/>
    <b v="1"/>
    <n v="25"/>
    <b v="0"/>
    <s v="photography/photobooks"/>
    <n v="0.21309523809523809"/>
    <n v="35.799999999999997"/>
    <x v="6"/>
    <s v="photobooks"/>
  </r>
  <r>
    <n v="3843"/>
    <x v="2492"/>
    <s v="Vengeance Can Wait navigates Japanese sub-culture as it charts a dark, twisted and touching, â€œdifferentâ€ kind of love story."/>
    <n v="5000"/>
    <n v="1065"/>
    <x v="3"/>
    <x v="0"/>
    <s v="USD"/>
    <n v="1401587064"/>
    <n v="1399427064"/>
    <b v="1"/>
    <n v="19"/>
    <b v="0"/>
    <s v="theater/plays"/>
    <n v="0.21299999999999999"/>
    <n v="56.05263157894737"/>
    <x v="3"/>
    <s v="plays"/>
  </r>
  <r>
    <n v="1566"/>
    <x v="2493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5"/>
    <s v="art books"/>
  </r>
  <r>
    <n v="1737"/>
    <x v="2494"/>
    <s v="An instrumental project in which all songs are incorporated around the healing power of our God. Used for times of prayer &amp; devotion"/>
    <n v="4000"/>
    <n v="850"/>
    <x v="3"/>
    <x v="0"/>
    <s v="USD"/>
    <n v="1437432392"/>
    <n v="1434840392"/>
    <b v="0"/>
    <n v="15"/>
    <b v="0"/>
    <s v="music/faith"/>
    <n v="0.21249999999999999"/>
    <n v="56.666666666666664"/>
    <x v="2"/>
    <s v="faith"/>
  </r>
  <r>
    <n v="1984"/>
    <x v="2495"/>
    <s v="Does love lasts longer than &quot;Love Locks&quot; ?_x000a__x000a_A photographic journey into the lives of these 'love-locked' couples."/>
    <n v="15000"/>
    <n v="3172"/>
    <x v="3"/>
    <x v="0"/>
    <s v="USD"/>
    <n v="1417377481"/>
    <n v="1412189881"/>
    <b v="0"/>
    <n v="7"/>
    <b v="0"/>
    <s v="photography/people"/>
    <n v="0.21146666666666666"/>
    <n v="453.14285714285717"/>
    <x v="6"/>
    <s v="people"/>
  </r>
  <r>
    <n v="3972"/>
    <x v="2496"/>
    <s v="We're a horror based theatre company in Oklahoma City beginning our first season of shows."/>
    <n v="1000"/>
    <n v="211"/>
    <x v="3"/>
    <x v="0"/>
    <s v="USD"/>
    <n v="1423186634"/>
    <n v="1418002634"/>
    <b v="0"/>
    <n v="8"/>
    <b v="0"/>
    <s v="theater/plays"/>
    <n v="0.21099999999999999"/>
    <n v="26.375"/>
    <x v="3"/>
    <s v="plays"/>
  </r>
  <r>
    <n v="181"/>
    <x v="2497"/>
    <s v="Christina has been suffering with flash backs and some very disturbing nightmares and realises that it is more than just nightmares."/>
    <n v="3423"/>
    <n v="722"/>
    <x v="3"/>
    <x v="1"/>
    <s v="GBP"/>
    <n v="1434995295"/>
    <n v="1432403295"/>
    <b v="0"/>
    <n v="4"/>
    <b v="0"/>
    <s v="film &amp; video/drama"/>
    <n v="0.21092608822670172"/>
    <n v="180.5"/>
    <x v="4"/>
    <s v="drama"/>
  </r>
  <r>
    <n v="922"/>
    <x v="2498"/>
    <s v="Our goal is to help educate the world about jazz and its components; how it relates to love, romance, and success."/>
    <n v="27000"/>
    <n v="5680"/>
    <x v="3"/>
    <x v="0"/>
    <s v="USD"/>
    <n v="1412167393"/>
    <n v="1409143393"/>
    <b v="0"/>
    <n v="30"/>
    <b v="0"/>
    <s v="music/jazz"/>
    <n v="0.21037037037037037"/>
    <n v="189.33333333333334"/>
    <x v="2"/>
    <s v="jazz"/>
  </r>
  <r>
    <n v="2655"/>
    <x v="2499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0"/>
    <s v="space exploration"/>
  </r>
  <r>
    <n v="3135"/>
    <x v="2500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b v="0"/>
    <n v="7"/>
    <b v="0"/>
    <s v="theater/plays"/>
    <n v="0.20849420849420849"/>
    <n v="23.142857142857142"/>
    <x v="3"/>
    <s v="plays"/>
  </r>
  <r>
    <n v="2896"/>
    <x v="2501"/>
    <s v="&quot;Miracle on 34th Street&quot; is about faith and believing in others. _x000a_We believe. Do you?"/>
    <n v="3000"/>
    <n v="625"/>
    <x v="3"/>
    <x v="0"/>
    <s v="USD"/>
    <n v="1481522400"/>
    <n v="1480283321"/>
    <b v="0"/>
    <n v="12"/>
    <b v="0"/>
    <s v="theater/plays"/>
    <n v="0.20833333333333334"/>
    <n v="52.083333333333336"/>
    <x v="3"/>
    <s v="plays"/>
  </r>
  <r>
    <n v="2324"/>
    <x v="2502"/>
    <s v="A city centre shop selling great locally made food with room to chat and learn about eachother."/>
    <n v="7500"/>
    <n v="1555"/>
    <x v="2"/>
    <x v="1"/>
    <s v="GBP"/>
    <n v="1490559285"/>
    <n v="1487970885"/>
    <b v="0"/>
    <n v="61"/>
    <b v="0"/>
    <s v="food/small batch"/>
    <n v="0.20733333333333334"/>
    <n v="25.491803278688526"/>
    <x v="7"/>
    <s v="small batch"/>
  </r>
  <r>
    <n v="1165"/>
    <x v="2503"/>
    <s v="Join us in transforming Dreamy Creations truck into a food truck so we can bring you the most delicious cupcakes to your neighborhood!"/>
    <n v="10000"/>
    <n v="2070.5"/>
    <x v="3"/>
    <x v="0"/>
    <s v="USD"/>
    <n v="1404623330"/>
    <n v="1401685730"/>
    <b v="0"/>
    <n v="25"/>
    <b v="0"/>
    <s v="food/food trucks"/>
    <n v="0.20705000000000001"/>
    <n v="82.82"/>
    <x v="7"/>
    <s v="food trucks"/>
  </r>
  <r>
    <n v="1594"/>
    <x v="2504"/>
    <s v="I photograph my love of New Orleans, create canvases and share those memories with you."/>
    <n v="1000"/>
    <n v="205"/>
    <x v="3"/>
    <x v="0"/>
    <s v="USD"/>
    <n v="1463329260"/>
    <n v="1458147982"/>
    <b v="0"/>
    <n v="10"/>
    <b v="0"/>
    <s v="photography/places"/>
    <n v="0.20499999999999999"/>
    <n v="20.5"/>
    <x v="6"/>
    <s v="places"/>
  </r>
  <r>
    <n v="1800"/>
    <x v="2505"/>
    <s v="Shot over 3 years in the U.K &amp; U.S, and featured in press worldwide, we need your help to back the highly anticipated Sikh Project book"/>
    <n v="46260"/>
    <n v="9460"/>
    <x v="3"/>
    <x v="1"/>
    <s v="GBP"/>
    <n v="1476109970"/>
    <n v="1473517970"/>
    <b v="1"/>
    <n v="113"/>
    <b v="0"/>
    <s v="photography/photobooks"/>
    <n v="0.20449632511889321"/>
    <n v="83.716814159292042"/>
    <x v="6"/>
    <s v="photobooks"/>
  </r>
  <r>
    <n v="2942"/>
    <x v="2506"/>
    <s v="YOUR community theatre:  provide a facility that is usable for presentation of movies, live music, live theatre and community events"/>
    <n v="200000"/>
    <n v="40850"/>
    <x v="3"/>
    <x v="7"/>
    <s v="CAD"/>
    <n v="1450297080"/>
    <n v="1448565459"/>
    <b v="0"/>
    <n v="202"/>
    <b v="0"/>
    <s v="theater/spaces"/>
    <n v="0.20424999999999999"/>
    <n v="202.22772277227722"/>
    <x v="3"/>
    <s v="spaces"/>
  </r>
  <r>
    <n v="1424"/>
    <x v="2507"/>
    <s v="A short book of practical mantras that can be used every day of the week. Mantras are cogwheels of universal engines."/>
    <n v="7500"/>
    <n v="1527"/>
    <x v="3"/>
    <x v="0"/>
    <s v="USD"/>
    <n v="1479233602"/>
    <n v="1478106802"/>
    <b v="0"/>
    <n v="14"/>
    <b v="0"/>
    <s v="publishing/translations"/>
    <n v="0.2036"/>
    <n v="109.07142857142857"/>
    <x v="5"/>
    <s v="translations"/>
  </r>
  <r>
    <n v="1785"/>
    <x v="2508"/>
    <s v="A book about a school bus converted into a living space, and the adventure shared by friends on its maiden voyage."/>
    <n v="24000"/>
    <n v="4853"/>
    <x v="3"/>
    <x v="0"/>
    <s v="USD"/>
    <n v="1413417600"/>
    <n v="1410750855"/>
    <b v="1"/>
    <n v="108"/>
    <b v="0"/>
    <s v="photography/photobooks"/>
    <n v="0.20220833333333332"/>
    <n v="44.935185185185183"/>
    <x v="6"/>
    <s v="photobooks"/>
  </r>
  <r>
    <n v="1697"/>
    <x v="2509"/>
    <s v="You can help create an awesome new worship album and in return get exclusive rewards ONLY for backers of this project."/>
    <n v="12500"/>
    <n v="2526"/>
    <x v="2"/>
    <x v="0"/>
    <s v="USD"/>
    <n v="1491781648"/>
    <n v="1489193248"/>
    <b v="0"/>
    <n v="22"/>
    <b v="0"/>
    <s v="music/faith"/>
    <n v="0.20208000000000001"/>
    <n v="114.81818181818181"/>
    <x v="2"/>
    <s v="faith"/>
  </r>
  <r>
    <n v="2867"/>
    <x v="183"/>
    <s v="This production is being put together by Wilson's newest professional theater company, the Wyldepine Players in conjunction w/ Taiplab"/>
    <n v="2500"/>
    <n v="504"/>
    <x v="3"/>
    <x v="0"/>
    <s v="USD"/>
    <n v="1467604800"/>
    <n v="1465533672"/>
    <b v="0"/>
    <n v="10"/>
    <b v="0"/>
    <s v="theater/plays"/>
    <n v="0.2016"/>
    <n v="50.4"/>
    <x v="3"/>
    <s v="plays"/>
  </r>
  <r>
    <n v="882"/>
    <x v="2510"/>
    <s v="This Full length Album Needs the real living record life. It took us 4 hard years, countless deaths and several studios but we won."/>
    <n v="1500"/>
    <n v="302"/>
    <x v="3"/>
    <x v="0"/>
    <s v="USD"/>
    <n v="1315341550"/>
    <n v="1312490350"/>
    <b v="0"/>
    <n v="14"/>
    <b v="0"/>
    <s v="music/indie rock"/>
    <n v="0.20133333333333334"/>
    <n v="21.571428571428573"/>
    <x v="2"/>
    <s v="indie rock"/>
  </r>
  <r>
    <n v="3739"/>
    <x v="2511"/>
    <s v="Jonny Labey (Eastenders) leads this poetic production as WWI poet Rupert Brooke, in this dynamic, moving portrait of a flawed genius."/>
    <n v="4000"/>
    <n v="805"/>
    <x v="3"/>
    <x v="1"/>
    <s v="GBP"/>
    <n v="1468752468"/>
    <n v="1467024468"/>
    <b v="0"/>
    <n v="8"/>
    <b v="0"/>
    <s v="theater/plays"/>
    <n v="0.20125000000000001"/>
    <n v="100.625"/>
    <x v="3"/>
    <s v="plays"/>
  </r>
  <r>
    <n v="1880"/>
    <x v="2512"/>
    <s v="Sim Betting Football is the only football (soccer) betting simulation  game."/>
    <n v="5000"/>
    <n v="1004"/>
    <x v="3"/>
    <x v="1"/>
    <s v="GBP"/>
    <n v="1459341380"/>
    <n v="1456839380"/>
    <b v="0"/>
    <n v="24"/>
    <b v="0"/>
    <s v="games/mobile games"/>
    <n v="0.20080000000000001"/>
    <n v="41.833333333333336"/>
    <x v="1"/>
    <s v="mobile games"/>
  </r>
  <r>
    <n v="179"/>
    <x v="2513"/>
    <s v="A feature-length film about how three people survive in a diseased world."/>
    <n v="1000"/>
    <n v="200"/>
    <x v="3"/>
    <x v="0"/>
    <s v="USD"/>
    <n v="1457056555"/>
    <n v="1454464555"/>
    <b v="0"/>
    <n v="2"/>
    <b v="0"/>
    <s v="film &amp; video/drama"/>
    <n v="0.2"/>
    <n v="100"/>
    <x v="4"/>
    <s v="drama"/>
  </r>
  <r>
    <n v="3632"/>
    <x v="2514"/>
    <s v="A professional musical revue. First performed in 2013 as a short tour, to be embarking on a full length tour across the UK in 2015!"/>
    <n v="500"/>
    <n v="100"/>
    <x v="3"/>
    <x v="1"/>
    <s v="GBP"/>
    <n v="1416781749"/>
    <n v="1415053749"/>
    <b v="0"/>
    <n v="1"/>
    <b v="0"/>
    <s v="theater/musical"/>
    <n v="0.2"/>
    <n v="100"/>
    <x v="3"/>
    <s v="musical"/>
  </r>
  <r>
    <n v="3982"/>
    <x v="2515"/>
    <s v="Sex, deception, addiction, life. _x000a_A quality piece of relevant theatre at one of London's most vibrant and respected fringe theatres."/>
    <n v="850"/>
    <n v="170"/>
    <x v="3"/>
    <x v="1"/>
    <s v="GBP"/>
    <n v="1436297180"/>
    <n v="1431113180"/>
    <b v="0"/>
    <n v="5"/>
    <b v="0"/>
    <s v="theater/plays"/>
    <n v="0.2"/>
    <n v="34"/>
    <x v="3"/>
    <s v="plays"/>
  </r>
  <r>
    <n v="3991"/>
    <x v="2516"/>
    <s v="North Texas first actor-driven theatre company needs your help"/>
    <n v="500"/>
    <n v="100"/>
    <x v="3"/>
    <x v="0"/>
    <s v="USD"/>
    <n v="1433086082"/>
    <n v="1430494082"/>
    <b v="0"/>
    <n v="1"/>
    <b v="0"/>
    <s v="theater/plays"/>
    <n v="0.2"/>
    <n v="100"/>
    <x v="3"/>
    <s v="plays"/>
  </r>
  <r>
    <n v="3107"/>
    <x v="2517"/>
    <s v="When opportunity knocks, we answer!  Help expand the ravishingly talented troupe into a new and exciting market and venue!"/>
    <n v="40000"/>
    <n v="7905"/>
    <x v="3"/>
    <x v="0"/>
    <s v="USD"/>
    <n v="1431372751"/>
    <n v="1430767951"/>
    <b v="0"/>
    <n v="29"/>
    <b v="0"/>
    <s v="theater/spaces"/>
    <n v="0.197625"/>
    <n v="272.58620689655174"/>
    <x v="3"/>
    <s v="spaces"/>
  </r>
  <r>
    <n v="1335"/>
    <x v="2518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0"/>
    <s v="wearables"/>
  </r>
  <r>
    <n v="2857"/>
    <x v="2519"/>
    <s v="Somos una compaÃ±Ã­a de teatro independiente. Y en el 2017 queremos arrancar con el montaje de 3 obras._x000a_3 elencos, 3 espacios."/>
    <n v="38000"/>
    <n v="7500"/>
    <x v="3"/>
    <x v="18"/>
    <s v="MXN"/>
    <n v="1487613600"/>
    <n v="1482444295"/>
    <b v="0"/>
    <n v="15"/>
    <b v="0"/>
    <s v="theater/plays"/>
    <n v="0.19736842105263158"/>
    <n v="500"/>
    <x v="3"/>
    <s v="plays"/>
  </r>
  <r>
    <n v="3803"/>
    <x v="2520"/>
    <s v="A fully orchestrated concept album of Benjamin Button the Musical!"/>
    <n v="12000"/>
    <n v="2358"/>
    <x v="3"/>
    <x v="0"/>
    <s v="USD"/>
    <n v="1457133568"/>
    <n v="1454541568"/>
    <b v="0"/>
    <n v="40"/>
    <b v="0"/>
    <s v="theater/musical"/>
    <n v="0.19650000000000001"/>
    <n v="58.95"/>
    <x v="3"/>
    <s v="musical"/>
  </r>
  <r>
    <n v="1764"/>
    <x v="2521"/>
    <s v="Individual sportspeople are masters of their own destiny. This book is a gritty behind the scenes look at boxers striving for success"/>
    <n v="11000"/>
    <n v="2156"/>
    <x v="3"/>
    <x v="1"/>
    <s v="GBP"/>
    <n v="1407065979"/>
    <n v="1404560379"/>
    <b v="1"/>
    <n v="39"/>
    <b v="0"/>
    <s v="photography/photobooks"/>
    <n v="0.19600000000000001"/>
    <n v="55.282051282051285"/>
    <x v="6"/>
    <s v="photobooks"/>
  </r>
  <r>
    <n v="3063"/>
    <x v="2522"/>
    <s v="Members of the local Miami music scene are putting together a venue/creative space in Kendall!"/>
    <n v="3000"/>
    <n v="587"/>
    <x v="3"/>
    <x v="0"/>
    <s v="USD"/>
    <n v="1477174138"/>
    <n v="1474150138"/>
    <b v="0"/>
    <n v="23"/>
    <b v="0"/>
    <s v="theater/spaces"/>
    <n v="0.19566666666666666"/>
    <n v="25.521739130434781"/>
    <x v="3"/>
    <s v="spaces"/>
  </r>
  <r>
    <n v="480"/>
    <x v="2523"/>
    <s v="To court his muse, an artist must first outsmart her dog.  A short animated film collaboration by Dana and Terrence Masson."/>
    <n v="40000"/>
    <n v="7764"/>
    <x v="3"/>
    <x v="0"/>
    <s v="USD"/>
    <n v="1376049615"/>
    <n v="1373457615"/>
    <b v="0"/>
    <n v="140"/>
    <b v="0"/>
    <s v="film &amp; video/animation"/>
    <n v="0.19409999999999999"/>
    <n v="55.457142857142856"/>
    <x v="4"/>
    <s v="animation"/>
  </r>
  <r>
    <n v="4064"/>
    <x v="2524"/>
    <s v="We are mounting a production of Neil Simon's brilliant comedy, The Odd Couple, and need your help to make it as wonderful as we can."/>
    <n v="2000"/>
    <n v="385"/>
    <x v="3"/>
    <x v="6"/>
    <s v="AUD"/>
    <n v="1430316426"/>
    <n v="1427724426"/>
    <b v="0"/>
    <n v="6"/>
    <b v="0"/>
    <s v="theater/plays"/>
    <n v="0.1925"/>
    <n v="64.166666666666671"/>
    <x v="3"/>
    <s v="plays"/>
  </r>
  <r>
    <n v="1166"/>
    <x v="2525"/>
    <s v="Making delicious healthy food affordable &amp; accessible to ALL Cincinnati neighborhoods. Locally sourced, seasonally-inspired menu"/>
    <n v="15000"/>
    <n v="2871"/>
    <x v="3"/>
    <x v="0"/>
    <s v="USD"/>
    <n v="1435291200"/>
    <n v="1432640342"/>
    <b v="0"/>
    <n v="8"/>
    <b v="0"/>
    <s v="food/food trucks"/>
    <n v="0.19139999999999999"/>
    <n v="358.875"/>
    <x v="7"/>
    <s v="food trucks"/>
  </r>
  <r>
    <n v="2883"/>
    <x v="2526"/>
    <s v="Ticket sales benefit Bedford Hills Maximum Security Prison, Women's College Program Library. Presented by Theater For The New City."/>
    <n v="10000"/>
    <n v="1908"/>
    <x v="3"/>
    <x v="0"/>
    <s v="USD"/>
    <n v="1454734740"/>
    <n v="1451684437"/>
    <b v="0"/>
    <n v="5"/>
    <b v="0"/>
    <s v="theater/plays"/>
    <n v="0.1908"/>
    <n v="381.6"/>
    <x v="3"/>
    <s v="plays"/>
  </r>
  <r>
    <n v="2753"/>
    <x v="2527"/>
    <s v="Written by my daughter and myself, illustrated by Jack Wiens. Everything is complete except for publishing."/>
    <n v="2000"/>
    <n v="380"/>
    <x v="3"/>
    <x v="0"/>
    <s v="USD"/>
    <n v="1346017023"/>
    <n v="1343425023"/>
    <b v="0"/>
    <n v="8"/>
    <b v="0"/>
    <s v="publishing/children's books"/>
    <n v="0.19"/>
    <n v="47.5"/>
    <x v="5"/>
    <s v="children's books"/>
  </r>
  <r>
    <n v="2657"/>
    <x v="2528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0"/>
    <s v="space exploration"/>
  </r>
  <r>
    <n v="665"/>
    <x v="2529"/>
    <s v="Culbox is an Open Source Wrist Watch for Arduino with built in Bluetooth and bunch of Hi-Tech sensors and tons of features for Makers"/>
    <n v="10000"/>
    <n v="1864"/>
    <x v="3"/>
    <x v="0"/>
    <s v="USD"/>
    <n v="1484327061"/>
    <n v="1479143061"/>
    <b v="0"/>
    <n v="12"/>
    <b v="0"/>
    <s v="technology/wearables"/>
    <n v="0.18640000000000001"/>
    <n v="155.33333333333334"/>
    <x v="0"/>
    <s v="wearables"/>
  </r>
  <r>
    <n v="2515"/>
    <x v="2530"/>
    <s v="The Barrel Room SF is moving to a new location in San Francisco with a 60-seat restaurant &amp; full liquor. Help us make our move amazing!"/>
    <n v="5000"/>
    <n v="930"/>
    <x v="3"/>
    <x v="0"/>
    <s v="USD"/>
    <n v="1424635753"/>
    <n v="1422043753"/>
    <b v="0"/>
    <n v="12"/>
    <b v="0"/>
    <s v="food/restaurants"/>
    <n v="0.186"/>
    <n v="77.5"/>
    <x v="7"/>
    <s v="restaurants"/>
  </r>
  <r>
    <n v="1094"/>
    <x v="2531"/>
    <s v="An action racing game for iOS. Set in a steampunk world, players battle their way to the finish line on customizable rocket engines!"/>
    <n v="18000"/>
    <n v="3294.01"/>
    <x v="3"/>
    <x v="0"/>
    <s v="USD"/>
    <n v="1318180033"/>
    <n v="1315588033"/>
    <b v="0"/>
    <n v="27"/>
    <b v="0"/>
    <s v="games/video games"/>
    <n v="0.18300055555555556"/>
    <n v="122.00037037037038"/>
    <x v="1"/>
    <s v="video games"/>
  </r>
  <r>
    <n v="866"/>
    <x v="2532"/>
    <s v="Drivetime heads to Cali for summer tour supported by @Smoothjazz.com &amp; @JJZPhilly  #Spaghettini #The Roxy"/>
    <n v="3500"/>
    <n v="640"/>
    <x v="3"/>
    <x v="0"/>
    <s v="USD"/>
    <n v="1425136200"/>
    <n v="1421853518"/>
    <b v="0"/>
    <n v="11"/>
    <b v="0"/>
    <s v="music/jazz"/>
    <n v="0.18285714285714286"/>
    <n v="58.18181818181818"/>
    <x v="2"/>
    <s v="jazz"/>
  </r>
  <r>
    <n v="1415"/>
    <x v="2533"/>
    <s v="This is a Series of 6 Books on Blessed Oscar A. Romero`s Writings. This Project will help to pay the translation costs of Volume 2."/>
    <n v="4400"/>
    <n v="800"/>
    <x v="3"/>
    <x v="0"/>
    <s v="USD"/>
    <n v="1439741591"/>
    <n v="1436285591"/>
    <b v="0"/>
    <n v="9"/>
    <b v="0"/>
    <s v="publishing/translations"/>
    <n v="0.18181818181818182"/>
    <n v="88.888888888888886"/>
    <x v="5"/>
    <s v="translations"/>
  </r>
  <r>
    <n v="860"/>
    <x v="2534"/>
    <s v="â€œThe Odd Couple Quintetâ€ is aptly named, since the Horn and Bassoon are truly an â€˜odd coupleâ€™ to front a jazz group."/>
    <n v="14000"/>
    <n v="2540"/>
    <x v="3"/>
    <x v="0"/>
    <s v="USD"/>
    <n v="1385123713"/>
    <n v="1382528113"/>
    <b v="0"/>
    <n v="48"/>
    <b v="0"/>
    <s v="music/jazz"/>
    <n v="0.18142857142857144"/>
    <n v="52.916666666666664"/>
    <x v="2"/>
    <s v="jazz"/>
  </r>
  <r>
    <n v="3738"/>
    <x v="2535"/>
    <s v="A filmic, fast-paced exploration of trust, making its debut at Camden People's Theatre this July."/>
    <n v="1500"/>
    <n v="270"/>
    <x v="3"/>
    <x v="1"/>
    <s v="GBP"/>
    <n v="1405461600"/>
    <n v="1403562705"/>
    <b v="0"/>
    <n v="6"/>
    <b v="0"/>
    <s v="theater/plays"/>
    <n v="0.18"/>
    <n v="45"/>
    <x v="3"/>
    <s v="plays"/>
  </r>
  <r>
    <n v="3980"/>
    <x v="2536"/>
    <s v="Itâ€™s your favorite classic with a twist. This summer, Chicago youth recreate Romeo and Juliet in The Mesh-n-Groove annual production!"/>
    <n v="2500"/>
    <n v="450"/>
    <x v="3"/>
    <x v="0"/>
    <s v="USD"/>
    <n v="1404570147"/>
    <n v="1401978147"/>
    <b v="0"/>
    <n v="7"/>
    <b v="0"/>
    <s v="theater/plays"/>
    <n v="0.18"/>
    <n v="64.285714285714292"/>
    <x v="3"/>
    <s v="plays"/>
  </r>
  <r>
    <n v="1096"/>
    <x v="2537"/>
    <s v="In BUGSPEED COLLIDER, you're a bug with a black belt.  Fight to the top in 4-Beetle Local Multi, and a Full-Scale 1-Beetle Adventure!"/>
    <n v="12000"/>
    <n v="2152"/>
    <x v="3"/>
    <x v="0"/>
    <s v="USD"/>
    <n v="1412393400"/>
    <n v="1409747154"/>
    <b v="0"/>
    <n v="29"/>
    <b v="0"/>
    <s v="games/video games"/>
    <n v="0.17933333333333334"/>
    <n v="74.206896551724142"/>
    <x v="1"/>
    <s v="video games"/>
  </r>
  <r>
    <n v="3740"/>
    <x v="2538"/>
    <s v="Savage in Limbo is the pilot production of dasGROUP Theatre; a Dallas-based production company with an eye for grit &amp; love of theatre."/>
    <n v="2000"/>
    <n v="358"/>
    <x v="3"/>
    <x v="0"/>
    <s v="USD"/>
    <n v="1407808438"/>
    <n v="1405217355"/>
    <b v="0"/>
    <n v="14"/>
    <b v="0"/>
    <s v="theater/plays"/>
    <n v="0.17899999999999999"/>
    <n v="25.571428571428573"/>
    <x v="3"/>
    <s v="plays"/>
  </r>
  <r>
    <n v="967"/>
    <x v="2539"/>
    <s v="Better Beanie is the new therapeutic wearable designed to assist you while keeping your hands free."/>
    <n v="20000"/>
    <n v="3562"/>
    <x v="3"/>
    <x v="0"/>
    <s v="USD"/>
    <n v="1461301574"/>
    <n v="1456121174"/>
    <b v="0"/>
    <n v="81"/>
    <b v="0"/>
    <s v="technology/wearables"/>
    <n v="0.17810000000000001"/>
    <n v="43.97530864197531"/>
    <x v="0"/>
    <s v="wearables"/>
  </r>
  <r>
    <n v="1238"/>
    <x v="2540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2"/>
    <s v="world music"/>
  </r>
  <r>
    <n v="2905"/>
    <x v="2541"/>
    <s v="Philly-based feminist theatre's inaugural production about a woman's friendship with an awesome lady cowboy."/>
    <n v="3500"/>
    <n v="622"/>
    <x v="3"/>
    <x v="0"/>
    <s v="USD"/>
    <n v="1473211313"/>
    <n v="1472001713"/>
    <b v="0"/>
    <n v="17"/>
    <b v="0"/>
    <s v="theater/plays"/>
    <n v="0.17771428571428571"/>
    <n v="36.588235294117645"/>
    <x v="3"/>
    <s v="plays"/>
  </r>
  <r>
    <n v="3860"/>
    <x v="2542"/>
    <s v="The unproduced screenplay by Tennessee Williams is given life for the first time on a Twin Cities stage by an ensemble of local actors."/>
    <n v="6000"/>
    <n v="1060"/>
    <x v="3"/>
    <x v="0"/>
    <s v="USD"/>
    <n v="1407858710"/>
    <n v="1405266710"/>
    <b v="0"/>
    <n v="13"/>
    <b v="0"/>
    <s v="theater/plays"/>
    <n v="0.17666666666666667"/>
    <n v="81.538461538461533"/>
    <x v="3"/>
    <s v="plays"/>
  </r>
  <r>
    <n v="4048"/>
    <x v="2543"/>
    <s v="The unspoken story of growing up disabled with cerebral palsy and no speech. This inclusive company fights ignorance using dark humour."/>
    <n v="17000"/>
    <n v="3001"/>
    <x v="3"/>
    <x v="1"/>
    <s v="GBP"/>
    <n v="1460373187"/>
    <n v="1457352787"/>
    <b v="0"/>
    <n v="91"/>
    <b v="0"/>
    <s v="theater/plays"/>
    <n v="0.17652941176470588"/>
    <n v="32.978021978021978"/>
    <x v="3"/>
    <s v="plays"/>
  </r>
  <r>
    <n v="219"/>
    <x v="2544"/>
    <s v="An hour-long pilot about a group of suburban LGBT teens coming of age in the early 90's."/>
    <n v="50000"/>
    <n v="8815"/>
    <x v="3"/>
    <x v="0"/>
    <s v="USD"/>
    <n v="1459493940"/>
    <n v="1456732225"/>
    <b v="0"/>
    <n v="76"/>
    <b v="0"/>
    <s v="film &amp; video/drama"/>
    <n v="0.17630000000000001"/>
    <n v="115.98684210526316"/>
    <x v="4"/>
    <s v="drama"/>
  </r>
  <r>
    <n v="472"/>
    <x v="2545"/>
    <s v="The animated film &quot;Fly Forward&quot; is an original story which humorously describes the life experiences of the Hero A-Fei in his Childhood"/>
    <n v="800"/>
    <n v="141"/>
    <x v="3"/>
    <x v="0"/>
    <s v="USD"/>
    <n v="1408831718"/>
    <n v="1406239718"/>
    <b v="0"/>
    <n v="5"/>
    <b v="0"/>
    <s v="film &amp; video/animation"/>
    <n v="0.17624999999999999"/>
    <n v="28.2"/>
    <x v="4"/>
    <s v="animation"/>
  </r>
  <r>
    <n v="4055"/>
    <x v="2546"/>
    <s v="Moving Stories' 'The Tempest' promises to be vibrant &amp; enchanting, with original music, vivid design &amp; unforgettable performances."/>
    <n v="5000"/>
    <n v="881"/>
    <x v="3"/>
    <x v="1"/>
    <s v="GBP"/>
    <n v="1403192031"/>
    <n v="1400600031"/>
    <b v="0"/>
    <n v="21"/>
    <b v="0"/>
    <s v="theater/plays"/>
    <n v="0.1762"/>
    <n v="41.952380952380949"/>
    <x v="3"/>
    <s v="plays"/>
  </r>
  <r>
    <n v="3897"/>
    <x v="2547"/>
    <s v="Help us to put on a production of Terry Pratchett's Wyrd Sisters, an ambitions show for our theatre but one I believe we can do."/>
    <n v="2500"/>
    <n v="440"/>
    <x v="3"/>
    <x v="11"/>
    <s v="NZD"/>
    <n v="1420750683"/>
    <n v="1418158683"/>
    <b v="0"/>
    <n v="10"/>
    <b v="0"/>
    <s v="theater/plays"/>
    <n v="0.17599999999999999"/>
    <n v="44"/>
    <x v="3"/>
    <s v="plays"/>
  </r>
  <r>
    <n v="2677"/>
    <x v="2548"/>
    <s v="A mobile tech lab with cutting edge maker tools that travels to schools to offer free creative workshops for school age kids."/>
    <n v="19500"/>
    <n v="3415"/>
    <x v="3"/>
    <x v="0"/>
    <s v="USD"/>
    <n v="1404348143"/>
    <n v="1401756143"/>
    <b v="0"/>
    <n v="27"/>
    <b v="0"/>
    <s v="technology/makerspaces"/>
    <n v="0.17512820512820512"/>
    <n v="126.48148148148148"/>
    <x v="0"/>
    <s v="makerspaces"/>
  </r>
  <r>
    <n v="626"/>
    <x v="2549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0"/>
    <s v="web"/>
  </r>
  <r>
    <n v="940"/>
    <x v="2550"/>
    <s v="The 1st club in your bag should be between your ears!  Light up Your Brain Power. Play Smarter. Swing the LUMIC Band.."/>
    <n v="9000"/>
    <n v="1544"/>
    <x v="3"/>
    <x v="0"/>
    <s v="USD"/>
    <n v="1439251926"/>
    <n v="1435363926"/>
    <b v="0"/>
    <n v="14"/>
    <b v="0"/>
    <s v="technology/wearables"/>
    <n v="0.17155555555555554"/>
    <n v="110.28571428571429"/>
    <x v="0"/>
    <s v="wearables"/>
  </r>
  <r>
    <n v="3097"/>
    <x v="2551"/>
    <s v="The Bunker makes theatre with purpose: We provide ambitious artists a home in which to share their work with adventurous audiences."/>
    <n v="10000"/>
    <n v="1715"/>
    <x v="3"/>
    <x v="1"/>
    <s v="GBP"/>
    <n v="1475848800"/>
    <n v="1474027501"/>
    <b v="0"/>
    <n v="42"/>
    <b v="0"/>
    <s v="theater/spaces"/>
    <n v="0.17150000000000001"/>
    <n v="40.833333333333336"/>
    <x v="3"/>
    <s v="spaces"/>
  </r>
  <r>
    <n v="1990"/>
    <x v="2552"/>
    <s v="An art nude photography book that includes traditional black and white sepia nudes as well as experimiental color nudes."/>
    <n v="3000"/>
    <n v="509"/>
    <x v="3"/>
    <x v="0"/>
    <s v="USD"/>
    <n v="1455338532"/>
    <n v="1454042532"/>
    <b v="0"/>
    <n v="5"/>
    <b v="0"/>
    <s v="photography/people"/>
    <n v="0.16966666666666666"/>
    <n v="101.8"/>
    <x v="6"/>
    <s v="people"/>
  </r>
  <r>
    <n v="2403"/>
    <x v="2553"/>
    <s v="The aim is to start a business/service serving the finest green tea to my local area by trike as well as selling tea online."/>
    <n v="1200"/>
    <n v="202"/>
    <x v="3"/>
    <x v="1"/>
    <s v="GBP"/>
    <n v="1459368658"/>
    <n v="1454188258"/>
    <b v="0"/>
    <n v="12"/>
    <b v="0"/>
    <s v="food/food trucks"/>
    <n v="0.16833333333333333"/>
    <n v="16.833333333333332"/>
    <x v="7"/>
    <s v="food trucks"/>
  </r>
  <r>
    <n v="3890"/>
    <x v="2554"/>
    <s v="Will Power Troupe is the only US group invited to perform in London's Shakespeare Festival. We need your help to bring the USA to UK!"/>
    <n v="15000"/>
    <n v="2524"/>
    <x v="3"/>
    <x v="0"/>
    <s v="USD"/>
    <n v="1439662344"/>
    <n v="1434478344"/>
    <b v="0"/>
    <n v="8"/>
    <b v="0"/>
    <s v="theater/plays"/>
    <n v="0.16826666666666668"/>
    <n v="315.5"/>
    <x v="3"/>
    <s v="plays"/>
  </r>
  <r>
    <n v="989"/>
    <x v="2555"/>
    <s v="The most useful phone charger you will ever buy"/>
    <n v="10000"/>
    <n v="1677"/>
    <x v="3"/>
    <x v="0"/>
    <s v="USD"/>
    <n v="1475101495"/>
    <n v="1472509495"/>
    <b v="0"/>
    <n v="32"/>
    <b v="0"/>
    <s v="technology/wearables"/>
    <n v="0.16769999999999999"/>
    <n v="52.40625"/>
    <x v="0"/>
    <s v="wearables"/>
  </r>
  <r>
    <n v="2956"/>
    <x v="2556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3"/>
    <s v="spaces"/>
  </r>
  <r>
    <n v="4020"/>
    <x v="2557"/>
    <s v="Having lived her whole life in the midst of a civil war, 11 year old Leyla dreams of being a pilot so she may fly her family to safety."/>
    <n v="600"/>
    <n v="100"/>
    <x v="3"/>
    <x v="0"/>
    <s v="USD"/>
    <n v="1427168099"/>
    <n v="1424579699"/>
    <b v="0"/>
    <n v="3"/>
    <b v="0"/>
    <s v="theater/plays"/>
    <n v="0.16666666666666666"/>
    <n v="33.333333333333336"/>
    <x v="3"/>
    <s v="plays"/>
  </r>
  <r>
    <n v="3996"/>
    <x v="2558"/>
    <s v="The African tale of Anansi the Spider is that of a trickster who often uses cleverness and harmless jokes to get what he wants."/>
    <n v="3000"/>
    <n v="497"/>
    <x v="3"/>
    <x v="0"/>
    <s v="USD"/>
    <n v="1416499440"/>
    <n v="1415341464"/>
    <b v="0"/>
    <n v="17"/>
    <b v="0"/>
    <s v="theater/plays"/>
    <n v="0.16566666666666666"/>
    <n v="29.235294117647058"/>
    <x v="3"/>
    <s v="plays"/>
  </r>
  <r>
    <n v="3999"/>
    <x v="2559"/>
    <s v="If tables had ears what tales would they tell? Sins of Seven Tables, a modern take on the 7 Deadlies, are they still sins?"/>
    <n v="7000"/>
    <n v="1156"/>
    <x v="3"/>
    <x v="0"/>
    <s v="USD"/>
    <n v="1409514709"/>
    <n v="1406058798"/>
    <b v="0"/>
    <n v="14"/>
    <b v="0"/>
    <s v="theater/plays"/>
    <n v="0.16514285714285715"/>
    <n v="82.571428571428569"/>
    <x v="3"/>
    <s v="plays"/>
  </r>
  <r>
    <n v="4070"/>
    <x v="2560"/>
    <s v="V-Day Southern Utah University 2015 and Second Studio Players presents: The Vagina Monologues"/>
    <n v="1000"/>
    <n v="165"/>
    <x v="3"/>
    <x v="0"/>
    <s v="USD"/>
    <n v="1425178800"/>
    <n v="1422374420"/>
    <b v="0"/>
    <n v="6"/>
    <b v="0"/>
    <s v="theater/plays"/>
    <n v="0.16500000000000001"/>
    <n v="27.5"/>
    <x v="3"/>
    <s v="plays"/>
  </r>
  <r>
    <n v="3644"/>
    <x v="2561"/>
    <s v="We are the Saugerties High School drama club. Please help us create our musical to keep theater alive!"/>
    <n v="5000"/>
    <n v="821"/>
    <x v="3"/>
    <x v="0"/>
    <s v="USD"/>
    <n v="1457413140"/>
    <n v="1454996887"/>
    <b v="0"/>
    <n v="12"/>
    <b v="0"/>
    <s v="theater/musical"/>
    <n v="0.16420000000000001"/>
    <n v="68.416666666666671"/>
    <x v="3"/>
    <s v="musical"/>
  </r>
  <r>
    <n v="3848"/>
    <x v="2562"/>
    <s v="A Carnegie Mellon capstone play based on a woman's life as she slips from reality due to the degenerative effect of Alzheimer's Disease"/>
    <n v="13000"/>
    <n v="2129"/>
    <x v="3"/>
    <x v="0"/>
    <s v="USD"/>
    <n v="1445196989"/>
    <n v="1442604989"/>
    <b v="1"/>
    <n v="43"/>
    <b v="0"/>
    <s v="theater/plays"/>
    <n v="0.16376923076923078"/>
    <n v="49.511627906976742"/>
    <x v="3"/>
    <s v="plays"/>
  </r>
  <r>
    <n v="3854"/>
    <x v="2563"/>
    <s v="A play dedicated to the 100th anniversary of the Armenian Genocide."/>
    <n v="11000"/>
    <n v="1788"/>
    <x v="3"/>
    <x v="0"/>
    <s v="USD"/>
    <n v="1431206058"/>
    <n v="1428614058"/>
    <b v="0"/>
    <n v="20"/>
    <b v="0"/>
    <s v="theater/plays"/>
    <n v="0.16254545454545455"/>
    <n v="89.4"/>
    <x v="3"/>
    <s v="plays"/>
  </r>
  <r>
    <n v="205"/>
    <x v="2564"/>
    <s v="A martyr faces execution at the hands of the State, while enduring the horrors and alienation of a new world order."/>
    <n v="8000"/>
    <n v="1300"/>
    <x v="3"/>
    <x v="0"/>
    <s v="USD"/>
    <n v="1444144222"/>
    <n v="1441120222"/>
    <b v="0"/>
    <n v="17"/>
    <b v="0"/>
    <s v="film &amp; video/drama"/>
    <n v="0.16250000000000001"/>
    <n v="76.470588235294116"/>
    <x v="4"/>
    <s v="drama"/>
  </r>
  <r>
    <n v="3847"/>
    <x v="2565"/>
    <s v="The production of the original play &quot;Madame X&quot; by Amanda Davison. Inspired by the painting by John Singer Sargent."/>
    <n v="10500"/>
    <n v="1697"/>
    <x v="3"/>
    <x v="0"/>
    <s v="USD"/>
    <n v="1437283391"/>
    <n v="1433395391"/>
    <b v="1"/>
    <n v="9"/>
    <b v="0"/>
    <s v="theater/plays"/>
    <n v="0.16161904761904761"/>
    <n v="188.55555555555554"/>
    <x v="3"/>
    <s v="plays"/>
  </r>
  <r>
    <n v="1003"/>
    <x v="2566"/>
    <s v="Connected, heating, premium quality and comfortable leather sneakers - hand-crafted in France."/>
    <n v="20000"/>
    <n v="3211"/>
    <x v="1"/>
    <x v="3"/>
    <s v="EUR"/>
    <n v="1489680061"/>
    <n v="1487091661"/>
    <b v="0"/>
    <n v="15"/>
    <b v="0"/>
    <s v="technology/wearables"/>
    <n v="0.16055"/>
    <n v="214.06666666666666"/>
    <x v="0"/>
    <s v="wearables"/>
  </r>
  <r>
    <n v="187"/>
    <x v="2567"/>
    <s v="A young man suffering from a severe case of OCD embarks on a road trip to find peace of mind."/>
    <n v="5000"/>
    <n v="800"/>
    <x v="3"/>
    <x v="0"/>
    <s v="USD"/>
    <n v="1437461940"/>
    <n v="1435383457"/>
    <b v="0"/>
    <n v="5"/>
    <b v="0"/>
    <s v="film &amp; video/drama"/>
    <n v="0.16"/>
    <n v="160"/>
    <x v="4"/>
    <s v="drama"/>
  </r>
  <r>
    <n v="4030"/>
    <x v="2568"/>
    <s v="The world's best and only tribute to Dean Martin and Jerry Lewis_x000a_ bringing back the Music, Laughter and the Love."/>
    <n v="2500"/>
    <n v="400"/>
    <x v="3"/>
    <x v="0"/>
    <s v="USD"/>
    <n v="1454525340"/>
    <n v="1452008599"/>
    <b v="0"/>
    <n v="6"/>
    <b v="0"/>
    <s v="theater/plays"/>
    <n v="0.16"/>
    <n v="66.666666666666671"/>
    <x v="3"/>
    <s v="plays"/>
  </r>
  <r>
    <n v="3091"/>
    <x v="2569"/>
    <s v="Roanoke, Virginia's first long-form improv theatre company. Producing improv and scripted theatre, with a dynamic training program."/>
    <n v="5000"/>
    <n v="796"/>
    <x v="3"/>
    <x v="0"/>
    <s v="USD"/>
    <n v="1471214743"/>
    <n v="1468622743"/>
    <b v="0"/>
    <n v="9"/>
    <b v="0"/>
    <s v="theater/spaces"/>
    <n v="0.15920000000000001"/>
    <n v="88.444444444444443"/>
    <x v="3"/>
    <s v="spaces"/>
  </r>
  <r>
    <n v="3949"/>
    <x v="2570"/>
    <s v="A brilliant project making a huge difference : a play about Climate Change and a series of panels on environmental and community issues"/>
    <n v="10000"/>
    <n v="1577"/>
    <x v="3"/>
    <x v="6"/>
    <s v="AUD"/>
    <n v="1423623221"/>
    <n v="1421031221"/>
    <b v="0"/>
    <n v="32"/>
    <b v="0"/>
    <s v="theater/plays"/>
    <n v="0.15770000000000001"/>
    <n v="49.28125"/>
    <x v="3"/>
    <s v="plays"/>
  </r>
  <r>
    <n v="3933"/>
    <x v="2571"/>
    <s v="Presenting the complete three part of writer/director Ty Foard's &quot;A King's Story&quot; ...a dramatic artistic one director play festival"/>
    <n v="7000"/>
    <n v="1102"/>
    <x v="3"/>
    <x v="0"/>
    <s v="USD"/>
    <n v="1468716180"/>
    <n v="1466205262"/>
    <b v="0"/>
    <n v="12"/>
    <b v="0"/>
    <s v="theater/plays"/>
    <n v="0.15742857142857142"/>
    <n v="91.833333333333329"/>
    <x v="3"/>
    <s v="plays"/>
  </r>
  <r>
    <n v="4081"/>
    <x v="2572"/>
    <s v="AUTheatreWing is a student theatre association fostering the development of the dramatic arts at our university."/>
    <n v="2224"/>
    <n v="350"/>
    <x v="3"/>
    <x v="0"/>
    <s v="USD"/>
    <n v="1425819425"/>
    <n v="1423231025"/>
    <b v="0"/>
    <n v="12"/>
    <b v="0"/>
    <s v="theater/plays"/>
    <n v="0.15737410071942445"/>
    <n v="29.166666666666668"/>
    <x v="3"/>
    <s v="plays"/>
  </r>
  <r>
    <n v="3131"/>
    <x v="2573"/>
    <s v="A Staged Reading of &quot;Snake Eyes,&quot; a new play by Alex Rafala"/>
    <n v="4100"/>
    <n v="645"/>
    <x v="2"/>
    <x v="0"/>
    <s v="USD"/>
    <n v="1491656045"/>
    <n v="1489067645"/>
    <b v="0"/>
    <n v="12"/>
    <b v="0"/>
    <s v="theater/plays"/>
    <n v="0.15731707317073171"/>
    <n v="53.75"/>
    <x v="3"/>
    <s v="plays"/>
  </r>
  <r>
    <n v="1772"/>
    <x v="2574"/>
    <s v="A photobook and a short documentary film telling the story of Holocaust in Northwestern Lithuania"/>
    <n v="5500"/>
    <n v="858"/>
    <x v="3"/>
    <x v="1"/>
    <s v="GBP"/>
    <n v="1404666836"/>
    <n v="1399482836"/>
    <b v="1"/>
    <n v="19"/>
    <b v="0"/>
    <s v="photography/photobooks"/>
    <n v="0.156"/>
    <n v="45.157894736842103"/>
    <x v="6"/>
    <s v="photobooks"/>
  </r>
  <r>
    <n v="162"/>
    <x v="2575"/>
    <s v="This film follows a young man who has had only a troubled family life. He turns to all the wrong things and life falls apart."/>
    <n v="2800"/>
    <n v="435"/>
    <x v="3"/>
    <x v="0"/>
    <s v="USD"/>
    <n v="1408232520"/>
    <n v="1405393356"/>
    <b v="0"/>
    <n v="10"/>
    <b v="0"/>
    <s v="film &amp; video/drama"/>
    <n v="0.15535714285714286"/>
    <n v="43.5"/>
    <x v="4"/>
    <s v="drama"/>
  </r>
  <r>
    <n v="1310"/>
    <x v="2576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0"/>
    <s v="wearables"/>
  </r>
  <r>
    <n v="1782"/>
    <x v="2577"/>
    <s v="I am traveling across the entire USA documenting cocktail culture to publish a stunning hard cover photo book of the resulting work."/>
    <n v="35000"/>
    <n v="5422"/>
    <x v="3"/>
    <x v="0"/>
    <s v="USD"/>
    <n v="1456062489"/>
    <n v="1453211289"/>
    <b v="1"/>
    <n v="76"/>
    <b v="0"/>
    <s v="photography/photobooks"/>
    <n v="0.15491428571428573"/>
    <n v="71.34210526315789"/>
    <x v="6"/>
    <s v="photobooks"/>
  </r>
  <r>
    <n v="679"/>
    <x v="2578"/>
    <s v="World's first bio-feedback posture device for your entire back. Trains back, neck, thoracic &amp; ab segments by using only 30 min/day."/>
    <n v="57000"/>
    <n v="8827"/>
    <x v="3"/>
    <x v="0"/>
    <s v="USD"/>
    <n v="1472920909"/>
    <n v="1467736909"/>
    <b v="0"/>
    <n v="94"/>
    <b v="0"/>
    <s v="technology/wearables"/>
    <n v="0.15485964912280703"/>
    <n v="93.90425531914893"/>
    <x v="0"/>
    <s v="wearables"/>
  </r>
  <r>
    <n v="3732"/>
    <x v="2579"/>
    <s v="Mijn solo voorstelling gaat over Elektra (Sophokles) en hoe zij als jongere alles beleeft en meemaakt!"/>
    <n v="850"/>
    <n v="131"/>
    <x v="3"/>
    <x v="14"/>
    <s v="EUR"/>
    <n v="1422100800"/>
    <n v="1416932133"/>
    <b v="0"/>
    <n v="4"/>
    <b v="0"/>
    <s v="theater/plays"/>
    <n v="0.15411764705882353"/>
    <n v="32.75"/>
    <x v="3"/>
    <s v="plays"/>
  </r>
  <r>
    <n v="698"/>
    <x v="2580"/>
    <s v="The first 3D Xray Vision Instrument FREE* for researchers, scientists, entrepreneurs, developers, educators, artists, and explorers."/>
    <n v="100000"/>
    <n v="15390"/>
    <x v="3"/>
    <x v="0"/>
    <s v="USD"/>
    <n v="1411005600"/>
    <n v="1408141245"/>
    <b v="0"/>
    <n v="29"/>
    <b v="0"/>
    <s v="technology/wearables"/>
    <n v="0.15390000000000001"/>
    <n v="530.68965517241384"/>
    <x v="0"/>
    <s v="wearables"/>
  </r>
  <r>
    <n v="1787"/>
    <x v="2581"/>
    <s v="Raising awareness to the effects of global warming through photographs of the high mountains of Peru."/>
    <n v="10000"/>
    <n v="1533"/>
    <x v="3"/>
    <x v="0"/>
    <s v="USD"/>
    <n v="1428158637"/>
    <n v="1425570237"/>
    <b v="1"/>
    <n v="24"/>
    <b v="0"/>
    <s v="photography/photobooks"/>
    <n v="0.15329999999999999"/>
    <n v="63.875"/>
    <x v="6"/>
    <s v="photobooks"/>
  </r>
  <r>
    <n v="1318"/>
    <x v="2582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0"/>
    <s v="wearables"/>
  </r>
  <r>
    <n v="3907"/>
    <x v="2583"/>
    <s v="Burqa&amp;Rifle dramatizes the  encounter between two women -- a vigilante and a convert to Islam."/>
    <n v="1000"/>
    <n v="153"/>
    <x v="3"/>
    <x v="0"/>
    <s v="USD"/>
    <n v="1414354080"/>
    <n v="1411587606"/>
    <b v="0"/>
    <n v="4"/>
    <b v="0"/>
    <s v="theater/plays"/>
    <n v="0.153"/>
    <n v="38.25"/>
    <x v="3"/>
    <s v="plays"/>
  </r>
  <r>
    <n v="3924"/>
    <x v="2584"/>
    <s v="Help Comedy Illusionist Reggie Rice spread the magic of laughter as he takes his award-winning illusion show to a town near you!"/>
    <n v="15000"/>
    <n v="2290"/>
    <x v="3"/>
    <x v="0"/>
    <s v="USD"/>
    <n v="1403823722"/>
    <n v="1401231722"/>
    <b v="0"/>
    <n v="40"/>
    <b v="0"/>
    <s v="theater/plays"/>
    <n v="0.15266666666666667"/>
    <n v="57.25"/>
    <x v="3"/>
    <s v="plays"/>
  </r>
  <r>
    <n v="3100"/>
    <x v="2585"/>
    <s v="Friends for Change, a group of girls between the ages of 12 and 18 are building an outdoor Amphitheater as a gift to our community!"/>
    <n v="12000"/>
    <n v="1827"/>
    <x v="3"/>
    <x v="0"/>
    <s v="USD"/>
    <n v="1413816975"/>
    <n v="1411224975"/>
    <b v="0"/>
    <n v="13"/>
    <b v="0"/>
    <s v="theater/spaces"/>
    <n v="0.15225"/>
    <n v="140.53846153846155"/>
    <x v="3"/>
    <s v="spaces"/>
  </r>
  <r>
    <n v="207"/>
    <x v="2586"/>
    <s v="To avoid bankruptcy, Vincent, a passionate young entrepreneur embarks  on an illicit affair in order to save his dream business."/>
    <n v="14000"/>
    <n v="2130"/>
    <x v="3"/>
    <x v="7"/>
    <s v="CAD"/>
    <n v="1420346638"/>
    <n v="1417754638"/>
    <b v="0"/>
    <n v="13"/>
    <b v="0"/>
    <s v="film &amp; video/drama"/>
    <n v="0.15214285714285714"/>
    <n v="163.84615384615384"/>
    <x v="4"/>
    <s v="drama"/>
  </r>
  <r>
    <n v="1319"/>
    <x v="2587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0"/>
    <s v="wearables"/>
  </r>
  <r>
    <n v="3076"/>
    <x v="2588"/>
    <s v="Helping female comedians get in their 10,000 Hours of practice!"/>
    <n v="10000"/>
    <n v="1506"/>
    <x v="3"/>
    <x v="0"/>
    <s v="USD"/>
    <n v="1444405123"/>
    <n v="1439221123"/>
    <b v="0"/>
    <n v="50"/>
    <b v="0"/>
    <s v="theater/spaces"/>
    <n v="0.15060000000000001"/>
    <n v="30.12"/>
    <x v="3"/>
    <s v="spaces"/>
  </r>
  <r>
    <n v="2870"/>
    <x v="2589"/>
    <s v="The war in Iraq changed everything -one journey from the safe haven of the 99% to the shadows of veteran. How would you persevere?"/>
    <n v="5000"/>
    <n v="750"/>
    <x v="3"/>
    <x v="0"/>
    <s v="USD"/>
    <n v="1400301165"/>
    <n v="1397709165"/>
    <b v="0"/>
    <n v="9"/>
    <b v="0"/>
    <s v="theater/plays"/>
    <n v="0.15"/>
    <n v="83.333333333333329"/>
    <x v="3"/>
    <s v="plays"/>
  </r>
  <r>
    <n v="3870"/>
    <x v="2590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3"/>
    <s v="musical"/>
  </r>
  <r>
    <n v="714"/>
    <x v="2591"/>
    <s v="The Prep Packs Survival Belt allows you to carry all of the essentials for outdoor survival inside your belt buckle"/>
    <n v="15000"/>
    <n v="2249"/>
    <x v="3"/>
    <x v="0"/>
    <s v="USD"/>
    <n v="1488308082"/>
    <n v="1483124082"/>
    <b v="0"/>
    <n v="28"/>
    <b v="0"/>
    <s v="technology/wearables"/>
    <n v="0.14993333333333334"/>
    <n v="80.321428571428569"/>
    <x v="0"/>
    <s v="wearables"/>
  </r>
  <r>
    <n v="980"/>
    <x v="2592"/>
    <s v="Jayster devices and Jayster app both use Bluetooth Smart technology to provide the most user-friendly system for finding lost valuables"/>
    <n v="10000"/>
    <n v="1486"/>
    <x v="3"/>
    <x v="0"/>
    <s v="USD"/>
    <n v="1417387322"/>
    <n v="1413495722"/>
    <b v="0"/>
    <n v="31"/>
    <b v="0"/>
    <s v="technology/wearables"/>
    <n v="0.14860000000000001"/>
    <n v="47.935483870967744"/>
    <x v="0"/>
    <s v="wearables"/>
  </r>
  <r>
    <n v="675"/>
    <x v="2593"/>
    <s v="24+ hour online class in WatchKit development from an expert iOS developer and instructor via unconventional, innovative projects."/>
    <n v="6000"/>
    <n v="891"/>
    <x v="3"/>
    <x v="0"/>
    <s v="USD"/>
    <n v="1420095540"/>
    <n v="1417558804"/>
    <b v="0"/>
    <n v="26"/>
    <b v="0"/>
    <s v="technology/wearables"/>
    <n v="0.14849999999999999"/>
    <n v="34.269230769230766"/>
    <x v="0"/>
    <s v="wearables"/>
  </r>
  <r>
    <n v="2420"/>
    <x v="2594"/>
    <s v="Pangea Cuisines offers authentic hand crafted dishes, utilizing fresh ingredients selected that very morning."/>
    <n v="16870"/>
    <n v="2501"/>
    <x v="3"/>
    <x v="0"/>
    <s v="USD"/>
    <n v="1415583695"/>
    <n v="1410396095"/>
    <b v="0"/>
    <n v="36"/>
    <b v="0"/>
    <s v="food/food trucks"/>
    <n v="0.14825133372851215"/>
    <n v="69.472222222222229"/>
    <x v="7"/>
    <s v="food trucks"/>
  </r>
  <r>
    <n v="966"/>
    <x v="2595"/>
    <s v="ICE SHIRT; running, multi-sport, cycling, &amp; athletic wear shirts that hold melting ice to cool you on hot days."/>
    <n v="12000"/>
    <n v="1776"/>
    <x v="3"/>
    <x v="0"/>
    <s v="USD"/>
    <n v="1475766932"/>
    <n v="1473174932"/>
    <b v="0"/>
    <n v="30"/>
    <b v="0"/>
    <s v="technology/wearables"/>
    <n v="0.14799999999999999"/>
    <n v="59.2"/>
    <x v="0"/>
    <s v="wearables"/>
  </r>
  <r>
    <n v="2359"/>
    <x v="2596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0"/>
    <s v="web"/>
  </r>
  <r>
    <n v="932"/>
    <x v="2597"/>
    <s v="Help me to create my 3rd album, a Christmas CD with 16 Holiday/Original favorites!"/>
    <n v="9500"/>
    <n v="1381"/>
    <x v="3"/>
    <x v="0"/>
    <s v="USD"/>
    <n v="1363990545"/>
    <n v="1360106145"/>
    <b v="0"/>
    <n v="30"/>
    <b v="0"/>
    <s v="music/jazz"/>
    <n v="0.14536842105263159"/>
    <n v="46.033333333333331"/>
    <x v="2"/>
    <s v="jazz"/>
  </r>
  <r>
    <n v="1132"/>
    <x v="2598"/>
    <s v="One is a simple mobile game about exploring the connections between all living things. Featuring hand-painted art."/>
    <n v="10000"/>
    <n v="1438"/>
    <x v="3"/>
    <x v="7"/>
    <s v="CAD"/>
    <n v="1483238771"/>
    <n v="1480646771"/>
    <b v="0"/>
    <n v="13"/>
    <b v="0"/>
    <s v="games/mobile games"/>
    <n v="0.14380000000000001"/>
    <n v="110.61538461538461"/>
    <x v="1"/>
    <s v="mobile games"/>
  </r>
  <r>
    <n v="2768"/>
    <x v="2599"/>
    <s v="â€œItâ€™s Okay to Waitâ€ is the story of a father who sits down with his adolescent daughter to have â€œthe talkâ€ about sex."/>
    <n v="7000"/>
    <n v="1002"/>
    <x v="3"/>
    <x v="0"/>
    <s v="USD"/>
    <n v="1333028723"/>
    <n v="1330440323"/>
    <b v="0"/>
    <n v="34"/>
    <b v="0"/>
    <s v="publishing/children's books"/>
    <n v="0.14314285714285716"/>
    <n v="29.470588235294116"/>
    <x v="5"/>
    <s v="children's books"/>
  </r>
  <r>
    <n v="2774"/>
    <x v="2600"/>
    <s v="Building the inner wealth of children builds stronger families, schools and communities. Peaceful and positive relationships flourish."/>
    <n v="4000"/>
    <n v="570"/>
    <x v="3"/>
    <x v="0"/>
    <s v="USD"/>
    <n v="1362711728"/>
    <n v="1360119728"/>
    <b v="0"/>
    <n v="13"/>
    <b v="0"/>
    <s v="publishing/children's books"/>
    <n v="0.14249999999999999"/>
    <n v="43.846153846153847"/>
    <x v="5"/>
    <s v="children's books"/>
  </r>
  <r>
    <n v="3965"/>
    <x v="2601"/>
    <s v="Andrew Heller producing a production of an original play for the Philadelphia Fringe Festival. Written and Directed by Andrew Heller"/>
    <n v="2000"/>
    <n v="285"/>
    <x v="3"/>
    <x v="0"/>
    <s v="USD"/>
    <n v="1460608780"/>
    <n v="1455428380"/>
    <b v="0"/>
    <n v="4"/>
    <b v="0"/>
    <s v="theater/plays"/>
    <n v="0.14249999999999999"/>
    <n v="71.25"/>
    <x v="3"/>
    <s v="plays"/>
  </r>
  <r>
    <n v="1088"/>
    <x v="2602"/>
    <s v="A fresh twist on survival games. Intense, high-stakes 30 minute rounds for up to 10 players."/>
    <n v="45000"/>
    <n v="6382.34"/>
    <x v="3"/>
    <x v="0"/>
    <s v="USD"/>
    <n v="1398366667"/>
    <n v="1395774667"/>
    <b v="0"/>
    <n v="147"/>
    <b v="0"/>
    <s v="games/video games"/>
    <n v="0.14182977777777778"/>
    <n v="43.41727891156463"/>
    <x v="1"/>
    <s v="video games"/>
  </r>
  <r>
    <n v="1909"/>
    <x v="2603"/>
    <s v="Use Little Occhio to see and share the hidden secrets of nature. Capture, share awesome photos, works with iPhone/Android/tablets."/>
    <n v="35000"/>
    <n v="4939"/>
    <x v="3"/>
    <x v="0"/>
    <s v="USD"/>
    <n v="1414059479"/>
    <n v="1411467479"/>
    <b v="0"/>
    <n v="38"/>
    <b v="0"/>
    <s v="technology/gadgets"/>
    <n v="0.14111428571428572"/>
    <n v="129.97368421052633"/>
    <x v="0"/>
    <s v="gadgets"/>
  </r>
  <r>
    <n v="3069"/>
    <x v="2604"/>
    <s v="708 STL is ONE of a kind! The Best Burlesque &amp; Vaudeville, plus singing/dancing waitresses, high end comfort food &amp; GREAT craft beer!"/>
    <n v="1000"/>
    <n v="141"/>
    <x v="3"/>
    <x v="0"/>
    <s v="USD"/>
    <n v="1418587234"/>
    <n v="1415995234"/>
    <b v="0"/>
    <n v="7"/>
    <b v="0"/>
    <s v="theater/spaces"/>
    <n v="0.14099999999999999"/>
    <n v="20.142857142857142"/>
    <x v="3"/>
    <s v="spaces"/>
  </r>
  <r>
    <n v="1243"/>
    <x v="2605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2"/>
    <s v="world music"/>
  </r>
  <r>
    <n v="1093"/>
    <x v="2606"/>
    <s v="A little girl living isolated in the Canadian Rockies, you find your self  being lured into the hills in the middle of the night."/>
    <n v="300"/>
    <n v="42.25"/>
    <x v="3"/>
    <x v="7"/>
    <s v="CAD"/>
    <n v="1455232937"/>
    <n v="1453936937"/>
    <b v="0"/>
    <n v="4"/>
    <b v="0"/>
    <s v="games/video games"/>
    <n v="0.14083333333333334"/>
    <n v="10.5625"/>
    <x v="1"/>
    <s v="video games"/>
  </r>
  <r>
    <n v="2912"/>
    <x v="2607"/>
    <s v="Set in Iceland, Fair Play is a a dark comedy- a play within a play. An extravaganza, fueled by Absinthe, and touched by the Surreal."/>
    <n v="14440"/>
    <n v="2030"/>
    <x v="3"/>
    <x v="0"/>
    <s v="USD"/>
    <n v="1452827374"/>
    <n v="1450235374"/>
    <b v="0"/>
    <n v="26"/>
    <b v="0"/>
    <s v="theater/plays"/>
    <n v="0.14058171745152354"/>
    <n v="78.07692307692308"/>
    <x v="3"/>
    <s v="plays"/>
  </r>
  <r>
    <n v="125"/>
    <x v="2608"/>
    <s v="Due to my little sister finally having recovered from her surgery we can finally make our movie if we can get even a little help to pay"/>
    <n v="500"/>
    <n v="70"/>
    <x v="1"/>
    <x v="7"/>
    <s v="CAD"/>
    <n v="1486165880"/>
    <n v="1480981880"/>
    <b v="0"/>
    <n v="6"/>
    <b v="0"/>
    <s v="film &amp; video/science fiction"/>
    <n v="0.14000000000000001"/>
    <n v="11.666666666666666"/>
    <x v="4"/>
    <s v="science fiction"/>
  </r>
  <r>
    <n v="4016"/>
    <x v="2609"/>
    <s v="A new play and project exploring challenges faced by young adults struggling with mental health issues in contemporary Britain."/>
    <n v="500"/>
    <n v="70"/>
    <x v="3"/>
    <x v="1"/>
    <s v="GBP"/>
    <n v="1410987400"/>
    <n v="1408395400"/>
    <b v="0"/>
    <n v="7"/>
    <b v="0"/>
    <s v="theater/plays"/>
    <n v="0.14000000000000001"/>
    <n v="10"/>
    <x v="3"/>
    <s v="plays"/>
  </r>
  <r>
    <n v="513"/>
    <x v="2610"/>
    <s v="A sci-fi fantasy 2.5D anime styled series about some guys trying to save the world, probably..."/>
    <n v="50000"/>
    <n v="6962"/>
    <x v="3"/>
    <x v="0"/>
    <s v="USD"/>
    <n v="1471244400"/>
    <n v="1467387705"/>
    <b v="0"/>
    <n v="68"/>
    <b v="0"/>
    <s v="film &amp; video/animation"/>
    <n v="0.13924"/>
    <n v="102.38235294117646"/>
    <x v="4"/>
    <s v="animation"/>
  </r>
  <r>
    <n v="3099"/>
    <x v="2611"/>
    <s v="I would like to screen this documentary at CSU at their Black Studies Dept. Looking to fly panelist in. Hoping to screen nationwide. &lt;3"/>
    <n v="2000"/>
    <n v="278"/>
    <x v="3"/>
    <x v="0"/>
    <s v="USD"/>
    <n v="1455251591"/>
    <n v="1452659591"/>
    <b v="0"/>
    <n v="5"/>
    <b v="0"/>
    <s v="theater/spaces"/>
    <n v="0.13900000000000001"/>
    <n v="55.6"/>
    <x v="3"/>
    <s v="spaces"/>
  </r>
  <r>
    <n v="1801"/>
    <x v="2612"/>
    <s v="Get involved in Come, Bring, Punish, a new photo book by Ewen Spencer, documenting the European Ballroom scene and the life around it"/>
    <n v="17000"/>
    <n v="2355"/>
    <x v="3"/>
    <x v="1"/>
    <s v="GBP"/>
    <n v="1450181400"/>
    <n v="1447429868"/>
    <b v="1"/>
    <n v="37"/>
    <b v="0"/>
    <s v="photography/photobooks"/>
    <n v="0.13852941176470587"/>
    <n v="63.648648648648646"/>
    <x v="6"/>
    <s v="photobooks"/>
  </r>
  <r>
    <n v="431"/>
    <x v="2613"/>
    <s v="A short stop motion animated film of a man on his way home when strange goings on start to happen on his journey."/>
    <n v="3000"/>
    <n v="415"/>
    <x v="3"/>
    <x v="1"/>
    <s v="GBP"/>
    <n v="1467752083"/>
    <n v="1465160083"/>
    <b v="0"/>
    <n v="8"/>
    <b v="0"/>
    <s v="film &amp; video/animation"/>
    <n v="0.13833333333333334"/>
    <n v="51.875"/>
    <x v="4"/>
    <s v="animation"/>
  </r>
  <r>
    <n v="1568"/>
    <x v="2614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5"/>
    <s v="art books"/>
  </r>
  <r>
    <n v="1798"/>
    <x v="2615"/>
    <s v="A photographic series on Mexican cowboys that I want to have published as a fine art book that will also include cowboy poetry."/>
    <n v="16000"/>
    <n v="2182"/>
    <x v="3"/>
    <x v="0"/>
    <s v="USD"/>
    <n v="1454572233"/>
    <n v="1449388233"/>
    <b v="1"/>
    <n v="37"/>
    <b v="0"/>
    <s v="photography/photobooks"/>
    <n v="0.136375"/>
    <n v="58.972972972972975"/>
    <x v="6"/>
    <s v="photobooks"/>
  </r>
  <r>
    <n v="1777"/>
    <x v="2616"/>
    <s v="Photobook â€˜All along the Control Towerâ€™ by Theo and Frans Barten. Photos of more than 50 disused WW2 Control Towers in the UK."/>
    <n v="4800"/>
    <n v="651"/>
    <x v="3"/>
    <x v="14"/>
    <s v="EUR"/>
    <n v="1424421253"/>
    <n v="1421829253"/>
    <b v="1"/>
    <n v="10"/>
    <b v="0"/>
    <s v="photography/photobooks"/>
    <n v="0.135625"/>
    <n v="65.099999999999994"/>
    <x v="6"/>
    <s v="photobooks"/>
  </r>
  <r>
    <n v="1550"/>
    <x v="2617"/>
    <s v="A photographic journal of a Costa Rican frog survey: recording the effects of habitat fragmentation on these charismatic amphibians."/>
    <n v="750"/>
    <n v="101"/>
    <x v="3"/>
    <x v="1"/>
    <s v="GBP"/>
    <n v="1463050034"/>
    <n v="1460458034"/>
    <b v="0"/>
    <n v="7"/>
    <b v="0"/>
    <s v="photography/nature"/>
    <n v="0.13466666666666666"/>
    <n v="14.428571428571429"/>
    <x v="6"/>
    <s v="nature"/>
  </r>
  <r>
    <n v="135"/>
    <x v="2618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4"/>
    <s v="science fiction"/>
  </r>
  <r>
    <n v="3735"/>
    <x v="2619"/>
    <s v="Young Actor's taking on a Jacobean tragedy. Family, betrayal, love, lust, sex and death."/>
    <n v="150"/>
    <n v="20"/>
    <x v="3"/>
    <x v="1"/>
    <s v="GBP"/>
    <n v="1432831089"/>
    <n v="1430239089"/>
    <b v="0"/>
    <n v="2"/>
    <b v="0"/>
    <s v="theater/plays"/>
    <n v="0.13333333333333333"/>
    <n v="10"/>
    <x v="3"/>
    <s v="plays"/>
  </r>
  <r>
    <n v="944"/>
    <x v="2620"/>
    <s v="Find your pet when it's missing, digitally store pet-related information, and locate pet friend establishments and services."/>
    <n v="50000"/>
    <n v="6663"/>
    <x v="3"/>
    <x v="0"/>
    <s v="USD"/>
    <n v="1460988000"/>
    <n v="1458050450"/>
    <b v="0"/>
    <n v="96"/>
    <b v="0"/>
    <s v="technology/wearables"/>
    <n v="0.13325999999999999"/>
    <n v="69.40625"/>
    <x v="0"/>
    <s v="wearables"/>
  </r>
  <r>
    <n v="1812"/>
    <x v="2621"/>
    <s v="Run Rwanda - 211 miles, 100 photos:  An intimate visual documentation  of the inspiring and innovative reality of modern day Rwanda"/>
    <n v="6500"/>
    <n v="865"/>
    <x v="3"/>
    <x v="1"/>
    <s v="GBP"/>
    <n v="1467531536"/>
    <n v="1464939536"/>
    <b v="0"/>
    <n v="23"/>
    <b v="0"/>
    <s v="photography/photobooks"/>
    <n v="0.13307692307692306"/>
    <n v="37.608695652173914"/>
    <x v="6"/>
    <s v="photobooks"/>
  </r>
  <r>
    <n v="987"/>
    <x v="2622"/>
    <s v="Always know where your precious children are. Let them explore the world freely and in a secure way by using the Kidswatcher."/>
    <n v="50000"/>
    <n v="6610"/>
    <x v="3"/>
    <x v="14"/>
    <s v="EUR"/>
    <n v="1403507050"/>
    <n v="1400051050"/>
    <b v="0"/>
    <n v="41"/>
    <b v="0"/>
    <s v="technology/wearables"/>
    <n v="0.13220000000000001"/>
    <n v="161.21951219512195"/>
    <x v="0"/>
    <s v="wearables"/>
  </r>
  <r>
    <n v="1009"/>
    <x v="2623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0"/>
    <s v="wearables"/>
  </r>
  <r>
    <n v="3880"/>
    <x v="2624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3"/>
    <s v="musical"/>
  </r>
  <r>
    <n v="3928"/>
    <x v="2625"/>
    <s v="&quot;Charm&quot; class is in session! Mama Darleena, a transgender African-American woman, shares rules for etiquette with her LGBTQ students."/>
    <n v="5000"/>
    <n v="651"/>
    <x v="3"/>
    <x v="0"/>
    <s v="USD"/>
    <n v="1444971540"/>
    <n v="1442593427"/>
    <b v="0"/>
    <n v="7"/>
    <b v="0"/>
    <s v="theater/plays"/>
    <n v="0.13020000000000001"/>
    <n v="93"/>
    <x v="3"/>
    <s v="plays"/>
  </r>
  <r>
    <n v="222"/>
    <x v="2626"/>
    <s v="Killian leader of an outlaw bike gang doesnâ€™t have a bike yet and here is your chance to help design and build his machine."/>
    <n v="1000"/>
    <n v="130"/>
    <x v="3"/>
    <x v="0"/>
    <s v="USD"/>
    <n v="1427423940"/>
    <n v="1422383318"/>
    <b v="0"/>
    <n v="2"/>
    <b v="0"/>
    <s v="film &amp; video/drama"/>
    <n v="0.13"/>
    <n v="65"/>
    <x v="4"/>
    <s v="drama"/>
  </r>
  <r>
    <n v="1576"/>
    <x v="2627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5"/>
    <s v="art books"/>
  </r>
  <r>
    <n v="2138"/>
    <x v="2628"/>
    <s v="A game with a mixture of a few genres from RPG, Simulation and to adventure elements."/>
    <n v="1000"/>
    <n v="128"/>
    <x v="3"/>
    <x v="1"/>
    <s v="GBP"/>
    <n v="1383959939"/>
    <n v="1381364339"/>
    <b v="0"/>
    <n v="12"/>
    <b v="0"/>
    <s v="games/video games"/>
    <n v="0.128"/>
    <n v="10.666666666666666"/>
    <x v="1"/>
    <s v="video games"/>
  </r>
  <r>
    <n v="986"/>
    <x v="2629"/>
    <s v="Amazing heated snow sport gloves; synonymous with quality, fusing innovative heat technology, style, functionality &amp; unique design."/>
    <n v="20000"/>
    <n v="2550"/>
    <x v="3"/>
    <x v="1"/>
    <s v="GBP"/>
    <n v="1452384000"/>
    <n v="1447698300"/>
    <b v="0"/>
    <n v="23"/>
    <b v="0"/>
    <s v="technology/wearables"/>
    <n v="0.1275"/>
    <n v="110.8695652173913"/>
    <x v="0"/>
    <s v="wearables"/>
  </r>
  <r>
    <n v="4091"/>
    <x v="2630"/>
    <s v="Unique  troupe will bring the wonder &amp; joy of Therapeutic Theater to  youth with severe multiple disabilities, &amp; adults with Alzheimers"/>
    <n v="1600"/>
    <n v="204"/>
    <x v="3"/>
    <x v="0"/>
    <s v="USD"/>
    <n v="1421410151"/>
    <n v="1418818151"/>
    <b v="0"/>
    <n v="8"/>
    <b v="0"/>
    <s v="theater/plays"/>
    <n v="0.1275"/>
    <n v="25.5"/>
    <x v="3"/>
    <s v="plays"/>
  </r>
  <r>
    <n v="3867"/>
    <x v="2631"/>
    <s v="What do you know about Russian Culture? Our project helps the American children to find out about Russian literature."/>
    <n v="2000"/>
    <n v="251"/>
    <x v="3"/>
    <x v="0"/>
    <s v="USD"/>
    <n v="1466278339"/>
    <n v="1463686339"/>
    <b v="0"/>
    <n v="5"/>
    <b v="0"/>
    <s v="theater/plays"/>
    <n v="0.1255"/>
    <n v="50.2"/>
    <x v="3"/>
    <s v="plays"/>
  </r>
  <r>
    <n v="1091"/>
    <x v="2632"/>
    <s v="London Revolution is a Minecraft server in development. This is an open world RPG FPS server with questing and ruthless gangs."/>
    <n v="200"/>
    <n v="25"/>
    <x v="3"/>
    <x v="1"/>
    <s v="GBP"/>
    <n v="1460313672"/>
    <n v="1457725272"/>
    <b v="0"/>
    <n v="2"/>
    <b v="0"/>
    <s v="games/video games"/>
    <n v="0.125"/>
    <n v="12.5"/>
    <x v="1"/>
    <s v="video games"/>
  </r>
  <r>
    <n v="2000"/>
    <x v="2633"/>
    <s v="What do you get when you combine 2 of the hottest alt-models in North America with one Canadian photographer? Make a CALENDAR!!!"/>
    <n v="5000"/>
    <n v="625"/>
    <x v="3"/>
    <x v="7"/>
    <s v="CAD"/>
    <n v="1452120613"/>
    <n v="1449528613"/>
    <b v="0"/>
    <n v="25"/>
    <b v="0"/>
    <s v="photography/people"/>
    <n v="0.125"/>
    <n v="25"/>
    <x v="6"/>
    <s v="people"/>
  </r>
  <r>
    <n v="633"/>
    <x v="2634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0"/>
    <s v="web"/>
  </r>
  <r>
    <n v="690"/>
    <x v="2635"/>
    <s v="A radiation shield for your fitness tracker, smartwatch or other wearable smart device"/>
    <n v="20000"/>
    <n v="2468"/>
    <x v="3"/>
    <x v="0"/>
    <s v="USD"/>
    <n v="1473400800"/>
    <n v="1469718841"/>
    <b v="0"/>
    <n v="34"/>
    <b v="0"/>
    <s v="technology/wearables"/>
    <n v="0.1234"/>
    <n v="72.588235294117652"/>
    <x v="0"/>
    <s v="wearables"/>
  </r>
  <r>
    <n v="3189"/>
    <x v="2636"/>
    <s v="Det Ã¤r tio Ã¥r sedan sist! Musikalen Hednadotter med sÃ¥ngarna frÃ¥n orginaluppsÃ¤ttningen sjunger musikalen i Konsertform."/>
    <n v="55000"/>
    <n v="6780"/>
    <x v="3"/>
    <x v="10"/>
    <s v="SEK"/>
    <n v="1432455532"/>
    <n v="1429863532"/>
    <b v="0"/>
    <n v="19"/>
    <b v="0"/>
    <s v="theater/musical"/>
    <n v="0.12327272727272727"/>
    <n v="356.84210526315792"/>
    <x v="3"/>
    <s v="musical"/>
  </r>
  <r>
    <n v="3938"/>
    <x v="2637"/>
    <s v="We Kickstarted Broken Alley Theatre in the summer of 2013. It's been an amazing two years. This year, BATx goes bigger than ever."/>
    <n v="3255"/>
    <n v="397"/>
    <x v="3"/>
    <x v="0"/>
    <s v="USD"/>
    <n v="1435441454"/>
    <n v="1432763054"/>
    <b v="0"/>
    <n v="5"/>
    <b v="0"/>
    <s v="theater/plays"/>
    <n v="0.12196620583717357"/>
    <n v="79.400000000000006"/>
    <x v="3"/>
    <s v="plays"/>
  </r>
  <r>
    <n v="2595"/>
    <x v="2638"/>
    <s v="Looking to put the best baked goods in Bowling Green on wheels"/>
    <n v="15000"/>
    <n v="1825"/>
    <x v="3"/>
    <x v="0"/>
    <s v="USD"/>
    <n v="1487915500"/>
    <n v="1485323500"/>
    <b v="0"/>
    <n v="19"/>
    <b v="0"/>
    <s v="food/food trucks"/>
    <n v="0.12166666666666667"/>
    <n v="96.05263157894737"/>
    <x v="7"/>
    <s v="food trucks"/>
  </r>
  <r>
    <n v="4038"/>
    <x v="2639"/>
    <s v="We are vagina warriors ready to bring our message of human rights, empowerment and diversity to Main St. Lexington, NC."/>
    <n v="2500"/>
    <n v="301"/>
    <x v="3"/>
    <x v="0"/>
    <s v="USD"/>
    <n v="1413573010"/>
    <n v="1408389010"/>
    <b v="0"/>
    <n v="4"/>
    <b v="0"/>
    <s v="theater/plays"/>
    <n v="0.12039999999999999"/>
    <n v="75.25"/>
    <x v="3"/>
    <s v="plays"/>
  </r>
  <r>
    <n v="3923"/>
    <x v="2640"/>
    <s v="Eleanor Roosevelt: Passionate campaigner for human rights, champion for peace, staunch supporter of FDR's policies, betrayed wife."/>
    <n v="11500"/>
    <n v="1384"/>
    <x v="3"/>
    <x v="1"/>
    <s v="GBP"/>
    <n v="1428622271"/>
    <n v="1426203071"/>
    <b v="0"/>
    <n v="17"/>
    <b v="0"/>
    <s v="theater/plays"/>
    <n v="0.12034782608695652"/>
    <n v="81.411764705882348"/>
    <x v="3"/>
    <s v="plays"/>
  </r>
  <r>
    <n v="948"/>
    <x v="2641"/>
    <s v="T-Shirt with Led panel controlled by Android app over WiFi. _x000a_Multiple shirts, games, text, video effects support,"/>
    <n v="4000"/>
    <n v="480"/>
    <x v="3"/>
    <x v="14"/>
    <s v="EUR"/>
    <n v="1457812364"/>
    <n v="1455220364"/>
    <b v="0"/>
    <n v="8"/>
    <b v="0"/>
    <s v="technology/wearables"/>
    <n v="0.12"/>
    <n v="60"/>
    <x v="0"/>
    <s v="wearables"/>
  </r>
  <r>
    <n v="3101"/>
    <x v="2642"/>
    <s v="LabellisÃ© 14-18, Mots Ã‰crits est un projet itinÃ©rant de lectures Ã  voix haute par des amateurs, mises en espace par une comÃ©dienne."/>
    <n v="2500"/>
    <n v="300"/>
    <x v="3"/>
    <x v="3"/>
    <s v="EUR"/>
    <n v="1437033360"/>
    <n v="1434445937"/>
    <b v="0"/>
    <n v="12"/>
    <b v="0"/>
    <s v="theater/spaces"/>
    <n v="0.12"/>
    <n v="25"/>
    <x v="3"/>
    <s v="spaces"/>
  </r>
  <r>
    <n v="3066"/>
    <x v="2643"/>
    <s v="Our mission is to offer an innovative family watersports attraction that is fun, safe, economical and a leader in its field."/>
    <n v="350000"/>
    <n v="41950"/>
    <x v="3"/>
    <x v="6"/>
    <s v="AUD"/>
    <n v="1468128537"/>
    <n v="1465536537"/>
    <b v="0"/>
    <n v="15"/>
    <b v="0"/>
    <s v="theater/spaces"/>
    <n v="0.11985714285714286"/>
    <n v="2796.6666666666665"/>
    <x v="3"/>
    <s v="spaces"/>
  </r>
  <r>
    <n v="217"/>
    <x v="2644"/>
    <s v="A roadmovie by paw"/>
    <n v="100000"/>
    <n v="11943"/>
    <x v="3"/>
    <x v="10"/>
    <s v="SEK"/>
    <n v="1419780149"/>
    <n v="1417101749"/>
    <b v="0"/>
    <n v="38"/>
    <b v="0"/>
    <s v="film &amp; video/drama"/>
    <n v="0.11942999999999999"/>
    <n v="314.28947368421052"/>
    <x v="4"/>
    <s v="drama"/>
  </r>
  <r>
    <n v="471"/>
    <x v="2645"/>
    <s v="Three kids try to stop Mazi Mbe's plan to restore Africa to its original state where Tricksters &amp; Spirits ruled_x000a_and Juju was law."/>
    <n v="55000"/>
    <n v="6541"/>
    <x v="3"/>
    <x v="0"/>
    <s v="USD"/>
    <n v="1397924379"/>
    <n v="1394039979"/>
    <b v="0"/>
    <n v="170"/>
    <b v="0"/>
    <s v="film &amp; video/animation"/>
    <n v="0.11892727272727273"/>
    <n v="38.476470588235294"/>
    <x v="4"/>
    <s v="animation"/>
  </r>
  <r>
    <n v="869"/>
    <x v="2646"/>
    <s v="The band Twice As Good wants to create and distribute a DVD of their live concert performance. This amazing band needs to be seen!"/>
    <n v="8800"/>
    <n v="1040"/>
    <x v="3"/>
    <x v="0"/>
    <s v="USD"/>
    <n v="1365448657"/>
    <n v="1362860257"/>
    <b v="0"/>
    <n v="3"/>
    <b v="0"/>
    <s v="music/jazz"/>
    <n v="0.11818181818181818"/>
    <n v="346.66666666666669"/>
    <x v="2"/>
    <s v="jazz"/>
  </r>
  <r>
    <n v="2129"/>
    <x v="2647"/>
    <s v="PKF is a Cat-Tastic 2D side-scrolling shooter! Stand up to all the big meanies with the power of positivity and save the universe!"/>
    <n v="2000"/>
    <n v="236"/>
    <x v="3"/>
    <x v="0"/>
    <s v="USD"/>
    <n v="1457570100"/>
    <n v="1454978100"/>
    <b v="0"/>
    <n v="12"/>
    <b v="0"/>
    <s v="games/video games"/>
    <n v="0.11799999999999999"/>
    <n v="19.666666666666668"/>
    <x v="1"/>
    <s v="video games"/>
  </r>
  <r>
    <n v="1180"/>
    <x v="2648"/>
    <s v="We would like to start a military-themed food truck to serve the Battle Creek/Kalamazoo area."/>
    <n v="50000"/>
    <n v="5875"/>
    <x v="3"/>
    <x v="0"/>
    <s v="USD"/>
    <n v="1403983314"/>
    <n v="1400786514"/>
    <b v="0"/>
    <n v="85"/>
    <b v="0"/>
    <s v="food/food trucks"/>
    <n v="0.11749999999999999"/>
    <n v="69.117647058823536"/>
    <x v="7"/>
    <s v="food trucks"/>
  </r>
  <r>
    <n v="3193"/>
    <x v="2649"/>
    <s v="Bringing Richard O'Brien's sequel to legendary Rocky Horror to the stage for the first time. First London, then...The World!"/>
    <n v="5000"/>
    <n v="587"/>
    <x v="3"/>
    <x v="1"/>
    <s v="GBP"/>
    <n v="1424474056"/>
    <n v="1420586056"/>
    <b v="0"/>
    <n v="24"/>
    <b v="0"/>
    <s v="theater/musical"/>
    <n v="0.1174"/>
    <n v="24.458333333333332"/>
    <x v="3"/>
    <s v="musical"/>
  </r>
  <r>
    <n v="1695"/>
    <x v="2650"/>
    <s v="We are the Preacher's Daughters &amp; recording a HYMNS CD with our unique vocal duo &amp; interwoven Cello. Hymns in a fresh, beautiful way."/>
    <n v="12000"/>
    <n v="1405"/>
    <x v="2"/>
    <x v="0"/>
    <s v="USD"/>
    <n v="1491786000"/>
    <n v="1488847514"/>
    <b v="0"/>
    <n v="23"/>
    <b v="0"/>
    <s v="music/faith"/>
    <n v="0.11708333333333333"/>
    <n v="61.086956521739133"/>
    <x v="2"/>
    <s v="faith"/>
  </r>
  <r>
    <n v="2758"/>
    <x v="2651"/>
    <s v="Water Bomb Fight, Swooped &amp; Moon You Are Unique by Soraya Yvette are Christ centred Aussie outdoor fun adventure books for tween/teens"/>
    <n v="2000"/>
    <n v="234"/>
    <x v="3"/>
    <x v="6"/>
    <s v="AUD"/>
    <n v="1476095783"/>
    <n v="1474886183"/>
    <b v="0"/>
    <n v="6"/>
    <b v="0"/>
    <s v="publishing/children's books"/>
    <n v="0.11700000000000001"/>
    <n v="39"/>
    <x v="5"/>
    <s v="children's books"/>
  </r>
  <r>
    <n v="1233"/>
    <x v="2652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2"/>
    <s v="world music"/>
  </r>
  <r>
    <n v="3084"/>
    <x v="2653"/>
    <s v="18-yr-old handicap-access ramp collapsed, must replace. Help fund &amp; ensure everyone access to our 35-seat non-profit community theater!"/>
    <n v="4059"/>
    <n v="470"/>
    <x v="3"/>
    <x v="0"/>
    <s v="USD"/>
    <n v="1430851680"/>
    <n v="1428340931"/>
    <b v="0"/>
    <n v="6"/>
    <b v="0"/>
    <s v="theater/spaces"/>
    <n v="0.11579206701157921"/>
    <n v="78.333333333333329"/>
    <x v="3"/>
    <s v="spaces"/>
  </r>
  <r>
    <n v="3905"/>
    <x v="2654"/>
    <s v="&quot;STAIRCASES&quot; is a piece of collaborative new writing exploring 'L'esprit de l'escalier', or the conversations you wish you could have."/>
    <n v="1500"/>
    <n v="173"/>
    <x v="3"/>
    <x v="1"/>
    <s v="GBP"/>
    <n v="1434063600"/>
    <n v="1430405903"/>
    <b v="0"/>
    <n v="7"/>
    <b v="0"/>
    <s v="theater/plays"/>
    <n v="0.11533333333333333"/>
    <n v="24.714285714285715"/>
    <x v="3"/>
    <s v="plays"/>
  </r>
  <r>
    <n v="2653"/>
    <x v="2655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0"/>
    <s v="space exploration"/>
  </r>
  <r>
    <n v="1307"/>
    <x v="2656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0"/>
    <s v="wearables"/>
  </r>
  <r>
    <n v="2752"/>
    <x v="2657"/>
    <s v="Andrew wonders if his life would be more exciting if he'd been hatched a frog. Shiny and green just seems more exciting to him. Until.."/>
    <n v="4800"/>
    <n v="550"/>
    <x v="3"/>
    <x v="0"/>
    <s v="USD"/>
    <n v="1324232504"/>
    <n v="1320776504"/>
    <b v="0"/>
    <n v="14"/>
    <b v="0"/>
    <s v="publishing/children's books"/>
    <n v="0.11458333333333333"/>
    <n v="39.285714285714285"/>
    <x v="5"/>
    <s v="children's books"/>
  </r>
  <r>
    <n v="3197"/>
    <x v="2658"/>
    <s v="This years most important stage project for young artists in our region. www.ungespor.no"/>
    <n v="10000"/>
    <n v="1145"/>
    <x v="3"/>
    <x v="12"/>
    <s v="NOK"/>
    <n v="1423050618"/>
    <n v="1420458618"/>
    <b v="0"/>
    <n v="4"/>
    <b v="0"/>
    <s v="theater/musical"/>
    <n v="0.1145"/>
    <n v="286.25"/>
    <x v="3"/>
    <s v="musical"/>
  </r>
  <r>
    <n v="2656"/>
    <x v="2659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0"/>
    <s v="space exploration"/>
  </r>
  <r>
    <n v="4037"/>
    <x v="2660"/>
    <s v="The Pelican is a haunted play by one of Swedenâ€™s most renowned playwrights, August Strindberg, about a mother's tragic deceit."/>
    <n v="700"/>
    <n v="80"/>
    <x v="3"/>
    <x v="0"/>
    <s v="USD"/>
    <n v="1464099900"/>
    <n v="1462585315"/>
    <b v="0"/>
    <n v="2"/>
    <b v="0"/>
    <s v="theater/plays"/>
    <n v="0.11428571428571428"/>
    <n v="40"/>
    <x v="3"/>
    <s v="plays"/>
  </r>
  <r>
    <n v="4096"/>
    <x v="2661"/>
    <s v="Theatre for Life believes in unlocking young people's creativity, developing self belief and creating positive opportunities."/>
    <n v="3500"/>
    <n v="400"/>
    <x v="3"/>
    <x v="1"/>
    <s v="GBP"/>
    <n v="1488271860"/>
    <n v="1484484219"/>
    <b v="0"/>
    <n v="5"/>
    <b v="0"/>
    <s v="theater/plays"/>
    <n v="0.11428571428571428"/>
    <n v="80"/>
    <x v="3"/>
    <s v="plays"/>
  </r>
  <r>
    <n v="1308"/>
    <x v="2662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0"/>
    <s v="wearables"/>
  </r>
  <r>
    <n v="2671"/>
    <x v="2663"/>
    <s v="We will build hubs so that teens can use tech to develop business solutions to their communities greatest challenges. Help us!"/>
    <n v="25000"/>
    <n v="2836"/>
    <x v="3"/>
    <x v="0"/>
    <s v="USD"/>
    <n v="1419017880"/>
    <n v="1416419916"/>
    <b v="1"/>
    <n v="84"/>
    <b v="0"/>
    <s v="technology/makerspaces"/>
    <n v="0.11344"/>
    <n v="33.761904761904759"/>
    <x v="0"/>
    <s v="makerspaces"/>
  </r>
  <r>
    <n v="958"/>
    <x v="2664"/>
    <s v="Brown Leather and Black Nylon extra-long Apple Watch bands for large wrists connects to 42mm. Go measure! Design fits 190-250mm wrists."/>
    <n v="7777"/>
    <n v="881"/>
    <x v="3"/>
    <x v="0"/>
    <s v="USD"/>
    <n v="1428641940"/>
    <n v="1426792563"/>
    <b v="0"/>
    <n v="17"/>
    <b v="0"/>
    <s v="technology/wearables"/>
    <n v="0.11328275684711328"/>
    <n v="51.823529411764703"/>
    <x v="0"/>
    <s v="wearables"/>
  </r>
  <r>
    <n v="3064"/>
    <x v="2665"/>
    <s v="An epicenter for connection, creation and expression of the community."/>
    <n v="75000"/>
    <n v="8471"/>
    <x v="3"/>
    <x v="0"/>
    <s v="USD"/>
    <n v="1448175540"/>
    <n v="1445483246"/>
    <b v="0"/>
    <n v="72"/>
    <b v="0"/>
    <s v="theater/spaces"/>
    <n v="0.11294666666666667"/>
    <n v="117.65277777777777"/>
    <x v="3"/>
    <s v="spaces"/>
  </r>
  <r>
    <n v="3731"/>
    <x v="2666"/>
    <s v="A long distance wrong number leads to love, but with Emily flying in to finally meet, Nick somehow forgot to mention he's blind."/>
    <n v="5500"/>
    <n v="620"/>
    <x v="3"/>
    <x v="0"/>
    <s v="USD"/>
    <n v="1420860180"/>
    <n v="1418234646"/>
    <b v="0"/>
    <n v="12"/>
    <b v="0"/>
    <s v="theater/plays"/>
    <n v="0.11272727272727273"/>
    <n v="51.666666666666664"/>
    <x v="3"/>
    <s v="plays"/>
  </r>
  <r>
    <n v="2143"/>
    <x v="2667"/>
    <s v="Head Cap will provide easy access to tables, dice rollers and record sheet management to streamline your tabletop Battletech games."/>
    <n v="2000"/>
    <n v="225"/>
    <x v="3"/>
    <x v="0"/>
    <s v="USD"/>
    <n v="1279738800"/>
    <n v="1275599812"/>
    <b v="0"/>
    <n v="5"/>
    <b v="0"/>
    <s v="games/video games"/>
    <n v="0.1125"/>
    <n v="45"/>
    <x v="1"/>
    <s v="video games"/>
  </r>
  <r>
    <n v="1794"/>
    <x v="2668"/>
    <s v="&quot;Venus as Menâ€ is a book about beauty of masculine nude. Is a reflection about men as a sensitive and sensual being and gender equity."/>
    <n v="9000"/>
    <n v="997"/>
    <x v="3"/>
    <x v="0"/>
    <s v="USD"/>
    <n v="1423660422"/>
    <n v="1420636422"/>
    <b v="1"/>
    <n v="18"/>
    <b v="0"/>
    <s v="photography/photobooks"/>
    <n v="0.11077777777777778"/>
    <n v="55.388888888888886"/>
    <x v="6"/>
    <s v="photobooks"/>
  </r>
  <r>
    <n v="1807"/>
    <x v="2669"/>
    <s v="I want to explore alternative cultures and lifestyles in America."/>
    <n v="5000"/>
    <n v="553"/>
    <x v="3"/>
    <x v="0"/>
    <s v="USD"/>
    <n v="1411868313"/>
    <n v="1409276313"/>
    <b v="1"/>
    <n v="8"/>
    <b v="0"/>
    <s v="photography/photobooks"/>
    <n v="0.1106"/>
    <n v="69.125"/>
    <x v="6"/>
    <s v="photobooks"/>
  </r>
  <r>
    <n v="1735"/>
    <x v="2670"/>
    <s v="RainSong is letting my buy a discounted guitar. I will use this to offer my talents to the ministry programs I'm a part of."/>
    <n v="1000"/>
    <n v="110"/>
    <x v="3"/>
    <x v="0"/>
    <s v="USD"/>
    <n v="1470598345"/>
    <n v="1468006345"/>
    <b v="0"/>
    <n v="2"/>
    <b v="0"/>
    <s v="music/faith"/>
    <n v="0.11"/>
    <n v="55"/>
    <x v="2"/>
    <s v="faith"/>
  </r>
  <r>
    <n v="3934"/>
    <x v="2671"/>
    <s v="Lost youth and lost souls struggle to find meaning amid dingy basements, vanishing malls, and a bleak Midwestern summer."/>
    <n v="5000"/>
    <n v="550"/>
    <x v="3"/>
    <x v="0"/>
    <s v="USD"/>
    <n v="1443704400"/>
    <n v="1439827639"/>
    <b v="0"/>
    <n v="12"/>
    <b v="0"/>
    <s v="theater/plays"/>
    <n v="0.11"/>
    <n v="45.833333333333336"/>
    <x v="3"/>
    <s v="plays"/>
  </r>
  <r>
    <n v="924"/>
    <x v="2672"/>
    <s v="Cultural and jazz instructional classes for youth at Preservation Hall. Preserving traditional New Orleans jazz and it's African roots."/>
    <n v="3000"/>
    <n v="327"/>
    <x v="3"/>
    <x v="0"/>
    <s v="USD"/>
    <n v="1360795069"/>
    <n v="1358203069"/>
    <b v="0"/>
    <n v="15"/>
    <b v="0"/>
    <s v="music/jazz"/>
    <n v="0.109"/>
    <n v="21.8"/>
    <x v="2"/>
    <s v="jazz"/>
  </r>
  <r>
    <n v="2376"/>
    <x v="2673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0"/>
    <s v="web"/>
  </r>
  <r>
    <n v="928"/>
    <x v="2674"/>
    <s v="A real Motown Backup singer on 22 gold and platinum albums headlines her own Jazz CD of Motown songs."/>
    <n v="14500"/>
    <n v="1575"/>
    <x v="3"/>
    <x v="0"/>
    <s v="USD"/>
    <n v="1353196800"/>
    <n v="1348864913"/>
    <b v="0"/>
    <n v="28"/>
    <b v="0"/>
    <s v="music/jazz"/>
    <n v="0.10862068965517241"/>
    <n v="56.25"/>
    <x v="2"/>
    <s v="jazz"/>
  </r>
  <r>
    <n v="1809"/>
    <x v="2675"/>
    <s v="A stunning photo book highlighting the visual diversity of the City of Hamilton and showcasing it in a new light."/>
    <n v="3500"/>
    <n v="380"/>
    <x v="3"/>
    <x v="7"/>
    <s v="CAD"/>
    <n v="1425246439"/>
    <n v="1422222439"/>
    <b v="1"/>
    <n v="9"/>
    <b v="0"/>
    <s v="photography/photobooks"/>
    <n v="0.10857142857142857"/>
    <n v="42.222222222222221"/>
    <x v="6"/>
    <s v="photobooks"/>
  </r>
  <r>
    <n v="2877"/>
    <x v="2676"/>
    <s v="Two of the 20th Centuryâ€™s Greatest Artists _x000a_navigate the perilous terrain of Art &amp; Fame _x000a_in a historic Collaboration."/>
    <n v="6000"/>
    <n v="650"/>
    <x v="3"/>
    <x v="0"/>
    <s v="USD"/>
    <n v="1480525200"/>
    <n v="1477781724"/>
    <b v="0"/>
    <n v="6"/>
    <b v="0"/>
    <s v="theater/plays"/>
    <n v="0.10833333333333334"/>
    <n v="108.33333333333333"/>
    <x v="3"/>
    <s v="plays"/>
  </r>
  <r>
    <n v="1578"/>
    <x v="2677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5"/>
    <s v="art books"/>
  </r>
  <r>
    <n v="4088"/>
    <x v="2678"/>
    <s v="Young persons theatre company working in deprived area seeking funding for children's theatrical production."/>
    <n v="2000"/>
    <n v="216"/>
    <x v="3"/>
    <x v="1"/>
    <s v="GBP"/>
    <n v="1421403960"/>
    <n v="1418827324"/>
    <b v="0"/>
    <n v="3"/>
    <b v="0"/>
    <s v="theater/plays"/>
    <n v="0.108"/>
    <n v="72"/>
    <x v="3"/>
    <s v="plays"/>
  </r>
  <r>
    <n v="141"/>
    <x v="2679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4"/>
    <s v="science fiction"/>
  </r>
  <r>
    <n v="1334"/>
    <x v="2680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0"/>
    <s v="wearables"/>
  </r>
  <r>
    <n v="2690"/>
    <x v="2681"/>
    <s v="The stuffed chicken wing originators need YOUR help starting a restaurant so our AMAZING wings will be available to you 7 days a week!"/>
    <n v="80000"/>
    <n v="8586"/>
    <x v="3"/>
    <x v="0"/>
    <s v="USD"/>
    <n v="1433298676"/>
    <n v="1429410676"/>
    <b v="0"/>
    <n v="118"/>
    <b v="0"/>
    <s v="food/food trucks"/>
    <n v="0.107325"/>
    <n v="72.762711864406782"/>
    <x v="7"/>
    <s v="food trucks"/>
  </r>
  <r>
    <n v="3978"/>
    <x v="2682"/>
    <s v="Staged play within the communities of eastern ( Kinston Wilson Wilmington ) North Carolina ! Funds will allow a child to attend! THX"/>
    <n v="2000"/>
    <n v="214"/>
    <x v="3"/>
    <x v="0"/>
    <s v="USD"/>
    <n v="1422717953"/>
    <n v="1417533953"/>
    <b v="0"/>
    <n v="8"/>
    <b v="0"/>
    <s v="theater/plays"/>
    <n v="0.107"/>
    <n v="26.75"/>
    <x v="3"/>
    <s v="plays"/>
  </r>
  <r>
    <n v="3896"/>
    <x v="2683"/>
    <s v="Yorick and Co. is a comedy about a struggling theatre company whose mysterious benefactor starts haunting the show!"/>
    <n v="1600"/>
    <n v="170"/>
    <x v="3"/>
    <x v="0"/>
    <s v="USD"/>
    <n v="1402979778"/>
    <n v="1401770178"/>
    <b v="0"/>
    <n v="4"/>
    <b v="0"/>
    <s v="theater/plays"/>
    <n v="0.10625"/>
    <n v="42.5"/>
    <x v="3"/>
    <s v="plays"/>
  </r>
  <r>
    <n v="2581"/>
    <x v="2684"/>
    <s v="Creating a Food Truck to bring gourmet sausage sliders to Jacksonville, FL for breakfast, lunch, and special events."/>
    <n v="5000"/>
    <n v="530"/>
    <x v="3"/>
    <x v="0"/>
    <s v="USD"/>
    <n v="1447689898"/>
    <n v="1445094298"/>
    <b v="0"/>
    <n v="11"/>
    <b v="0"/>
    <s v="food/food trucks"/>
    <n v="0.106"/>
    <n v="48.18181818181818"/>
    <x v="7"/>
    <s v="food trucks"/>
  </r>
  <r>
    <n v="3968"/>
    <x v="2685"/>
    <s v="&quot;On the breast of her gown, in fine red cloth, appeared the letter A.&quot; But what about the rest of the alphabet?"/>
    <n v="5000"/>
    <n v="527"/>
    <x v="3"/>
    <x v="0"/>
    <s v="USD"/>
    <n v="1463945673"/>
    <n v="1458761673"/>
    <b v="0"/>
    <n v="11"/>
    <b v="0"/>
    <s v="theater/plays"/>
    <n v="0.10539999999999999"/>
    <n v="47.909090909090907"/>
    <x v="3"/>
    <s v="plays"/>
  </r>
  <r>
    <n v="2705"/>
    <x v="2686"/>
    <s v="Help light the lights at the historic Fischer Theatre in Danville, IL."/>
    <n v="16500"/>
    <n v="1739"/>
    <x v="2"/>
    <x v="0"/>
    <s v="USD"/>
    <n v="1490389158"/>
    <n v="1486504758"/>
    <b v="0"/>
    <n v="8"/>
    <b v="0"/>
    <s v="theater/spaces"/>
    <n v="0.10539393939393939"/>
    <n v="217.375"/>
    <x v="3"/>
    <s v="spaces"/>
  </r>
  <r>
    <n v="2366"/>
    <x v="2687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0"/>
    <s v="web"/>
  </r>
  <r>
    <n v="1455"/>
    <x v="2688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5"/>
    <s v="translations"/>
  </r>
  <r>
    <n v="1711"/>
    <x v="2689"/>
    <s v="&quot;Redemption&quot; is a multi-cultural worship album aimed at giving you an 'around-the-world' experience of Jesus-focused worship."/>
    <n v="10000"/>
    <n v="1050"/>
    <x v="3"/>
    <x v="0"/>
    <s v="USD"/>
    <n v="1409585434"/>
    <n v="1406907034"/>
    <b v="0"/>
    <n v="2"/>
    <b v="0"/>
    <s v="music/faith"/>
    <n v="0.105"/>
    <n v="525"/>
    <x v="2"/>
    <s v="faith"/>
  </r>
  <r>
    <n v="2645"/>
    <x v="2690"/>
    <s v="Phase one of a small winged reentry craft. This phase will be testing the supersonic stability of a small craft traveling at 1,800kph"/>
    <n v="20000"/>
    <n v="2100"/>
    <x v="1"/>
    <x v="6"/>
    <s v="AUD"/>
    <n v="1415481203"/>
    <n v="1412885603"/>
    <b v="1"/>
    <n v="23"/>
    <b v="0"/>
    <s v="technology/space exploration"/>
    <n v="0.105"/>
    <n v="91.304347826086953"/>
    <x v="0"/>
    <s v="space exploration"/>
  </r>
  <r>
    <n v="2759"/>
    <x v="2691"/>
    <s v="READY TO PRINT. A fun 38 page full color, hand illustrated children's book based on Australian animals and Indigenous Legends."/>
    <n v="1000"/>
    <n v="105"/>
    <x v="3"/>
    <x v="6"/>
    <s v="AUD"/>
    <n v="1468658866"/>
    <n v="1464943666"/>
    <b v="0"/>
    <n v="2"/>
    <b v="0"/>
    <s v="publishing/children's books"/>
    <n v="0.105"/>
    <n v="52.5"/>
    <x v="5"/>
    <s v="children's books"/>
  </r>
  <r>
    <n v="3146"/>
    <x v="2692"/>
    <s v="Somos... Podemos... Amamos... Nuestra muralla, nuestra utopÃ­a. Que el amor sea el lÃ­mite"/>
    <n v="50000"/>
    <n v="5250"/>
    <x v="2"/>
    <x v="18"/>
    <s v="MXN"/>
    <n v="1492356166"/>
    <n v="1488471766"/>
    <b v="0"/>
    <n v="12"/>
    <b v="0"/>
    <s v="theater/plays"/>
    <n v="0.105"/>
    <n v="437.5"/>
    <x v="3"/>
    <s v="plays"/>
  </r>
  <r>
    <n v="197"/>
    <x v="2693"/>
    <s v="â€œAfter a terrifying ordeal, a young woman is left in a depressive state and abandoned to cope with a distressing account of revengeâ€"/>
    <n v="2500"/>
    <n v="262"/>
    <x v="3"/>
    <x v="1"/>
    <s v="GBP"/>
    <n v="1487365200"/>
    <n v="1483734100"/>
    <b v="0"/>
    <n v="8"/>
    <b v="0"/>
    <s v="film &amp; video/drama"/>
    <n v="0.1048"/>
    <n v="32.75"/>
    <x v="4"/>
    <s v="drama"/>
  </r>
  <r>
    <n v="2756"/>
    <x v="2694"/>
    <s v="We all pray to the same God no matter what name we might refer to Him as.  Our children deserve to know this basic truth."/>
    <n v="10000"/>
    <n v="1048"/>
    <x v="3"/>
    <x v="0"/>
    <s v="USD"/>
    <n v="1389476201"/>
    <n v="1386884201"/>
    <b v="0"/>
    <n v="33"/>
    <b v="0"/>
    <s v="publishing/children's books"/>
    <n v="0.1048"/>
    <n v="31.757575757575758"/>
    <x v="5"/>
    <s v="children's books"/>
  </r>
  <r>
    <n v="2124"/>
    <x v="2695"/>
    <s v="AZAMAR is a Role Playing Game world involving fantasy and high magic, based on the popular OpenD6 OGL using the Cinema6 RPG Framework."/>
    <n v="1100"/>
    <n v="115"/>
    <x v="3"/>
    <x v="0"/>
    <s v="USD"/>
    <n v="1291093200"/>
    <n v="1286930435"/>
    <b v="0"/>
    <n v="5"/>
    <b v="0"/>
    <s v="games/video games"/>
    <n v="0.10454545454545454"/>
    <n v="23"/>
    <x v="1"/>
    <s v="video games"/>
  </r>
  <r>
    <n v="2770"/>
    <x v="2696"/>
    <s v="A story about two friends who part ways because they are different, then reunite after learning they both are made of atoms."/>
    <n v="20000"/>
    <n v="2082.25"/>
    <x v="3"/>
    <x v="0"/>
    <s v="USD"/>
    <n v="1395158130"/>
    <n v="1392569730"/>
    <b v="0"/>
    <n v="33"/>
    <b v="0"/>
    <s v="publishing/children's books"/>
    <n v="0.1041125"/>
    <n v="63.098484848484851"/>
    <x v="5"/>
    <s v="children's books"/>
  </r>
  <r>
    <n v="1870"/>
    <x v="2697"/>
    <s v="Conflict of Van Helsing &amp; Dracula (C.O.V.D.) is a board game available as an App based on the story: Dracula. Can you survive?"/>
    <n v="3500"/>
    <n v="361"/>
    <x v="3"/>
    <x v="0"/>
    <s v="USD"/>
    <n v="1454213820"/>
    <n v="1451723535"/>
    <b v="0"/>
    <n v="11"/>
    <b v="0"/>
    <s v="games/mobile games"/>
    <n v="0.10314285714285715"/>
    <n v="32.81818181818182"/>
    <x v="1"/>
    <s v="mobile games"/>
  </r>
  <r>
    <n v="716"/>
    <x v="2698"/>
    <s v="Translate sight into touch with a wrist-mounted wearable. A revolution for visually impaired people everywhere."/>
    <n v="7000"/>
    <n v="715"/>
    <x v="3"/>
    <x v="0"/>
    <s v="USD"/>
    <n v="1417392000"/>
    <n v="1414511307"/>
    <b v="0"/>
    <n v="16"/>
    <b v="0"/>
    <s v="technology/wearables"/>
    <n v="0.10214285714285715"/>
    <n v="44.6875"/>
    <x v="0"/>
    <s v="wearables"/>
  </r>
  <r>
    <n v="1725"/>
    <x v="2699"/>
    <s v="Christian band signed to VECA Records to release their debut album in Spring 2015.  This ministry is relying on faith-based donations."/>
    <n v="5500"/>
    <n v="560"/>
    <x v="3"/>
    <x v="0"/>
    <s v="USD"/>
    <n v="1408922049"/>
    <n v="1406330049"/>
    <b v="0"/>
    <n v="9"/>
    <b v="0"/>
    <s v="music/faith"/>
    <n v="0.10181818181818182"/>
    <n v="62.222222222222221"/>
    <x v="2"/>
    <s v="faith"/>
  </r>
  <r>
    <n v="1150"/>
    <x v="2700"/>
    <s v="Bringing delicious authentic and fusion Taiwanese Food to the West Coast."/>
    <n v="2500"/>
    <n v="252"/>
    <x v="3"/>
    <x v="0"/>
    <s v="USD"/>
    <n v="1452293675"/>
    <n v="1447109675"/>
    <b v="0"/>
    <n v="6"/>
    <b v="0"/>
    <s v="food/food trucks"/>
    <n v="0.1008"/>
    <n v="42"/>
    <x v="7"/>
    <s v="food trucks"/>
  </r>
  <r>
    <n v="4003"/>
    <x v="2701"/>
    <s v="&quot;MAMA'Z BA-B&quot; is the story of Marcus Williams who struggles to find a place for himself as a young black male."/>
    <n v="2000"/>
    <n v="201"/>
    <x v="3"/>
    <x v="0"/>
    <s v="USD"/>
    <n v="1424009147"/>
    <n v="1421417147"/>
    <b v="0"/>
    <n v="2"/>
    <b v="0"/>
    <s v="theater/plays"/>
    <n v="0.10050000000000001"/>
    <n v="100.5"/>
    <x v="3"/>
    <s v="plays"/>
  </r>
  <r>
    <n v="667"/>
    <x v="2702"/>
    <s v="The first navigation system, usable by each means of transport, that will take you wherever you want without thinking about the route."/>
    <n v="50000"/>
    <n v="5010"/>
    <x v="3"/>
    <x v="4"/>
    <s v="EUR"/>
    <n v="1477731463"/>
    <n v="1474275463"/>
    <b v="0"/>
    <n v="28"/>
    <b v="0"/>
    <s v="technology/wearables"/>
    <n v="0.1002"/>
    <n v="178.92857142857142"/>
    <x v="0"/>
    <s v="wearables"/>
  </r>
  <r>
    <n v="893"/>
    <x v="2703"/>
    <s v="The Philly music scene is full of amazing talent. This annual music festival is to celebrate those gems within that scene!"/>
    <n v="2000"/>
    <n v="200"/>
    <x v="3"/>
    <x v="0"/>
    <s v="USD"/>
    <n v="1427920363"/>
    <n v="1425331963"/>
    <b v="0"/>
    <n v="5"/>
    <b v="0"/>
    <s v="music/indie rock"/>
    <n v="0.1"/>
    <n v="40"/>
    <x v="2"/>
    <s v="indie rock"/>
  </r>
  <r>
    <n v="2123"/>
    <x v="2704"/>
    <s v="Indie developer boredom's products' Xbox 360 game about a Japanese-inspired hug-themed game show needs funding for animation and environmental models."/>
    <n v="500"/>
    <n v="50"/>
    <x v="3"/>
    <x v="0"/>
    <s v="USD"/>
    <n v="1268636340"/>
    <n v="1263982307"/>
    <b v="0"/>
    <n v="5"/>
    <b v="0"/>
    <s v="games/video games"/>
    <n v="0.1"/>
    <n v="10"/>
    <x v="1"/>
    <s v="video games"/>
  </r>
  <r>
    <n v="3730"/>
    <x v="2705"/>
    <s v="&quot;MARK TWAIN IS HELL FOR THE COMPANY&quot; is an original theatrical production created and under development by Jeff Lowe."/>
    <n v="1000"/>
    <n v="100"/>
    <x v="3"/>
    <x v="0"/>
    <s v="USD"/>
    <n v="1439828159"/>
    <n v="1437236159"/>
    <b v="0"/>
    <n v="1"/>
    <b v="0"/>
    <s v="theater/plays"/>
    <n v="0.1"/>
    <n v="100"/>
    <x v="3"/>
    <s v="plays"/>
  </r>
  <r>
    <n v="3745"/>
    <x v="2706"/>
    <s v="Tyke wants to expand her puppet theater show to weekly online web shows and is looking for backers."/>
    <n v="100"/>
    <n v="10"/>
    <x v="3"/>
    <x v="0"/>
    <s v="USD"/>
    <n v="1407689102"/>
    <n v="1405097102"/>
    <b v="0"/>
    <n v="1"/>
    <b v="0"/>
    <s v="theater/plays"/>
    <n v="0.1"/>
    <n v="10"/>
    <x v="3"/>
    <s v="plays"/>
  </r>
  <r>
    <n v="3913"/>
    <x v="2707"/>
    <s v="â€œNo amount of fire or freshness can challenge what a man will store up in his ghostly heart.â€ â€“ The Great Gatsby"/>
    <n v="10000"/>
    <n v="1000"/>
    <x v="3"/>
    <x v="0"/>
    <s v="USD"/>
    <n v="1448863449"/>
    <n v="1446267849"/>
    <b v="0"/>
    <n v="7"/>
    <b v="0"/>
    <s v="theater/plays"/>
    <n v="0.1"/>
    <n v="142.85714285714286"/>
    <x v="3"/>
    <s v="plays"/>
  </r>
  <r>
    <n v="3925"/>
    <x v="2708"/>
    <s v="Help Save High School Theater Program_x000a_Your donations will be used to purchase props, build sets, and costumes."/>
    <n v="150"/>
    <n v="15"/>
    <x v="3"/>
    <x v="0"/>
    <s v="USD"/>
    <n v="1406753639"/>
    <n v="1404161639"/>
    <b v="0"/>
    <n v="3"/>
    <b v="0"/>
    <s v="theater/plays"/>
    <n v="0.1"/>
    <n v="5"/>
    <x v="3"/>
    <s v="plays"/>
  </r>
  <r>
    <n v="4103"/>
    <x v="2709"/>
    <s v="Weather Men is a play, written by Nathan Black.  A comedy/drama that explores the question of 'why people stay together?'"/>
    <n v="1000"/>
    <n v="100"/>
    <x v="3"/>
    <x v="0"/>
    <s v="USD"/>
    <n v="1440613920"/>
    <n v="1435953566"/>
    <b v="0"/>
    <n v="6"/>
    <b v="0"/>
    <s v="theater/plays"/>
    <n v="0.1"/>
    <n v="16.666666666666668"/>
    <x v="3"/>
    <s v="plays"/>
  </r>
  <r>
    <n v="1434"/>
    <x v="2710"/>
    <s v="Interest from abroad to publish my book SOCIALCAPITALISM. Need translation to English master. Help appreciated."/>
    <n v="82000"/>
    <n v="8190"/>
    <x v="3"/>
    <x v="15"/>
    <s v="DKK"/>
    <n v="1433775600"/>
    <n v="1431973478"/>
    <b v="0"/>
    <n v="11"/>
    <b v="0"/>
    <s v="publishing/translations"/>
    <n v="9.987804878048781E-2"/>
    <n v="744.5454545454545"/>
    <x v="5"/>
    <s v="translations"/>
  </r>
  <r>
    <n v="1324"/>
    <x v="2711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0"/>
    <s v="wearables"/>
  </r>
  <r>
    <n v="2517"/>
    <x v="2712"/>
    <s v="KICK START US! Chef-driven dining experience offering a multi-course tasteful and playful menu that hems in familiar seasonal comfort."/>
    <n v="18000"/>
    <n v="1767"/>
    <x v="3"/>
    <x v="7"/>
    <s v="CAD"/>
    <n v="1426788930"/>
    <n v="1424200530"/>
    <b v="0"/>
    <n v="33"/>
    <b v="0"/>
    <s v="food/restaurants"/>
    <n v="9.8166666666666666E-2"/>
    <n v="53.545454545454547"/>
    <x v="7"/>
    <s v="restaurants"/>
  </r>
  <r>
    <n v="3986"/>
    <x v="2713"/>
    <s v="After a successful run at London's Cockpit Theatre, we are invited to perform in Gardzienice OPT and at Teatr Polski in Warsaw, Poland."/>
    <n v="5000"/>
    <n v="488"/>
    <x v="3"/>
    <x v="1"/>
    <s v="GBP"/>
    <n v="1462539840"/>
    <n v="1460034594"/>
    <b v="0"/>
    <n v="13"/>
    <b v="0"/>
    <s v="theater/plays"/>
    <n v="9.7600000000000006E-2"/>
    <n v="37.53846153846154"/>
    <x v="3"/>
    <s v="plays"/>
  </r>
  <r>
    <n v="1707"/>
    <x v="2714"/>
    <s v="We exist to proclaim the love of Christ through music! Partner with our ministry and help us spread God's love with a new studio album!"/>
    <n v="5000"/>
    <n v="487"/>
    <x v="3"/>
    <x v="0"/>
    <s v="USD"/>
    <n v="1459181895"/>
    <n v="1456593495"/>
    <b v="0"/>
    <n v="9"/>
    <b v="0"/>
    <s v="music/faith"/>
    <n v="9.74E-2"/>
    <n v="54.111111111111114"/>
    <x v="2"/>
    <s v="faith"/>
  </r>
  <r>
    <n v="943"/>
    <x v="2715"/>
    <s v="A mask for home or travel that will give you the best, undisturbed sleep of your life."/>
    <n v="3000"/>
    <n v="289"/>
    <x v="3"/>
    <x v="0"/>
    <s v="USD"/>
    <n v="1480438905"/>
    <n v="1477843305"/>
    <b v="0"/>
    <n v="12"/>
    <b v="0"/>
    <s v="technology/wearables"/>
    <n v="9.633333333333334E-2"/>
    <n v="24.083333333333332"/>
    <x v="0"/>
    <s v="wearables"/>
  </r>
  <r>
    <n v="132"/>
    <x v="2716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4"/>
    <s v="science fiction"/>
  </r>
  <r>
    <n v="2135"/>
    <x v="2717"/>
    <s v="Point-and-click adventure: The mysterious Nikola Tesla, a time traveling device, and an experiment gone wrong in Colorado Springs"/>
    <n v="5000"/>
    <n v="478"/>
    <x v="3"/>
    <x v="0"/>
    <s v="USD"/>
    <n v="1349392033"/>
    <n v="1346800033"/>
    <b v="0"/>
    <n v="22"/>
    <b v="0"/>
    <s v="games/video games"/>
    <n v="9.5600000000000004E-2"/>
    <n v="21.727272727272727"/>
    <x v="1"/>
    <s v="video games"/>
  </r>
  <r>
    <n v="499"/>
    <x v="2718"/>
    <s v="A Feature Length Animated Film Noir Musical with a modern twist. _x000d__x000a_Animation and music melded into edge-of-your-seat entertainment."/>
    <n v="20000"/>
    <n v="1910"/>
    <x v="3"/>
    <x v="0"/>
    <s v="USD"/>
    <n v="1255381140"/>
    <n v="1250630968"/>
    <b v="0"/>
    <n v="26"/>
    <b v="0"/>
    <s v="film &amp; video/animation"/>
    <n v="9.5500000000000002E-2"/>
    <n v="73.461538461538467"/>
    <x v="4"/>
    <s v="animation"/>
  </r>
  <r>
    <n v="432"/>
    <x v="2719"/>
    <s v="A teenage zombie named Jeff and his mad scientist mother adapt to life in the town of Serendipity, where the supernatural occurs daily."/>
    <n v="6000"/>
    <n v="570"/>
    <x v="3"/>
    <x v="0"/>
    <s v="USD"/>
    <n v="1445448381"/>
    <n v="1440264381"/>
    <b v="0"/>
    <n v="8"/>
    <b v="0"/>
    <s v="film &amp; video/animation"/>
    <n v="9.5000000000000001E-2"/>
    <n v="71.25"/>
    <x v="4"/>
    <s v="animation"/>
  </r>
  <r>
    <n v="889"/>
    <x v="2720"/>
    <s v="I have finally decided to follow my dream. I want to be a professional musician. This is the project that with get me there."/>
    <n v="25000"/>
    <n v="2360.3200000000002"/>
    <x v="3"/>
    <x v="0"/>
    <s v="USD"/>
    <n v="1412534943"/>
    <n v="1409942943"/>
    <b v="0"/>
    <n v="32"/>
    <b v="0"/>
    <s v="music/indie rock"/>
    <n v="9.4412800000000005E-2"/>
    <n v="73.760000000000005"/>
    <x v="2"/>
    <s v="indie rock"/>
  </r>
  <r>
    <n v="2906"/>
    <x v="2721"/>
    <s v="The smash hit, award-winning comedy sashays onto the Los Angeles Theater Scene in a fabulous new production at Atwater Village Theatre."/>
    <n v="6000"/>
    <n v="565"/>
    <x v="3"/>
    <x v="0"/>
    <s v="USD"/>
    <n v="1438390800"/>
    <n v="1436888066"/>
    <b v="0"/>
    <n v="7"/>
    <b v="0"/>
    <s v="theater/plays"/>
    <n v="9.4166666666666662E-2"/>
    <n v="80.714285714285708"/>
    <x v="3"/>
    <s v="plays"/>
  </r>
  <r>
    <n v="438"/>
    <x v="2722"/>
    <s v="As Smyton pushes himself to become respected, he unlocks secrets about himself and the world around him."/>
    <n v="20000"/>
    <n v="1876"/>
    <x v="3"/>
    <x v="0"/>
    <s v="USD"/>
    <n v="1447830958"/>
    <n v="1445235358"/>
    <b v="0"/>
    <n v="11"/>
    <b v="0"/>
    <s v="film &amp; video/animation"/>
    <n v="9.3799999999999994E-2"/>
    <n v="170.54545454545453"/>
    <x v="4"/>
    <s v="animation"/>
  </r>
  <r>
    <n v="1693"/>
    <x v="2723"/>
    <s v="Creating and playing music is what i love. I long to produce &amp; release fresh, raw and relevant songs that come straight from the heart."/>
    <n v="3000"/>
    <n v="280"/>
    <x v="2"/>
    <x v="1"/>
    <s v="GBP"/>
    <n v="1491768000"/>
    <n v="1489097112"/>
    <b v="0"/>
    <n v="8"/>
    <b v="0"/>
    <s v="music/faith"/>
    <n v="9.3333333333333338E-2"/>
    <n v="35"/>
    <x v="2"/>
    <s v="faith"/>
  </r>
  <r>
    <n v="3728"/>
    <x v="2724"/>
    <s v="Bare Bones Shakespeare's first season will start with a DFW school touring show: Romeo and Juliet."/>
    <n v="20000"/>
    <n v="1862"/>
    <x v="3"/>
    <x v="0"/>
    <s v="USD"/>
    <n v="1439957176"/>
    <n v="1437365176"/>
    <b v="0"/>
    <n v="31"/>
    <b v="0"/>
    <s v="theater/plays"/>
    <n v="9.3100000000000002E-2"/>
    <n v="60.064516129032256"/>
    <x v="3"/>
    <s v="plays"/>
  </r>
  <r>
    <n v="1582"/>
    <x v="2725"/>
    <s v="I create canvas prints of images from in and around New Orleans"/>
    <n v="1000"/>
    <n v="93"/>
    <x v="3"/>
    <x v="0"/>
    <s v="USD"/>
    <n v="1445894400"/>
    <n v="1440961053"/>
    <b v="0"/>
    <n v="3"/>
    <b v="0"/>
    <s v="photography/places"/>
    <n v="9.2999999999999999E-2"/>
    <n v="31"/>
    <x v="6"/>
    <s v="places"/>
  </r>
  <r>
    <n v="1080"/>
    <x v="2726"/>
    <s v="A fantasy action RPG which follows an elven ex-slave on a journey of magic, revenge, intrigue, and deceit."/>
    <n v="20000"/>
    <n v="1821"/>
    <x v="3"/>
    <x v="0"/>
    <s v="USD"/>
    <n v="1399778333"/>
    <n v="1397186333"/>
    <b v="0"/>
    <n v="98"/>
    <b v="0"/>
    <s v="games/video games"/>
    <n v="9.1050000000000006E-2"/>
    <n v="18.581632653061224"/>
    <x v="1"/>
    <s v="video games"/>
  </r>
  <r>
    <n v="2892"/>
    <x v="2727"/>
    <s v="Something Precious is the world's first musical to alert folks to the harmful effects of technology on the human spirit."/>
    <n v="5500"/>
    <n v="500"/>
    <x v="3"/>
    <x v="0"/>
    <s v="USD"/>
    <n v="1409000400"/>
    <n v="1408381704"/>
    <b v="0"/>
    <n v="17"/>
    <b v="0"/>
    <s v="theater/plays"/>
    <n v="9.0909090909090912E-2"/>
    <n v="29.411764705882351"/>
    <x v="3"/>
    <s v="plays"/>
  </r>
  <r>
    <n v="587"/>
    <x v="2728"/>
    <s v="Waitresses.com is an online community devoted to servers around the world. Learn. Connect. Work. Travel. Share._x000a__x000a_Make a pledge today!"/>
    <n v="30000"/>
    <n v="2725"/>
    <x v="3"/>
    <x v="7"/>
    <s v="CAD"/>
    <n v="1429207833"/>
    <n v="1426615833"/>
    <b v="0"/>
    <n v="7"/>
    <b v="0"/>
    <s v="technology/web"/>
    <n v="9.0833333333333335E-2"/>
    <n v="389.28571428571428"/>
    <x v="0"/>
    <s v="web"/>
  </r>
  <r>
    <n v="1914"/>
    <x v="2729"/>
    <s v="The &quot;ZoZo Skeleton Hand Planchette&quot; is a fully functional &quot;ouija board&quot; planchette (pointer) but is significantly more hair-raising."/>
    <n v="666"/>
    <n v="60"/>
    <x v="3"/>
    <x v="0"/>
    <s v="USD"/>
    <n v="1414814340"/>
    <n v="1413519073"/>
    <b v="0"/>
    <n v="2"/>
    <b v="0"/>
    <s v="technology/gadgets"/>
    <n v="9.0090090090090086E-2"/>
    <n v="30"/>
    <x v="0"/>
    <s v="gadgets"/>
  </r>
  <r>
    <n v="1064"/>
    <x v="2730"/>
    <s v="Make wine from seed to bottle; build, socialize, sell, and relax in Vineyard Valley - a social, sandbox, free to play business sim!"/>
    <n v="90000"/>
    <n v="8077"/>
    <x v="3"/>
    <x v="0"/>
    <s v="USD"/>
    <n v="1373174903"/>
    <n v="1369286903"/>
    <b v="0"/>
    <n v="123"/>
    <b v="0"/>
    <s v="games/video games"/>
    <n v="8.9744444444444446E-2"/>
    <n v="65.666666666666671"/>
    <x v="1"/>
    <s v="video games"/>
  </r>
  <r>
    <n v="942"/>
    <x v="2731"/>
    <s v="A Hands Free head mounted display adapter that supports the I AM Cardboard dscvr VR viewer for comfortable extended 3-D/VR viewing."/>
    <n v="7500"/>
    <n v="668"/>
    <x v="3"/>
    <x v="0"/>
    <s v="USD"/>
    <n v="1455826460"/>
    <n v="1452716060"/>
    <b v="0"/>
    <n v="16"/>
    <b v="0"/>
    <s v="technology/wearables"/>
    <n v="8.9066666666666669E-2"/>
    <n v="41.75"/>
    <x v="0"/>
    <s v="wearables"/>
  </r>
  <r>
    <n v="1494"/>
    <x v="2732"/>
    <s v="Help this story of the 1862 Confederate invasion of Maryland be published! It is to Sharpsburg as The Killer Angels is to Gettysburg."/>
    <n v="5000"/>
    <n v="445"/>
    <x v="3"/>
    <x v="0"/>
    <s v="USD"/>
    <n v="1428075480"/>
    <n v="1425489613"/>
    <b v="0"/>
    <n v="11"/>
    <b v="0"/>
    <s v="publishing/fiction"/>
    <n v="8.8999999999999996E-2"/>
    <n v="40.454545454545453"/>
    <x v="5"/>
    <s v="fiction"/>
  </r>
  <r>
    <n v="4077"/>
    <x v="2733"/>
    <s v="We aim to bring creative, innovative, exciting, educational and fun community theater (with a professional attitude) to a new location."/>
    <n v="15000"/>
    <n v="1335"/>
    <x v="3"/>
    <x v="0"/>
    <s v="USD"/>
    <n v="1482339794"/>
    <n v="1479747794"/>
    <b v="0"/>
    <n v="6"/>
    <b v="0"/>
    <s v="theater/plays"/>
    <n v="8.8999999999999996E-2"/>
    <n v="222.5"/>
    <x v="3"/>
    <s v="plays"/>
  </r>
  <r>
    <n v="1323"/>
    <x v="2734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0"/>
    <s v="wearables"/>
  </r>
  <r>
    <n v="1146"/>
    <x v="2735"/>
    <s v="Bringing the flavor of competition BBQ to small town Auburn with the ease of a big city food truck."/>
    <n v="6000"/>
    <n v="530"/>
    <x v="3"/>
    <x v="0"/>
    <s v="USD"/>
    <n v="1399071173"/>
    <n v="1395787973"/>
    <b v="0"/>
    <n v="12"/>
    <b v="0"/>
    <s v="food/food trucks"/>
    <n v="8.8333333333333333E-2"/>
    <n v="44.166666666666664"/>
    <x v="7"/>
    <s v="food trucks"/>
  </r>
  <r>
    <n v="3841"/>
    <x v="2736"/>
    <s v="A play by award winning writer Eric Monte. _x000a_&quot;If they come back&quot; follows the lives of two teenage boys during the civil rights movement."/>
    <n v="10000"/>
    <n v="872"/>
    <x v="3"/>
    <x v="0"/>
    <s v="USD"/>
    <n v="1405882287"/>
    <n v="1400698287"/>
    <b v="1"/>
    <n v="34"/>
    <b v="0"/>
    <s v="theater/plays"/>
    <n v="8.72E-2"/>
    <n v="25.647058823529413"/>
    <x v="3"/>
    <s v="plays"/>
  </r>
  <r>
    <n v="3908"/>
    <x v="2737"/>
    <s v="Death splits apart twin brothers in a questionable car accident. They shared dreams, and now they must share trials in the unknown."/>
    <n v="750"/>
    <n v="65"/>
    <x v="3"/>
    <x v="0"/>
    <s v="USD"/>
    <n v="1406603696"/>
    <n v="1405307696"/>
    <b v="0"/>
    <n v="4"/>
    <b v="0"/>
    <s v="theater/plays"/>
    <n v="8.666666666666667E-2"/>
    <n v="16.25"/>
    <x v="3"/>
    <s v="plays"/>
  </r>
  <r>
    <n v="4018"/>
    <x v="2738"/>
    <s v="Funding for a production of Time Please at the Brighton Fringe 2017... and beyond."/>
    <n v="1500"/>
    <n v="130"/>
    <x v="3"/>
    <x v="1"/>
    <s v="GBP"/>
    <n v="1475877108"/>
    <n v="1473285108"/>
    <b v="0"/>
    <n v="4"/>
    <b v="0"/>
    <s v="theater/plays"/>
    <n v="8.666666666666667E-2"/>
    <n v="32.5"/>
    <x v="3"/>
    <s v="plays"/>
  </r>
  <r>
    <n v="3075"/>
    <x v="2739"/>
    <s v="Magic Morgan &amp; Liliana are raising funds to expand their famed traveling magic show to a theater of magic."/>
    <n v="15000"/>
    <n v="1296"/>
    <x v="3"/>
    <x v="0"/>
    <s v="USD"/>
    <n v="1471573640"/>
    <n v="1467253640"/>
    <b v="0"/>
    <n v="20"/>
    <b v="0"/>
    <s v="theater/spaces"/>
    <n v="8.6400000000000005E-2"/>
    <n v="64.8"/>
    <x v="3"/>
    <s v="spaces"/>
  </r>
  <r>
    <n v="1548"/>
    <x v="2740"/>
    <s v="Beauty is in the eye of the beholder and I want to inspire conservation through color."/>
    <n v="700"/>
    <n v="60"/>
    <x v="3"/>
    <x v="0"/>
    <s v="USD"/>
    <n v="1447020620"/>
    <n v="1444425020"/>
    <b v="0"/>
    <n v="1"/>
    <b v="0"/>
    <s v="photography/nature"/>
    <n v="8.5714285714285715E-2"/>
    <n v="60"/>
    <x v="6"/>
    <s v="nature"/>
  </r>
  <r>
    <n v="1043"/>
    <x v="2741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8"/>
    <s v="audio"/>
  </r>
  <r>
    <n v="3801"/>
    <x v="2742"/>
    <s v="The Imaginary : A Musical is a new musical adaptation based on the novel written by A.F. Harrold.       TheImaginaryAMusical.com"/>
    <n v="5000"/>
    <n v="426"/>
    <x v="3"/>
    <x v="0"/>
    <s v="USD"/>
    <n v="1420215216"/>
    <n v="1417536816"/>
    <b v="0"/>
    <n v="9"/>
    <b v="0"/>
    <s v="theater/musical"/>
    <n v="8.5199999999999998E-2"/>
    <n v="47.333333333333336"/>
    <x v="3"/>
    <s v="musical"/>
  </r>
  <r>
    <n v="2919"/>
    <x v="2743"/>
    <s v="A full staged reading of a new play about a boy who learns how to be happy from the most unexpected person."/>
    <n v="600"/>
    <n v="51"/>
    <x v="3"/>
    <x v="0"/>
    <s v="USD"/>
    <n v="1407250329"/>
    <n v="1404658329"/>
    <b v="0"/>
    <n v="6"/>
    <b v="0"/>
    <s v="theater/plays"/>
    <n v="8.5000000000000006E-2"/>
    <n v="8.5"/>
    <x v="3"/>
    <s v="plays"/>
  </r>
  <r>
    <n v="2646"/>
    <x v="2744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0"/>
    <s v="space exploration"/>
  </r>
  <r>
    <n v="1427"/>
    <x v="2745"/>
    <s v="The book with advices that can save many lives._x000a_You will find here many case studies, extreme situations and solutions."/>
    <n v="5000"/>
    <n v="419"/>
    <x v="3"/>
    <x v="2"/>
    <s v="EUR"/>
    <n v="1474230385"/>
    <n v="1471638385"/>
    <b v="0"/>
    <n v="4"/>
    <b v="0"/>
    <s v="publishing/translations"/>
    <n v="8.3799999999999999E-2"/>
    <n v="104.75"/>
    <x v="5"/>
    <s v="translations"/>
  </r>
  <r>
    <n v="1491"/>
    <x v="2746"/>
    <s v="What do you get when you take outlaws, guns, gold and and old beagle in the old west? Adventure!"/>
    <n v="1200"/>
    <n v="100"/>
    <x v="3"/>
    <x v="0"/>
    <s v="USD"/>
    <n v="1424014680"/>
    <n v="1418922443"/>
    <b v="0"/>
    <n v="1"/>
    <b v="0"/>
    <s v="publishing/fiction"/>
    <n v="8.3333333333333329E-2"/>
    <n v="100"/>
    <x v="5"/>
    <s v="fiction"/>
  </r>
  <r>
    <n v="1117"/>
    <x v="2747"/>
    <s v="Experience the Medieval in your own village. Increase your village into a city and walk through the streets."/>
    <n v="1000"/>
    <n v="83"/>
    <x v="3"/>
    <x v="2"/>
    <s v="EUR"/>
    <n v="1451053313"/>
    <n v="1448461313"/>
    <b v="0"/>
    <n v="8"/>
    <b v="0"/>
    <s v="games/video games"/>
    <n v="8.3000000000000004E-2"/>
    <n v="10.375"/>
    <x v="1"/>
    <s v="video games"/>
  </r>
  <r>
    <n v="4046"/>
    <x v="2748"/>
    <s v="An eclectic One Man stage show, that takes the audience on a journey through vast personalities, as he discovers his true self...#Drama"/>
    <n v="5600"/>
    <n v="460"/>
    <x v="3"/>
    <x v="0"/>
    <s v="USD"/>
    <n v="1413992210"/>
    <n v="1411400210"/>
    <b v="0"/>
    <n v="12"/>
    <b v="0"/>
    <s v="theater/plays"/>
    <n v="8.2142857142857142E-2"/>
    <n v="38.333333333333336"/>
    <x v="3"/>
    <s v="plays"/>
  </r>
  <r>
    <n v="458"/>
    <x v="2749"/>
    <s v="An animated parody of the game, Counter-Strike. The sequel to the very popular Counter-Strike: DE_dust2. Hacker is back!"/>
    <n v="10000"/>
    <n v="821"/>
    <x v="3"/>
    <x v="1"/>
    <s v="GBP"/>
    <n v="1368550060"/>
    <n v="1365958060"/>
    <b v="0"/>
    <n v="49"/>
    <b v="0"/>
    <s v="film &amp; video/animation"/>
    <n v="8.2100000000000006E-2"/>
    <n v="16.755102040816325"/>
    <x v="4"/>
    <s v="animation"/>
  </r>
  <r>
    <n v="3922"/>
    <x v="2750"/>
    <s v="TDPF is a play about a woman named Lisa who devotes her life to her marriage and ministry â€”since it is a woman place says her husband."/>
    <n v="750"/>
    <n v="61"/>
    <x v="3"/>
    <x v="0"/>
    <s v="USD"/>
    <n v="1425337200"/>
    <n v="1421432810"/>
    <b v="0"/>
    <n v="6"/>
    <b v="0"/>
    <s v="theater/plays"/>
    <n v="8.1333333333333327E-2"/>
    <n v="10.166666666666666"/>
    <x v="3"/>
    <s v="plays"/>
  </r>
  <r>
    <n v="1862"/>
    <x v="2751"/>
    <s v="Purple Fishing is an online game and social media platform for Trump Supporters and Critics to have fun finding common ground."/>
    <n v="18000"/>
    <n v="1455"/>
    <x v="3"/>
    <x v="0"/>
    <s v="USD"/>
    <n v="1488958200"/>
    <n v="1484912974"/>
    <b v="0"/>
    <n v="16"/>
    <b v="0"/>
    <s v="games/mobile games"/>
    <n v="8.0833333333333326E-2"/>
    <n v="90.9375"/>
    <x v="1"/>
    <s v="mobile games"/>
  </r>
  <r>
    <n v="1430"/>
    <x v="2752"/>
    <s v="Profesional translation and publishing of the book on unique synthesis of project management and meditation"/>
    <n v="5000"/>
    <n v="403"/>
    <x v="3"/>
    <x v="0"/>
    <s v="USD"/>
    <n v="1419017488"/>
    <n v="1416339088"/>
    <b v="0"/>
    <n v="5"/>
    <b v="0"/>
    <s v="publishing/translations"/>
    <n v="8.0600000000000005E-2"/>
    <n v="80.599999999999994"/>
    <x v="5"/>
    <s v="translations"/>
  </r>
  <r>
    <n v="2952"/>
    <x v="2753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3"/>
    <s v="spaces"/>
  </r>
  <r>
    <n v="2325"/>
    <x v="2754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b v="0"/>
    <n v="7"/>
    <b v="0"/>
    <s v="food/small batch"/>
    <n v="0.08"/>
    <n v="11.428571428571429"/>
    <x v="7"/>
    <s v="small batch"/>
  </r>
  <r>
    <n v="2776"/>
    <x v="2755"/>
    <s v="A young girlâ€™s journey into a world of superheroesâ€”exploring love, compassion and acceptance with mystical creatures from far away."/>
    <n v="21000"/>
    <n v="1655"/>
    <x v="3"/>
    <x v="0"/>
    <s v="USD"/>
    <n v="1434092876"/>
    <n v="1431414476"/>
    <b v="0"/>
    <n v="36"/>
    <b v="0"/>
    <s v="publishing/children's books"/>
    <n v="7.8809523809523815E-2"/>
    <n v="45.972222222222221"/>
    <x v="5"/>
    <s v="children's books"/>
  </r>
  <r>
    <n v="1714"/>
    <x v="2756"/>
    <s v="Change the world. Music should be more fun, positive, and compassionate. What goes into your ears is important- same for your kids."/>
    <n v="25000"/>
    <n v="1967"/>
    <x v="3"/>
    <x v="0"/>
    <s v="USD"/>
    <n v="1430517761"/>
    <n v="1427925761"/>
    <b v="0"/>
    <n v="17"/>
    <b v="0"/>
    <s v="music/faith"/>
    <n v="7.868E-2"/>
    <n v="115.70588235294117"/>
    <x v="2"/>
    <s v="faith"/>
  </r>
  <r>
    <n v="2916"/>
    <x v="2757"/>
    <s v="The moving dramatisation of one man's journey to find the truth behind the Libyan regime change."/>
    <n v="1850"/>
    <n v="145"/>
    <x v="3"/>
    <x v="1"/>
    <s v="GBP"/>
    <n v="1400498789"/>
    <n v="1398511589"/>
    <b v="0"/>
    <n v="7"/>
    <b v="0"/>
    <s v="theater/plays"/>
    <n v="7.8378378378378383E-2"/>
    <n v="20.714285714285715"/>
    <x v="3"/>
    <s v="plays"/>
  </r>
  <r>
    <n v="1089"/>
    <x v="2758"/>
    <s v="Farabel is a single player turn-based fantasy strategy game for Mac/PC/Linux"/>
    <n v="15000"/>
    <n v="1174"/>
    <x v="3"/>
    <x v="3"/>
    <s v="EUR"/>
    <n v="1435293175"/>
    <n v="1432701175"/>
    <b v="0"/>
    <n v="49"/>
    <b v="0"/>
    <s v="games/video games"/>
    <n v="7.8266666666666665E-2"/>
    <n v="23.959183673469386"/>
    <x v="1"/>
    <s v="video games"/>
  </r>
  <r>
    <n v="1995"/>
    <x v="2759"/>
    <s v="I'm looking to pursue my dream of becoming a full time photographer, using my current creative experience as a graphic designer."/>
    <n v="1000"/>
    <n v="78"/>
    <x v="3"/>
    <x v="7"/>
    <s v="CAD"/>
    <n v="1437082736"/>
    <n v="1435354736"/>
    <b v="0"/>
    <n v="3"/>
    <b v="0"/>
    <s v="photography/people"/>
    <n v="7.8E-2"/>
    <n v="26"/>
    <x v="6"/>
    <s v="people"/>
  </r>
  <r>
    <n v="999"/>
    <x v="2760"/>
    <s v="Built in running, cycling, pedometer, and golf features for the edge you need to perform at your very best!"/>
    <n v="150000"/>
    <n v="11683"/>
    <x v="3"/>
    <x v="7"/>
    <s v="CAD"/>
    <n v="1415865720"/>
    <n v="1413270690"/>
    <b v="0"/>
    <n v="40"/>
    <b v="0"/>
    <s v="technology/wearables"/>
    <n v="7.7886666666666673E-2"/>
    <n v="292.07499999999999"/>
    <x v="0"/>
    <s v="wearables"/>
  </r>
  <r>
    <n v="4011"/>
    <x v="2761"/>
    <s v="Radio drama about a failed comedian with the help of his Dictaphone friend Alan, tries to become a success whilst fighting his demons."/>
    <n v="250"/>
    <n v="19"/>
    <x v="3"/>
    <x v="1"/>
    <s v="GBP"/>
    <n v="1422450278"/>
    <n v="1419858278"/>
    <b v="0"/>
    <n v="4"/>
    <b v="0"/>
    <s v="theater/plays"/>
    <n v="7.5999999999999998E-2"/>
    <n v="4.75"/>
    <x v="3"/>
    <s v="plays"/>
  </r>
  <r>
    <n v="2675"/>
    <x v="2762"/>
    <s v="We are working to establish a collaborative work-space with the goal of creating a community of knowledge, design, and creativity."/>
    <n v="25000"/>
    <n v="1897"/>
    <x v="3"/>
    <x v="0"/>
    <s v="USD"/>
    <n v="1415655289"/>
    <n v="1413059689"/>
    <b v="1"/>
    <n v="29"/>
    <b v="0"/>
    <s v="technology/makerspaces"/>
    <n v="7.5880000000000003E-2"/>
    <n v="65.41379310344827"/>
    <x v="0"/>
    <s v="makerspaces"/>
  </r>
  <r>
    <n v="664"/>
    <x v="2763"/>
    <s v="Save Oregon Babyâ„¢ Diapers, a handmade business, run by awesome moms in Southern Oregon, from permanently closing!"/>
    <n v="12000"/>
    <n v="904"/>
    <x v="3"/>
    <x v="0"/>
    <s v="USD"/>
    <n v="1428940775"/>
    <n v="1426348775"/>
    <b v="0"/>
    <n v="29"/>
    <b v="0"/>
    <s v="technology/wearables"/>
    <n v="7.5333333333333335E-2"/>
    <n v="31.172413793103448"/>
    <x v="0"/>
    <s v="wearables"/>
  </r>
  <r>
    <n v="145"/>
    <x v="2764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4"/>
    <s v="science fiction"/>
  </r>
  <r>
    <n v="1078"/>
    <x v="2765"/>
    <s v="I am looking to create more games for the iPad/iPhone and want to add leaderboards, which requires new game development software"/>
    <n v="600"/>
    <n v="45"/>
    <x v="3"/>
    <x v="0"/>
    <s v="USD"/>
    <n v="1311309721"/>
    <n v="1307421721"/>
    <b v="0"/>
    <n v="5"/>
    <b v="0"/>
    <s v="games/video games"/>
    <n v="7.4999999999999997E-2"/>
    <n v="9"/>
    <x v="1"/>
    <s v="video games"/>
  </r>
  <r>
    <n v="1716"/>
    <x v="2766"/>
    <s v="New Twin Cities based Gospel Chorus and music ministry. Join us as we grow and support this exciting mission with our launch Feb 11th!!"/>
    <n v="2000"/>
    <n v="150"/>
    <x v="3"/>
    <x v="0"/>
    <s v="USD"/>
    <n v="1481295099"/>
    <n v="1477835499"/>
    <b v="0"/>
    <n v="3"/>
    <b v="0"/>
    <s v="music/faith"/>
    <n v="7.4999999999999997E-2"/>
    <n v="50"/>
    <x v="2"/>
    <s v="faith"/>
  </r>
  <r>
    <n v="684"/>
    <x v="2767"/>
    <s v="Arcus gives your fingers super powers."/>
    <n v="320000"/>
    <n v="23948"/>
    <x v="3"/>
    <x v="0"/>
    <s v="USD"/>
    <n v="1406257200"/>
    <n v="1403176891"/>
    <b v="0"/>
    <n v="135"/>
    <b v="0"/>
    <s v="technology/wearables"/>
    <n v="7.4837500000000001E-2"/>
    <n v="177.39259259259259"/>
    <x v="0"/>
    <s v="wearables"/>
  </r>
  <r>
    <n v="3969"/>
    <x v="2768"/>
    <s v="Board a pirate ship and sail with us on a midnight cruise into the dark realms of forgotten pirate lore with music, theater &amp; burlesque"/>
    <n v="2825"/>
    <n v="211"/>
    <x v="3"/>
    <x v="0"/>
    <s v="USD"/>
    <n v="1472442900"/>
    <n v="1471638646"/>
    <b v="0"/>
    <n v="6"/>
    <b v="0"/>
    <s v="theater/plays"/>
    <n v="7.4690265486725665E-2"/>
    <n v="35.166666666666664"/>
    <x v="3"/>
    <s v="plays"/>
  </r>
  <r>
    <n v="1600"/>
    <x v="2769"/>
    <s v="I plan to document volunteer work on an organic farm in rural India, and photograph the people and places I encounter during the trip."/>
    <n v="5000"/>
    <n v="367"/>
    <x v="3"/>
    <x v="0"/>
    <s v="USD"/>
    <n v="1405401060"/>
    <n v="1401585752"/>
    <b v="0"/>
    <n v="9"/>
    <b v="0"/>
    <s v="photography/places"/>
    <n v="7.3400000000000007E-2"/>
    <n v="40.777777777777779"/>
    <x v="6"/>
    <s v="places"/>
  </r>
  <r>
    <n v="446"/>
    <x v="2770"/>
    <s v="A faith based animated short. (The same guy who said a picture is worth a thousand words also said a cartoon is worth two thousand.)"/>
    <n v="10500"/>
    <n v="766"/>
    <x v="3"/>
    <x v="0"/>
    <s v="USD"/>
    <n v="1425434420"/>
    <n v="1422842420"/>
    <b v="0"/>
    <n v="16"/>
    <b v="0"/>
    <s v="film &amp; video/animation"/>
    <n v="7.2952380952380949E-2"/>
    <n v="47.875"/>
    <x v="4"/>
    <s v="animation"/>
  </r>
  <r>
    <n v="995"/>
    <x v="2771"/>
    <s v="DAZLN nails light up near NFC devices like your mobile phone. If you're tired of receiving or gifting the same old thing look here!"/>
    <n v="10000"/>
    <n v="726"/>
    <x v="3"/>
    <x v="0"/>
    <s v="USD"/>
    <n v="1417276800"/>
    <n v="1415140480"/>
    <b v="0"/>
    <n v="9"/>
    <b v="0"/>
    <s v="technology/wearables"/>
    <n v="7.2599999999999998E-2"/>
    <n v="80.666666666666671"/>
    <x v="0"/>
    <s v="wearables"/>
  </r>
  <r>
    <n v="3729"/>
    <x v="2772"/>
    <s v="Shoe-string, Independent theater with a focus on art that makes you think.  Next, we're putting on an award winning Steve Martin play!"/>
    <n v="5000"/>
    <n v="362"/>
    <x v="3"/>
    <x v="0"/>
    <s v="USD"/>
    <n v="1427082912"/>
    <n v="1423198512"/>
    <b v="0"/>
    <n v="5"/>
    <b v="0"/>
    <s v="theater/plays"/>
    <n v="7.2400000000000006E-2"/>
    <n v="72.400000000000006"/>
    <x v="3"/>
    <s v="plays"/>
  </r>
  <r>
    <n v="1098"/>
    <x v="2773"/>
    <s v="Kick, Punch... Fireball is an FPS type arena game set inside the fantasy world."/>
    <n v="25000"/>
    <n v="1803"/>
    <x v="3"/>
    <x v="0"/>
    <s v="USD"/>
    <n v="1397413095"/>
    <n v="1394821095"/>
    <b v="0"/>
    <n v="22"/>
    <b v="0"/>
    <s v="games/video games"/>
    <n v="7.2120000000000004E-2"/>
    <n v="81.954545454545453"/>
    <x v="1"/>
    <s v="video games"/>
  </r>
  <r>
    <n v="888"/>
    <x v="2774"/>
    <s v="Support Ginger Binge sounds. We're an independent 'cosmic Americana' band. We love to play music for you. We are grateful for your help"/>
    <n v="1000"/>
    <n v="72"/>
    <x v="3"/>
    <x v="0"/>
    <s v="USD"/>
    <n v="1314856800"/>
    <n v="1311789885"/>
    <b v="0"/>
    <n v="4"/>
    <b v="0"/>
    <s v="music/indie rock"/>
    <n v="7.1999999999999995E-2"/>
    <n v="18"/>
    <x v="2"/>
    <s v="indie rock"/>
  </r>
  <r>
    <n v="1408"/>
    <x v="2775"/>
    <s v="A translation of the legendary series of chess books &quot;General Treatise on Chess&quot; by R. Grau. A complete chess course for all levels."/>
    <n v="1000"/>
    <n v="72"/>
    <x v="3"/>
    <x v="1"/>
    <s v="GBP"/>
    <n v="1447451756"/>
    <n v="1444856156"/>
    <b v="0"/>
    <n v="6"/>
    <b v="0"/>
    <s v="publishing/translations"/>
    <n v="7.1999999999999995E-2"/>
    <n v="12"/>
    <x v="5"/>
    <s v="translations"/>
  </r>
  <r>
    <n v="4027"/>
    <x v="2776"/>
    <s v="Drama Students at Lincoln High School in Walla Walla, WA are working hard to present their excellent version of Little Shop of Horrors."/>
    <n v="3000"/>
    <n v="215"/>
    <x v="3"/>
    <x v="0"/>
    <s v="USD"/>
    <n v="1487811600"/>
    <n v="1486077481"/>
    <b v="0"/>
    <n v="7"/>
    <b v="0"/>
    <s v="theater/plays"/>
    <n v="7.166666666666667E-2"/>
    <n v="30.714285714285715"/>
    <x v="3"/>
    <s v="plays"/>
  </r>
  <r>
    <n v="1224"/>
    <x v="2777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2"/>
    <s v="world music"/>
  </r>
  <r>
    <n v="1419"/>
    <x v="2778"/>
    <s v="Argentinian Author Seeks to Tour America to Educate on Womenâ€™s Sexuality in Latin America / Autora Argentina Busca Gira en EEUU"/>
    <n v="6300"/>
    <n v="445"/>
    <x v="3"/>
    <x v="0"/>
    <s v="USD"/>
    <n v="1476010619"/>
    <n v="1473418619"/>
    <b v="0"/>
    <n v="10"/>
    <b v="0"/>
    <s v="publishing/translations"/>
    <n v="7.0634920634920634E-2"/>
    <n v="44.5"/>
    <x v="5"/>
    <s v="translations"/>
  </r>
  <r>
    <n v="3849"/>
    <x v="2779"/>
    <s v="Bayerische KomÃ¶die im Schaustellermillieu vor historischem Hintergrund des Oktoberfestes von Winfried Frey. UrauffÃ¼hrung September 2015"/>
    <n v="30000"/>
    <n v="2113"/>
    <x v="3"/>
    <x v="2"/>
    <s v="EUR"/>
    <n v="1434047084"/>
    <n v="1431455084"/>
    <b v="1"/>
    <n v="28"/>
    <b v="0"/>
    <s v="theater/plays"/>
    <n v="7.0433333333333334E-2"/>
    <n v="75.464285714285708"/>
    <x v="3"/>
    <s v="plays"/>
  </r>
  <r>
    <n v="1991"/>
    <x v="2780"/>
    <s v="Taking (and giving) professional portraits of survivors of human trafficking in Myanmar."/>
    <n v="2000"/>
    <n v="140"/>
    <x v="3"/>
    <x v="0"/>
    <s v="USD"/>
    <n v="1435958786"/>
    <n v="1434144386"/>
    <b v="0"/>
    <n v="3"/>
    <b v="0"/>
    <s v="photography/people"/>
    <n v="7.0000000000000007E-2"/>
    <n v="46.666666666666664"/>
    <x v="6"/>
    <s v="people"/>
  </r>
  <r>
    <n v="4105"/>
    <x v="2781"/>
    <s v="Buscamos finalizar el proceso de producciÃ³n de un espectÃ¡culo de payaso y con Ã©l, activar espacios pÃºblicos para la escena clown."/>
    <n v="33000"/>
    <n v="2300"/>
    <x v="3"/>
    <x v="18"/>
    <s v="MXN"/>
    <n v="1482711309"/>
    <n v="1479860109"/>
    <b v="0"/>
    <n v="6"/>
    <b v="0"/>
    <s v="theater/plays"/>
    <n v="6.9696969696969702E-2"/>
    <n v="383.33333333333331"/>
    <x v="3"/>
    <s v="plays"/>
  </r>
  <r>
    <n v="2600"/>
    <x v="2782"/>
    <s v="On Sunday November 8, 2015 our food truck burned to the ground. Please help us get rebuilt."/>
    <n v="50000"/>
    <n v="3466"/>
    <x v="3"/>
    <x v="0"/>
    <s v="USD"/>
    <n v="1458938200"/>
    <n v="1453757800"/>
    <b v="0"/>
    <n v="30"/>
    <b v="0"/>
    <s v="food/food trucks"/>
    <n v="6.9320000000000007E-2"/>
    <n v="115.53333333333333"/>
    <x v="7"/>
    <s v="food trucks"/>
  </r>
  <r>
    <n v="4032"/>
    <x v="2783"/>
    <s v="'Play it Forward' is a ticket bank for individuals in need. Fund a theater experience for someone that would otherwise go without!"/>
    <n v="6048"/>
    <n v="413"/>
    <x v="3"/>
    <x v="0"/>
    <s v="USD"/>
    <n v="1450211116"/>
    <n v="1445023516"/>
    <b v="0"/>
    <n v="7"/>
    <b v="0"/>
    <s v="theater/plays"/>
    <n v="6.8287037037037035E-2"/>
    <n v="59"/>
    <x v="3"/>
    <s v="plays"/>
  </r>
  <r>
    <n v="424"/>
    <x v="2784"/>
    <s v="A short film about a gay teenage boy who is bullied to the point where he is willing to commit suicide. Only he can save himself."/>
    <n v="3000"/>
    <n v="203.9"/>
    <x v="3"/>
    <x v="0"/>
    <s v="USD"/>
    <n v="1332748899"/>
    <n v="1327568499"/>
    <b v="0"/>
    <n v="5"/>
    <b v="0"/>
    <s v="film &amp; video/animation"/>
    <n v="6.7966666666666675E-2"/>
    <n v="40.78"/>
    <x v="4"/>
    <s v="animation"/>
  </r>
  <r>
    <n v="1433"/>
    <x v="2785"/>
    <s v="Publish my book on the Gayatri Mantra in English for the benefit of the readers and the children at the orphanage in Jhansi, India"/>
    <n v="12000"/>
    <n v="805"/>
    <x v="3"/>
    <x v="4"/>
    <s v="EUR"/>
    <n v="1481367600"/>
    <n v="1477839675"/>
    <b v="0"/>
    <n v="10"/>
    <b v="0"/>
    <s v="publishing/translations"/>
    <n v="6.7083333333333328E-2"/>
    <n v="80.5"/>
    <x v="5"/>
    <s v="translations"/>
  </r>
  <r>
    <n v="1776"/>
    <x v="2786"/>
    <s v="A documentation of the implications of hedonistic architectural ventures in Dubai, the fastest growing city on the planet."/>
    <n v="5000"/>
    <n v="335"/>
    <x v="3"/>
    <x v="1"/>
    <s v="GBP"/>
    <n v="1414623471"/>
    <n v="1411513071"/>
    <b v="1"/>
    <n v="4"/>
    <b v="0"/>
    <s v="photography/photobooks"/>
    <n v="6.7000000000000004E-2"/>
    <n v="83.75"/>
    <x v="6"/>
    <s v="photobooks"/>
  </r>
  <r>
    <n v="2860"/>
    <x v="2787"/>
    <s v="The Bard's classic tale set in the 2016 Presidential Campaign. Power, corruption, greed, and conspiracy. How far are you willing to go?"/>
    <n v="4000"/>
    <n v="266"/>
    <x v="3"/>
    <x v="0"/>
    <s v="USD"/>
    <n v="1466363576"/>
    <n v="1461179576"/>
    <b v="0"/>
    <n v="9"/>
    <b v="0"/>
    <s v="theater/plays"/>
    <n v="6.6500000000000004E-2"/>
    <n v="29.555555555555557"/>
    <x v="3"/>
    <s v="plays"/>
  </r>
  <r>
    <n v="1339"/>
    <x v="2788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0"/>
    <s v="wearables"/>
  </r>
  <r>
    <n v="913"/>
    <x v="2789"/>
    <s v="Faith Monah is an unique Gospel-Jazz singer who scats and swings the Word of God. She is ready to record her FIRST jazzy Gospel album."/>
    <n v="30000"/>
    <n v="1982"/>
    <x v="3"/>
    <x v="0"/>
    <s v="USD"/>
    <n v="1336188019"/>
    <n v="1333596019"/>
    <b v="0"/>
    <n v="24"/>
    <b v="0"/>
    <s v="music/jazz"/>
    <n v="6.6066666666666662E-2"/>
    <n v="82.583333333333329"/>
    <x v="2"/>
    <s v="jazz"/>
  </r>
  <r>
    <n v="1439"/>
    <x v="2790"/>
    <s v="My English  novel has received excellent reviews. To address the great interest from Germany I want to translate it into German."/>
    <n v="2725"/>
    <n v="180"/>
    <x v="3"/>
    <x v="7"/>
    <s v="CAD"/>
    <n v="1425758101"/>
    <n v="1423166101"/>
    <b v="0"/>
    <n v="6"/>
    <b v="0"/>
    <s v="publishing/translations"/>
    <n v="6.6055045871559637E-2"/>
    <n v="30"/>
    <x v="5"/>
    <s v="translations"/>
  </r>
  <r>
    <n v="2158"/>
    <x v="2791"/>
    <s v="A next generation golf game with a course designer and a massively multiplayer online tour. Join the fun and help us create it"/>
    <n v="300000"/>
    <n v="19770.11"/>
    <x v="3"/>
    <x v="0"/>
    <s v="USD"/>
    <n v="1360009774"/>
    <n v="1356121774"/>
    <b v="0"/>
    <n v="311"/>
    <b v="0"/>
    <s v="games/video games"/>
    <n v="6.5900366666666668E-2"/>
    <n v="63.569485530546629"/>
    <x v="1"/>
    <s v="video games"/>
  </r>
  <r>
    <n v="1820"/>
    <x v="2792"/>
    <s v="An Iconic look at one of California's oldest beach communities, photographed in Monochrome, on a c1947 medium format 6x6cm Box Camera."/>
    <n v="26000"/>
    <n v="1707"/>
    <x v="3"/>
    <x v="0"/>
    <s v="USD"/>
    <n v="1427850090"/>
    <n v="1425261690"/>
    <b v="0"/>
    <n v="8"/>
    <b v="0"/>
    <s v="photography/photobooks"/>
    <n v="6.565384615384616E-2"/>
    <n v="213.375"/>
    <x v="6"/>
    <s v="photobooks"/>
  </r>
  <r>
    <n v="931"/>
    <x v="2793"/>
    <s v="A contemporary jazz project crossing music lines, from jazz to rock walking through some free elements and full of melody!"/>
    <n v="2000"/>
    <n v="131"/>
    <x v="3"/>
    <x v="1"/>
    <s v="GBP"/>
    <n v="1395007200"/>
    <n v="1392021502"/>
    <b v="0"/>
    <n v="7"/>
    <b v="0"/>
    <s v="music/jazz"/>
    <n v="6.5500000000000003E-2"/>
    <n v="18.714285714285715"/>
    <x v="2"/>
    <s v="jazz"/>
  </r>
  <r>
    <n v="3638"/>
    <x v="2794"/>
    <s v="A rock and roll journey that explores love, loss, redemption, duality and ascension."/>
    <n v="3300"/>
    <n v="216"/>
    <x v="3"/>
    <x v="7"/>
    <s v="CAD"/>
    <n v="1429456132"/>
    <n v="1424275732"/>
    <b v="0"/>
    <n v="2"/>
    <b v="0"/>
    <s v="theater/musical"/>
    <n v="6.545454545454546E-2"/>
    <n v="108"/>
    <x v="3"/>
    <s v="musical"/>
  </r>
  <r>
    <n v="692"/>
    <x v="2795"/>
    <s v="A revolutionary, cycling safety device is born! Signum indicators close the communication gap between cyclists and other road users."/>
    <n v="20000"/>
    <n v="1306"/>
    <x v="3"/>
    <x v="1"/>
    <s v="GBP"/>
    <n v="1482397263"/>
    <n v="1479805263"/>
    <b v="0"/>
    <n v="201"/>
    <b v="0"/>
    <s v="technology/wearables"/>
    <n v="6.5299999999999997E-2"/>
    <n v="6.4975124378109452"/>
    <x v="0"/>
    <s v="wearables"/>
  </r>
  <r>
    <n v="1154"/>
    <x v="2796"/>
    <s v="We're about to launch our first ever food truck to share our amazing food and we need your help! Be a part of our truck!"/>
    <n v="5000"/>
    <n v="325"/>
    <x v="3"/>
    <x v="0"/>
    <s v="USD"/>
    <n v="1441507006"/>
    <n v="1438915006"/>
    <b v="0"/>
    <n v="3"/>
    <b v="0"/>
    <s v="food/food trucks"/>
    <n v="6.5000000000000002E-2"/>
    <n v="108.33333333333333"/>
    <x v="7"/>
    <s v="food trucks"/>
  </r>
  <r>
    <n v="1723"/>
    <x v="2797"/>
    <s v="We are a vocal group from the Northwest looking to create a gospel, jazz, a cappella ablum and would love the support of music lovers."/>
    <n v="10000"/>
    <n v="650"/>
    <x v="3"/>
    <x v="0"/>
    <s v="USD"/>
    <n v="1435730400"/>
    <n v="1430855315"/>
    <b v="0"/>
    <n v="3"/>
    <b v="0"/>
    <s v="music/faith"/>
    <n v="6.5000000000000002E-2"/>
    <n v="216.66666666666666"/>
    <x v="2"/>
    <s v="faith"/>
  </r>
  <r>
    <n v="175"/>
    <x v="2798"/>
    <s v="To heal her scars Olivia must take a journey back to her roots, where an unresolved conflict stands between her and musical success."/>
    <n v="20000"/>
    <n v="1297"/>
    <x v="3"/>
    <x v="1"/>
    <s v="GBP"/>
    <n v="1409337611"/>
    <n v="1407177611"/>
    <b v="0"/>
    <n v="26"/>
    <b v="0"/>
    <s v="film &amp; video/drama"/>
    <n v="6.4850000000000005E-2"/>
    <n v="49.884615384615387"/>
    <x v="4"/>
    <s v="drama"/>
  </r>
  <r>
    <n v="1136"/>
    <x v="2799"/>
    <s v="Arpenter pas moins de 50 stages ne sera pas facile avec une seule vie... peut Ãªtre que les potions vous aiderons Ã  survivre ?"/>
    <n v="4190"/>
    <n v="270"/>
    <x v="3"/>
    <x v="3"/>
    <s v="EUR"/>
    <n v="1450541229"/>
    <n v="1447949229"/>
    <b v="0"/>
    <n v="6"/>
    <b v="0"/>
    <s v="games/mobile games"/>
    <n v="6.4439140811455853E-2"/>
    <n v="45"/>
    <x v="1"/>
    <s v="mobile games"/>
  </r>
  <r>
    <n v="2670"/>
    <x v="2800"/>
    <s v="A revolution in the rapidly growing container housing space. Transportable, expandable, green and versatile. A global game-changer."/>
    <n v="38888"/>
    <n v="2495"/>
    <x v="3"/>
    <x v="6"/>
    <s v="AUD"/>
    <n v="1406593780"/>
    <n v="1404174580"/>
    <b v="1"/>
    <n v="60"/>
    <b v="0"/>
    <s v="technology/makerspaces"/>
    <n v="6.4158609339642042E-2"/>
    <n v="41.583333333333336"/>
    <x v="0"/>
    <s v="makerspaces"/>
  </r>
  <r>
    <n v="3984"/>
    <x v="2801"/>
    <s v="Novus Theatre bring you their new show 'Fantastic Mr Fox'. We hope to improve the pay for our cast and crew through Kickstarter."/>
    <n v="1500"/>
    <n v="95"/>
    <x v="3"/>
    <x v="1"/>
    <s v="GBP"/>
    <n v="1415404800"/>
    <n v="1412809644"/>
    <b v="0"/>
    <n v="10"/>
    <b v="0"/>
    <s v="theater/plays"/>
    <n v="6.3333333333333339E-2"/>
    <n v="9.5"/>
    <x v="3"/>
    <s v="plays"/>
  </r>
  <r>
    <n v="1074"/>
    <x v="2802"/>
    <s v="An ambitious multiplayer game set in fantastical medieval world where you must defend your castle while attacking others to gain ranks!"/>
    <n v="54000"/>
    <n v="3407"/>
    <x v="3"/>
    <x v="0"/>
    <s v="USD"/>
    <n v="1388808545"/>
    <n v="1386216545"/>
    <b v="0"/>
    <n v="30"/>
    <b v="0"/>
    <s v="games/video games"/>
    <n v="6.3092592592592589E-2"/>
    <n v="113.56666666666666"/>
    <x v="1"/>
    <s v="video games"/>
  </r>
  <r>
    <n v="3964"/>
    <x v="2803"/>
    <s v="&quot;MAMA'Z BA-B&quot; is the story of Marcus Williams who struggles to find a place for himself as a young black male."/>
    <n v="2000"/>
    <n v="126"/>
    <x v="3"/>
    <x v="0"/>
    <s v="USD"/>
    <n v="1429460386"/>
    <n v="1424279986"/>
    <b v="0"/>
    <n v="3"/>
    <b v="0"/>
    <s v="theater/plays"/>
    <n v="6.3E-2"/>
    <n v="42"/>
    <x v="3"/>
    <s v="plays"/>
  </r>
  <r>
    <n v="985"/>
    <x v="2804"/>
    <s v="Make your heart shine and watch it work! Cardiglow tracks improvements, times intervals and translates heart rate into color."/>
    <n v="30000"/>
    <n v="1888"/>
    <x v="3"/>
    <x v="2"/>
    <s v="EUR"/>
    <n v="1451602800"/>
    <n v="1449011610"/>
    <b v="0"/>
    <n v="23"/>
    <b v="0"/>
    <s v="technology/wearables"/>
    <n v="6.2933333333333327E-2"/>
    <n v="82.086956521739125"/>
    <x v="0"/>
    <s v="wearables"/>
  </r>
  <r>
    <n v="1773"/>
    <x v="2805"/>
    <s v="True Faith is a book about the true story of Ed Stilley and his promise to God to make instruments and give them to children for free."/>
    <n v="30000"/>
    <n v="1877"/>
    <x v="3"/>
    <x v="0"/>
    <s v="USD"/>
    <n v="1421691298"/>
    <n v="1417803298"/>
    <b v="1"/>
    <n v="19"/>
    <b v="0"/>
    <s v="photography/photobooks"/>
    <n v="6.2566666666666673E-2"/>
    <n v="98.78947368421052"/>
    <x v="6"/>
    <s v="photobooks"/>
  </r>
  <r>
    <n v="481"/>
    <x v="2806"/>
    <s v="The year is 2043. Test subject David Beck has been augmented with psychokinetic abilities. He uses his newfound gifts to thwart evil."/>
    <n v="30000"/>
    <n v="1830"/>
    <x v="3"/>
    <x v="0"/>
    <s v="USD"/>
    <n v="1349885289"/>
    <n v="1347293289"/>
    <b v="0"/>
    <n v="21"/>
    <b v="0"/>
    <s v="film &amp; video/animation"/>
    <n v="6.0999999999999999E-2"/>
    <n v="87.142857142857139"/>
    <x v="4"/>
    <s v="animation"/>
  </r>
  <r>
    <n v="2704"/>
    <x v="2807"/>
    <s v="We plan to rescue, relocate, and repurpose, a historic Little Red Brick House, to be incorporated into a riverfront amphitheater."/>
    <n v="19000"/>
    <n v="1145"/>
    <x v="2"/>
    <x v="0"/>
    <s v="USD"/>
    <n v="1491421314"/>
    <n v="1487709714"/>
    <b v="0"/>
    <n v="7"/>
    <b v="0"/>
    <s v="theater/spaces"/>
    <n v="6.0263157894736845E-2"/>
    <n v="163.57142857142858"/>
    <x v="3"/>
    <s v="spaces"/>
  </r>
  <r>
    <n v="933"/>
    <x v="2808"/>
    <s v="I've only been able to release 7/10 songs for this album. I'd like to get into a professional studio and record them all properly."/>
    <n v="2000"/>
    <n v="120"/>
    <x v="3"/>
    <x v="0"/>
    <s v="USD"/>
    <n v="1399867409"/>
    <n v="1394683409"/>
    <b v="0"/>
    <n v="2"/>
    <b v="0"/>
    <s v="music/jazz"/>
    <n v="0.06"/>
    <n v="60"/>
    <x v="2"/>
    <s v="jazz"/>
  </r>
  <r>
    <n v="3647"/>
    <x v="2809"/>
    <s v="Zachariah Sheldon is a brilliant, darkly twisted brand new musical with music from Mark Newton and script by Anthony Wilkes"/>
    <n v="500"/>
    <n v="30"/>
    <x v="3"/>
    <x v="1"/>
    <s v="GBP"/>
    <n v="1475258327"/>
    <n v="1471370327"/>
    <b v="0"/>
    <n v="2"/>
    <b v="0"/>
    <s v="theater/musical"/>
    <n v="0.06"/>
    <n v="15"/>
    <x v="3"/>
    <s v="musical"/>
  </r>
  <r>
    <n v="4008"/>
    <x v="2810"/>
    <s v="Lovers and Other Strangers by RenÃ©e Taylor and Joseph Bologna, showing at The Cockpit theatre in Marylebone, 10th - 14th August 2015"/>
    <n v="1000"/>
    <n v="60"/>
    <x v="3"/>
    <x v="1"/>
    <s v="GBP"/>
    <n v="1437606507"/>
    <n v="1435014507"/>
    <b v="0"/>
    <n v="4"/>
    <b v="0"/>
    <s v="theater/plays"/>
    <n v="0.06"/>
    <n v="15"/>
    <x v="3"/>
    <s v="plays"/>
  </r>
  <r>
    <n v="1174"/>
    <x v="2811"/>
    <s v="Help me purchase a parking space to be the Burro's permanant home, I need your help to raise $15,000!"/>
    <n v="15000"/>
    <n v="886"/>
    <x v="3"/>
    <x v="0"/>
    <s v="USD"/>
    <n v="1462738327"/>
    <n v="1460146327"/>
    <b v="0"/>
    <n v="19"/>
    <b v="0"/>
    <s v="food/food trucks"/>
    <n v="5.906666666666667E-2"/>
    <n v="46.631578947368418"/>
    <x v="7"/>
    <s v="food trucks"/>
  </r>
  <r>
    <n v="1006"/>
    <x v="2812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0"/>
    <s v="wearables"/>
  </r>
  <r>
    <n v="915"/>
    <x v="2813"/>
    <s v="â€œThe Deep Brooklyn Suiteâ€ is a series of musical impressions about living and surviving in Brooklyn."/>
    <n v="6500"/>
    <n v="375"/>
    <x v="3"/>
    <x v="0"/>
    <s v="USD"/>
    <n v="1330577940"/>
    <n v="1327853914"/>
    <b v="0"/>
    <n v="9"/>
    <b v="0"/>
    <s v="music/jazz"/>
    <n v="5.7692307692307696E-2"/>
    <n v="41.666666666666664"/>
    <x v="2"/>
    <s v="jazz"/>
  </r>
  <r>
    <n v="1317"/>
    <x v="2814"/>
    <s v="Lorem ipsum dolor sit amet, consectetuer adipiscing elit. Aenean commodo ligula eget dolor. Aenean massa. Cum sociis natoque penatibus."/>
    <n v="200000"/>
    <n v="11467"/>
    <x v="1"/>
    <x v="15"/>
    <s v="DKK"/>
    <n v="1469109600"/>
    <n v="1464586746"/>
    <b v="0"/>
    <n v="19"/>
    <b v="0"/>
    <s v="technology/wearables"/>
    <n v="5.7334999999999997E-2"/>
    <n v="603.52631578947364"/>
    <x v="0"/>
    <s v="wearables"/>
  </r>
  <r>
    <n v="2142"/>
    <x v="2815"/>
    <s v="a third-person exploration adventure game developed by yetanotherIndie will be released on August 2016 for PC, Linux and XBox one."/>
    <n v="10500"/>
    <n v="601"/>
    <x v="3"/>
    <x v="2"/>
    <s v="EUR"/>
    <n v="1451494210"/>
    <n v="1449075010"/>
    <b v="0"/>
    <n v="12"/>
    <b v="0"/>
    <s v="games/video games"/>
    <n v="5.7238095238095241E-2"/>
    <n v="50.083333333333336"/>
    <x v="1"/>
    <s v="video games"/>
  </r>
  <r>
    <n v="1152"/>
    <x v="2816"/>
    <s v="Peruvian food truck with an LA twist."/>
    <n v="16000"/>
    <n v="911"/>
    <x v="3"/>
    <x v="0"/>
    <s v="USD"/>
    <n v="1431709312"/>
    <n v="1429117312"/>
    <b v="0"/>
    <n v="15"/>
    <b v="0"/>
    <s v="food/food trucks"/>
    <n v="5.6937500000000002E-2"/>
    <n v="60.733333333333334"/>
    <x v="7"/>
    <s v="food trucks"/>
  </r>
  <r>
    <n v="622"/>
    <x v="2817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0"/>
    <s v="web"/>
  </r>
  <r>
    <n v="1168"/>
    <x v="2818"/>
    <s v="Simply fresh farm to table on wheels working close with local farms to ensure the highest of quality of product ."/>
    <n v="18000"/>
    <n v="1020"/>
    <x v="3"/>
    <x v="0"/>
    <s v="USD"/>
    <n v="1474507065"/>
    <n v="1471915065"/>
    <b v="0"/>
    <n v="3"/>
    <b v="0"/>
    <s v="food/food trucks"/>
    <n v="5.6666666666666664E-2"/>
    <n v="340"/>
    <x v="7"/>
    <s v="food trucks"/>
  </r>
  <r>
    <n v="2597"/>
    <x v="2819"/>
    <s v="We have a great little coffee business but the van is currently limping! We don't have the capital to replace it. Please help us!"/>
    <n v="1500"/>
    <n v="85"/>
    <x v="3"/>
    <x v="1"/>
    <s v="GBP"/>
    <n v="1466323917"/>
    <n v="1463731917"/>
    <b v="0"/>
    <n v="7"/>
    <b v="0"/>
    <s v="food/food trucks"/>
    <n v="5.6666666666666664E-2"/>
    <n v="12.142857142857142"/>
    <x v="7"/>
    <s v="food trucks"/>
  </r>
  <r>
    <n v="955"/>
    <x v="2820"/>
    <s v="PAXIEâ„¢ is a GPS enabled safety wearable for kids that promotes discovery and play while offering parents peace of mind."/>
    <n v="300000"/>
    <n v="16984"/>
    <x v="3"/>
    <x v="0"/>
    <s v="USD"/>
    <n v="1473750300"/>
    <n v="1470294300"/>
    <b v="0"/>
    <n v="93"/>
    <b v="0"/>
    <s v="technology/wearables"/>
    <n v="5.6613333333333335E-2"/>
    <n v="182.6236559139785"/>
    <x v="0"/>
    <s v="wearables"/>
  </r>
  <r>
    <n v="2696"/>
    <x v="2821"/>
    <s v="The dream to own a food truck, rolling wherever the army sends me, hiring other military spouses and veterans alike! Giving back!"/>
    <n v="60000"/>
    <n v="3390"/>
    <x v="3"/>
    <x v="0"/>
    <s v="USD"/>
    <n v="1419538560"/>
    <n v="1416600960"/>
    <b v="0"/>
    <n v="38"/>
    <b v="0"/>
    <s v="food/food trucks"/>
    <n v="5.6500000000000002E-2"/>
    <n v="89.21052631578948"/>
    <x v="7"/>
    <s v="food trucks"/>
  </r>
  <r>
    <n v="428"/>
    <x v="2822"/>
    <s v="Fresh, fun, entertaining Bible stories on YouTube, stop-motion style."/>
    <n v="12000"/>
    <n v="676"/>
    <x v="3"/>
    <x v="0"/>
    <s v="USD"/>
    <n v="1402956000"/>
    <n v="1400523845"/>
    <b v="0"/>
    <n v="13"/>
    <b v="0"/>
    <s v="film &amp; video/animation"/>
    <n v="5.6333333333333332E-2"/>
    <n v="52"/>
    <x v="4"/>
    <s v="animation"/>
  </r>
  <r>
    <n v="1720"/>
    <x v="2823"/>
    <s v="Justin and Elly Heckel just finished recording their Debut Album and need your help to release it to the rest of the World!"/>
    <n v="4000"/>
    <n v="225"/>
    <x v="3"/>
    <x v="0"/>
    <s v="USD"/>
    <n v="1415562471"/>
    <n v="1412966871"/>
    <b v="0"/>
    <n v="8"/>
    <b v="0"/>
    <s v="music/faith"/>
    <n v="5.6250000000000001E-2"/>
    <n v="28.125"/>
    <x v="2"/>
    <s v="faith"/>
  </r>
  <r>
    <n v="703"/>
    <x v="2824"/>
    <s v="SPEEDWRAPS improve the speed, agility &amp; strength of an athlete by utilizing evenly distributed weight on the lower leg."/>
    <n v="15000"/>
    <n v="837"/>
    <x v="3"/>
    <x v="0"/>
    <s v="USD"/>
    <n v="1485905520"/>
    <n v="1481150949"/>
    <b v="0"/>
    <n v="7"/>
    <b v="0"/>
    <s v="technology/wearables"/>
    <n v="5.5800000000000002E-2"/>
    <n v="119.57142857142857"/>
    <x v="0"/>
    <s v="wearables"/>
  </r>
  <r>
    <n v="126"/>
    <x v="2825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4"/>
    <s v="science fiction"/>
  </r>
  <r>
    <n v="185"/>
    <x v="2826"/>
    <s v="Love has no boundaries!"/>
    <n v="40000"/>
    <n v="2200"/>
    <x v="3"/>
    <x v="12"/>
    <s v="NOK"/>
    <n v="1471557139"/>
    <n v="1468965139"/>
    <b v="0"/>
    <n v="10"/>
    <b v="0"/>
    <s v="film &amp; video/drama"/>
    <n v="5.5E-2"/>
    <n v="220"/>
    <x v="4"/>
    <s v="drama"/>
  </r>
  <r>
    <n v="3640"/>
    <x v="2827"/>
    <s v="Help us bring the SPRING AWAKENING to Frederick, MD! _x000a__x000a_We're producing a project for young adults and could use your help."/>
    <n v="1000"/>
    <n v="55"/>
    <x v="3"/>
    <x v="0"/>
    <s v="USD"/>
    <n v="1431283530"/>
    <n v="1428691530"/>
    <b v="0"/>
    <n v="3"/>
    <b v="0"/>
    <s v="theater/musical"/>
    <n v="5.5E-2"/>
    <n v="18.333333333333332"/>
    <x v="3"/>
    <s v="musical"/>
  </r>
  <r>
    <n v="2844"/>
    <x v="2828"/>
    <s v="Zwei ausgebildete Schauspieler, ein Musiker - gemeinsam bringt man ein waschechtes KabarettstÃ¼ck auf die BÃ¼hne."/>
    <n v="550"/>
    <n v="30"/>
    <x v="3"/>
    <x v="5"/>
    <s v="EUR"/>
    <n v="1483535180"/>
    <n v="1480943180"/>
    <b v="0"/>
    <n v="1"/>
    <b v="0"/>
    <s v="theater/plays"/>
    <n v="5.4545454545454543E-2"/>
    <n v="30"/>
    <x v="3"/>
    <s v="plays"/>
  </r>
  <r>
    <n v="2139"/>
    <x v="2829"/>
    <s v="An adventuring RPG with ghosts, mysteries, and flexible gameplay paths, Manorkept is a game that promises an unforgettable experience."/>
    <n v="30000"/>
    <n v="1626"/>
    <x v="3"/>
    <x v="0"/>
    <s v="USD"/>
    <n v="1478196008"/>
    <n v="1475604008"/>
    <b v="0"/>
    <n v="56"/>
    <b v="0"/>
    <s v="games/video games"/>
    <n v="5.4199999999999998E-2"/>
    <n v="29.035714285714285"/>
    <x v="1"/>
    <s v="video games"/>
  </r>
  <r>
    <n v="2874"/>
    <x v="2830"/>
    <s v="We present Classics made for the 21st Century and we need a space! Please help us rent a space for The Importance of Being Earnest!"/>
    <n v="5000"/>
    <n v="271"/>
    <x v="3"/>
    <x v="0"/>
    <s v="USD"/>
    <n v="1484684186"/>
    <n v="1482092186"/>
    <b v="0"/>
    <n v="3"/>
    <b v="0"/>
    <s v="theater/plays"/>
    <n v="5.4199999999999998E-2"/>
    <n v="90.333333333333329"/>
    <x v="3"/>
    <s v="plays"/>
  </r>
  <r>
    <n v="871"/>
    <x v="2831"/>
    <s v="fo/mo/deep heads back into the studio in January 2014 to record their 3rd CD. Seeking to continue experimenting with all things groove:"/>
    <n v="6000"/>
    <n v="325"/>
    <x v="3"/>
    <x v="0"/>
    <s v="USD"/>
    <n v="1385735295"/>
    <n v="1383139695"/>
    <b v="0"/>
    <n v="12"/>
    <b v="0"/>
    <s v="music/jazz"/>
    <n v="5.4166666666666669E-2"/>
    <n v="27.083333333333332"/>
    <x v="2"/>
    <s v="jazz"/>
  </r>
  <r>
    <n v="3992"/>
    <x v="2832"/>
    <s v="A richly textured and intellectually powerful social commentary about family, community and America."/>
    <n v="10000"/>
    <n v="541"/>
    <x v="3"/>
    <x v="0"/>
    <s v="USD"/>
    <n v="1449876859"/>
    <n v="1444689259"/>
    <b v="0"/>
    <n v="9"/>
    <b v="0"/>
    <s v="theater/plays"/>
    <n v="5.4100000000000002E-2"/>
    <n v="60.111111111111114"/>
    <x v="3"/>
    <s v="plays"/>
  </r>
  <r>
    <n v="3139"/>
    <x v="2833"/>
    <s v="Conoce y apoya el teatro de calidad que se escribe desde los centros penitenciarios, como es el caso de Casa Calabaza, de Maye Moreno."/>
    <n v="50000"/>
    <n v="2700"/>
    <x v="2"/>
    <x v="18"/>
    <s v="MXN"/>
    <n v="1490416380"/>
    <n v="1487485760"/>
    <b v="0"/>
    <n v="6"/>
    <b v="0"/>
    <s v="theater/plays"/>
    <n v="5.3999999999999999E-2"/>
    <n v="450"/>
    <x v="3"/>
    <s v="plays"/>
  </r>
  <r>
    <n v="3900"/>
    <x v="2834"/>
    <s v="HUB Theatre Group collaborates with local artists to present John Logan's RED to the community."/>
    <n v="2500"/>
    <n v="135"/>
    <x v="3"/>
    <x v="0"/>
    <s v="USD"/>
    <n v="1433988791"/>
    <n v="1431396791"/>
    <b v="0"/>
    <n v="5"/>
    <b v="0"/>
    <s v="theater/plays"/>
    <n v="5.3999999999999999E-2"/>
    <n v="27"/>
    <x v="3"/>
    <s v="plays"/>
  </r>
  <r>
    <n v="3920"/>
    <x v="2835"/>
    <s v="An enthralling tale charting the ecstasies and tragedies behind the seven white masks of centenarian clown,Scaramouche Jones."/>
    <n v="2500"/>
    <n v="135"/>
    <x v="3"/>
    <x v="1"/>
    <s v="GBP"/>
    <n v="1479032260"/>
    <n v="1476436660"/>
    <b v="0"/>
    <n v="3"/>
    <b v="0"/>
    <s v="theater/plays"/>
    <n v="5.3999999999999999E-2"/>
    <n v="45"/>
    <x v="3"/>
    <s v="plays"/>
  </r>
  <r>
    <n v="1179"/>
    <x v="2836"/>
    <s v="Mexican Style Food Truck, run by a Red Seal Chef, in a town with NO MEXICAN FOOD! That is a culinary emergency situation!"/>
    <n v="60000"/>
    <n v="3200"/>
    <x v="3"/>
    <x v="7"/>
    <s v="CAD"/>
    <n v="1446052627"/>
    <n v="1443460627"/>
    <b v="0"/>
    <n v="5"/>
    <b v="0"/>
    <s v="food/food trucks"/>
    <n v="5.3333333333333337E-2"/>
    <n v="640"/>
    <x v="7"/>
    <s v="food trucks"/>
  </r>
  <r>
    <n v="1102"/>
    <x v="2837"/>
    <s v="Runers is a top-down rogue-like shooter where as you advance you create more powerful spells and fight fierce monsters and bosses."/>
    <n v="8000"/>
    <n v="425"/>
    <x v="3"/>
    <x v="0"/>
    <s v="USD"/>
    <n v="1386568740"/>
    <n v="1383095125"/>
    <b v="0"/>
    <n v="24"/>
    <b v="0"/>
    <s v="games/video games"/>
    <n v="5.3124999999999999E-2"/>
    <n v="17.708333333333332"/>
    <x v="1"/>
    <s v="video games"/>
  </r>
  <r>
    <n v="2744"/>
    <x v="2838"/>
    <s v="A fun &amp; exciting story to educate kids and their parents about the importance of honeybees &amp; the easy &amp; fun ways we can help the world."/>
    <n v="16000"/>
    <n v="835"/>
    <x v="3"/>
    <x v="0"/>
    <s v="USD"/>
    <n v="1330478998"/>
    <n v="1327886998"/>
    <b v="0"/>
    <n v="22"/>
    <b v="0"/>
    <s v="publishing/children's books"/>
    <n v="5.2187499999999998E-2"/>
    <n v="37.954545454545453"/>
    <x v="5"/>
    <s v="children's books"/>
  </r>
  <r>
    <n v="3857"/>
    <x v="2839"/>
    <s v="The Ultimate Screenwriting Conference_x000a_is the experience showing screenwriters how to write and sell a screenplay in hollywood!"/>
    <n v="5000"/>
    <n v="260"/>
    <x v="3"/>
    <x v="0"/>
    <s v="USD"/>
    <n v="1406913120"/>
    <n v="1404927690"/>
    <b v="0"/>
    <n v="4"/>
    <b v="0"/>
    <s v="theater/plays"/>
    <n v="5.1999999999999998E-2"/>
    <n v="65"/>
    <x v="3"/>
    <s v="plays"/>
  </r>
  <r>
    <n v="156"/>
    <x v="2840"/>
    <s v="A short science-fiction film about an underground network of human-animal hybrids &amp; their struggle with oppression &amp; marginalization."/>
    <n v="35000"/>
    <n v="1785"/>
    <x v="1"/>
    <x v="7"/>
    <s v="CAD"/>
    <n v="1407034796"/>
    <n v="1401850796"/>
    <b v="0"/>
    <n v="15"/>
    <b v="0"/>
    <s v="film &amp; video/science fiction"/>
    <n v="5.0999999999999997E-2"/>
    <n v="119"/>
    <x v="4"/>
    <s v="science fiction"/>
  </r>
  <r>
    <n v="3090"/>
    <x v="2841"/>
    <s v="To create a space by restoring a historic church in Burlington, Ky where community theater, dance and music and art can be performed."/>
    <n v="225000"/>
    <n v="11432"/>
    <x v="3"/>
    <x v="0"/>
    <s v="USD"/>
    <n v="1430505545"/>
    <n v="1425325145"/>
    <b v="0"/>
    <n v="9"/>
    <b v="0"/>
    <s v="theater/spaces"/>
    <n v="5.080888888888889E-2"/>
    <n v="1270.2222222222222"/>
    <x v="3"/>
    <s v="spaces"/>
  </r>
  <r>
    <n v="1981"/>
    <x v="2842"/>
    <s v="I would like to tell the story of a young man from Queens, New York and compare his life to a young Afghan man...to connect the dots."/>
    <n v="7500"/>
    <n v="381"/>
    <x v="3"/>
    <x v="7"/>
    <s v="CAD"/>
    <n v="1404926665"/>
    <n v="1402334665"/>
    <b v="0"/>
    <n v="12"/>
    <b v="0"/>
    <s v="photography/people"/>
    <n v="5.0799999999999998E-2"/>
    <n v="31.75"/>
    <x v="6"/>
    <s v="people"/>
  </r>
  <r>
    <n v="1574"/>
    <x v="2843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5"/>
    <s v="art books"/>
  </r>
  <r>
    <n v="715"/>
    <x v="2844"/>
    <s v="Mouse^3 is the next generation of input devices. With cursor control and customized gesture recognition, its applications are endless!"/>
    <n v="27500"/>
    <n v="1389"/>
    <x v="3"/>
    <x v="0"/>
    <s v="USD"/>
    <n v="1446693040"/>
    <n v="1443233440"/>
    <b v="0"/>
    <n v="12"/>
    <b v="0"/>
    <s v="technology/wearables"/>
    <n v="5.0509090909090906E-2"/>
    <n v="115.75"/>
    <x v="0"/>
    <s v="wearables"/>
  </r>
  <r>
    <n v="551"/>
    <x v="2845"/>
    <s v="AX Nation's goal is to develop, highlight, and connect black business leaders across the diaspora with skilled software developers."/>
    <n v="75000"/>
    <n v="3781"/>
    <x v="3"/>
    <x v="0"/>
    <s v="USD"/>
    <n v="1438451580"/>
    <n v="1434609424"/>
    <b v="0"/>
    <n v="28"/>
    <b v="0"/>
    <s v="technology/web"/>
    <n v="5.0413333333333331E-2"/>
    <n v="135.03571428571428"/>
    <x v="0"/>
    <s v="web"/>
  </r>
  <r>
    <n v="1095"/>
    <x v="2846"/>
    <s v="MMORPG with Real-Time Pet Battles, Expansive 3D World and Ranked Individual &amp; Guild PvP arenas all on your mobile device!"/>
    <n v="500000"/>
    <n v="25174"/>
    <x v="3"/>
    <x v="0"/>
    <s v="USD"/>
    <n v="1377867220"/>
    <n v="1375275220"/>
    <b v="0"/>
    <n v="94"/>
    <b v="0"/>
    <s v="games/video games"/>
    <n v="5.0347999999999997E-2"/>
    <n v="267.80851063829789"/>
    <x v="1"/>
    <s v="video games"/>
  </r>
  <r>
    <n v="918"/>
    <x v="2847"/>
    <s v="Come watch my new mind twisting yet soothing music video â€œNothing Basicâ€. If you like it you can become part of what's coming up next!"/>
    <n v="3900"/>
    <n v="196"/>
    <x v="3"/>
    <x v="1"/>
    <s v="GBP"/>
    <n v="1417474761"/>
    <n v="1414879161"/>
    <b v="0"/>
    <n v="10"/>
    <b v="0"/>
    <s v="music/jazz"/>
    <n v="5.0256410256410255E-2"/>
    <n v="19.600000000000001"/>
    <x v="2"/>
    <s v="jazz"/>
  </r>
  <r>
    <n v="191"/>
    <x v="2848"/>
    <s v="A young boy passionate about Astronomy and Chemistry tracks down an astroid that scientists said would never hit earth."/>
    <n v="5000"/>
    <n v="250"/>
    <x v="3"/>
    <x v="6"/>
    <s v="AUD"/>
    <n v="1443782138"/>
    <n v="1440326138"/>
    <b v="0"/>
    <n v="3"/>
    <b v="0"/>
    <s v="film &amp; video/drama"/>
    <n v="0.05"/>
    <n v="83.333333333333329"/>
    <x v="4"/>
    <s v="drama"/>
  </r>
  <r>
    <n v="434"/>
    <x v="2849"/>
    <s v="A campaign to share their love on the silver screen and make possible a street musicianâ€™s dream to play them at the same time."/>
    <n v="2500"/>
    <n v="125"/>
    <x v="3"/>
    <x v="0"/>
    <s v="USD"/>
    <n v="1385931702"/>
    <n v="1383076902"/>
    <b v="0"/>
    <n v="2"/>
    <b v="0"/>
    <s v="film &amp; video/animation"/>
    <n v="0.05"/>
    <n v="62.5"/>
    <x v="4"/>
    <s v="animation"/>
  </r>
  <r>
    <n v="444"/>
    <x v="2850"/>
    <s v="An upcoming animated web sitcom series centered around dealing with life, love, and relationships."/>
    <n v="1000"/>
    <n v="50"/>
    <x v="3"/>
    <x v="0"/>
    <s v="USD"/>
    <n v="1329342361"/>
    <n v="1324158361"/>
    <b v="0"/>
    <n v="1"/>
    <b v="0"/>
    <s v="film &amp; video/animation"/>
    <n v="0.05"/>
    <n v="50"/>
    <x v="4"/>
    <s v="animation"/>
  </r>
  <r>
    <n v="1135"/>
    <x v="2851"/>
    <s v="&quot;Trumperama&quot; ist ein Jump 'n' Run Spiel im 8-Bit Stil fÃ¼r Android._x000a_Donald Trump gewinnt die Wahlen und muss gestoppt werden!"/>
    <n v="1000"/>
    <n v="50"/>
    <x v="3"/>
    <x v="2"/>
    <s v="EUR"/>
    <n v="1470527094"/>
    <n v="1467935094"/>
    <b v="0"/>
    <n v="1"/>
    <b v="0"/>
    <s v="games/mobile games"/>
    <n v="0.05"/>
    <n v="50"/>
    <x v="1"/>
    <s v="mobile games"/>
  </r>
  <r>
    <n v="1413"/>
    <x v="2852"/>
    <s v="I need funds to publish a book based on a selection of sentences from the Gospel demonstrating that Christianity is a strong religion."/>
    <n v="2000"/>
    <n v="100"/>
    <x v="3"/>
    <x v="4"/>
    <s v="EUR"/>
    <n v="1455964170"/>
    <n v="1450780170"/>
    <b v="0"/>
    <n v="1"/>
    <b v="0"/>
    <s v="publishing/translations"/>
    <n v="0.05"/>
    <n v="100"/>
    <x v="5"/>
    <s v="translations"/>
  </r>
  <r>
    <n v="1572"/>
    <x v="2853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5"/>
    <s v="art books"/>
  </r>
  <r>
    <n v="2131"/>
    <x v="2854"/>
    <s v="From frightened girl to empowered woman, Scout's Honor is a tale about facing your fears and overcoming odds."/>
    <n v="500"/>
    <n v="25"/>
    <x v="3"/>
    <x v="0"/>
    <s v="USD"/>
    <n v="1436677091"/>
    <n v="1434085091"/>
    <b v="0"/>
    <n v="3"/>
    <b v="0"/>
    <s v="games/video games"/>
    <n v="0.05"/>
    <n v="8.3333333333333339"/>
    <x v="1"/>
    <s v="video games"/>
  </r>
  <r>
    <n v="2886"/>
    <x v="2855"/>
    <s v="Help us provide half-price tickets to the 11th annual Variations Project, allowing our fellow artists to see this wonderful production."/>
    <n v="200"/>
    <n v="10"/>
    <x v="3"/>
    <x v="0"/>
    <s v="USD"/>
    <n v="1442635140"/>
    <n v="1442243484"/>
    <b v="0"/>
    <n v="1"/>
    <b v="0"/>
    <s v="theater/plays"/>
    <n v="0.05"/>
    <n v="10"/>
    <x v="3"/>
    <s v="plays"/>
  </r>
  <r>
    <n v="2904"/>
    <x v="2856"/>
    <s v="A Tequila slammer with a slice of Tarantino, a line of the London Fringe scene and a shot of â€œBreaking Badâ€. New Writing."/>
    <n v="1500"/>
    <n v="75"/>
    <x v="3"/>
    <x v="1"/>
    <s v="GBP"/>
    <n v="1415534400"/>
    <n v="1414538031"/>
    <b v="0"/>
    <n v="4"/>
    <b v="0"/>
    <s v="theater/plays"/>
    <n v="0.05"/>
    <n v="18.75"/>
    <x v="3"/>
    <s v="plays"/>
  </r>
  <r>
    <n v="3861"/>
    <x v="2857"/>
    <s v="THE COMING OF THE LORD!"/>
    <n v="2000"/>
    <n v="100"/>
    <x v="3"/>
    <x v="0"/>
    <s v="USD"/>
    <n v="1415828820"/>
    <n v="1412258977"/>
    <b v="0"/>
    <n v="1"/>
    <b v="0"/>
    <s v="theater/plays"/>
    <n v="0.05"/>
    <n v="100"/>
    <x v="3"/>
    <s v="plays"/>
  </r>
  <r>
    <n v="3881"/>
    <x v="2858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3"/>
    <s v="musical"/>
  </r>
  <r>
    <n v="3895"/>
    <x v="2859"/>
    <s v="A Transgender makeup artist calls into question the loyalty of her best friend in a 1980's circus while dealing with her dying mother."/>
    <n v="1000"/>
    <n v="50"/>
    <x v="3"/>
    <x v="0"/>
    <s v="USD"/>
    <n v="1425103218"/>
    <n v="1422424818"/>
    <b v="0"/>
    <n v="1"/>
    <b v="0"/>
    <s v="theater/plays"/>
    <n v="0.05"/>
    <n v="50"/>
    <x v="3"/>
    <s v="plays"/>
  </r>
  <r>
    <n v="4025"/>
    <x v="2860"/>
    <s v="Acteurs, scÃ©naristes et metteurs en scÃ¨ne souhaitant monter, 5 piÃ¨ces de thÃ©Ã¢tre ainsi que 3 courts mÃ©trages et 2 long-mÃ©trages."/>
    <n v="5000"/>
    <n v="250"/>
    <x v="3"/>
    <x v="3"/>
    <s v="EUR"/>
    <n v="1437889336"/>
    <n v="1432705336"/>
    <b v="0"/>
    <n v="4"/>
    <b v="0"/>
    <s v="theater/plays"/>
    <n v="0.05"/>
    <n v="62.5"/>
    <x v="3"/>
    <s v="plays"/>
  </r>
  <r>
    <n v="3877"/>
    <x v="2861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3"/>
    <s v="musical"/>
  </r>
  <r>
    <n v="1790"/>
    <x v="2862"/>
    <s v="70 years of incredible photography sits patiently in old film sheet boxes, waiting for a return to relevance."/>
    <n v="33000"/>
    <n v="1636"/>
    <x v="3"/>
    <x v="0"/>
    <s v="USD"/>
    <n v="1423152678"/>
    <n v="1420560678"/>
    <b v="1"/>
    <n v="15"/>
    <b v="0"/>
    <s v="photography/photobooks"/>
    <n v="4.9575757575757579E-2"/>
    <n v="109.06666666666666"/>
    <x v="6"/>
    <s v="photobooks"/>
  </r>
  <r>
    <n v="1104"/>
    <x v="2863"/>
    <s v="Street Heroes is a retro 2D side-scrolling multiplayer beat 'em up for Facebook that brings classic arcade fun to a social platform"/>
    <n v="60000"/>
    <n v="2971"/>
    <x v="3"/>
    <x v="1"/>
    <s v="GBP"/>
    <n v="1402480221"/>
    <n v="1399888221"/>
    <b v="0"/>
    <n v="37"/>
    <b v="0"/>
    <s v="games/video games"/>
    <n v="4.9516666666666667E-2"/>
    <n v="80.297297297297291"/>
    <x v="1"/>
    <s v="video games"/>
  </r>
  <r>
    <n v="1868"/>
    <x v="2864"/>
    <s v="PaperChase is a popular endless flying game conceived by a 15 year old and loved by millions worldwide.  Help us build version 3!"/>
    <n v="25000"/>
    <n v="1217"/>
    <x v="3"/>
    <x v="0"/>
    <s v="USD"/>
    <n v="1450166340"/>
    <n v="1448044925"/>
    <b v="0"/>
    <n v="17"/>
    <b v="0"/>
    <s v="games/mobile games"/>
    <n v="4.8680000000000001E-2"/>
    <n v="71.588235294117652"/>
    <x v="1"/>
    <s v="mobile games"/>
  </r>
  <r>
    <n v="2856"/>
    <x v="2865"/>
    <s v="This will be the fifth play of The Jokeress, based on the ebook/paperback novelette series. It is scifi, suspense, terror, and noir."/>
    <n v="3000"/>
    <n v="146"/>
    <x v="3"/>
    <x v="0"/>
    <s v="USD"/>
    <n v="1439069640"/>
    <n v="1433897647"/>
    <b v="0"/>
    <n v="6"/>
    <b v="0"/>
    <s v="theater/plays"/>
    <n v="4.8666666666666664E-2"/>
    <n v="24.333333333333332"/>
    <x v="3"/>
    <s v="plays"/>
  </r>
  <r>
    <n v="1709"/>
    <x v="2866"/>
    <s v="A project to set psalms to music. The psalms are taken from the English Standard Version (ESV) of the Bible."/>
    <n v="1750"/>
    <n v="85"/>
    <x v="3"/>
    <x v="0"/>
    <s v="USD"/>
    <n v="1409513940"/>
    <n v="1405949514"/>
    <b v="0"/>
    <n v="4"/>
    <b v="0"/>
    <s v="music/faith"/>
    <n v="4.8571428571428571E-2"/>
    <n v="21.25"/>
    <x v="2"/>
    <s v="faith"/>
  </r>
  <r>
    <n v="3646"/>
    <x v="2867"/>
    <s v="Develop demo materials for new, true story of teen Revolutionary War heroes - for hybrid film/live stage musical"/>
    <n v="10000"/>
    <n v="481"/>
    <x v="3"/>
    <x v="0"/>
    <s v="USD"/>
    <n v="1434497400"/>
    <n v="1431770802"/>
    <b v="0"/>
    <n v="8"/>
    <b v="0"/>
    <s v="theater/musical"/>
    <n v="4.8099999999999997E-2"/>
    <n v="60.125"/>
    <x v="3"/>
    <s v="musical"/>
  </r>
  <r>
    <n v="4089"/>
    <x v="2868"/>
    <s v="&quot;The Snail&quot; is the story of Andrew, a Transgender, who discovers his identity through the relationship with parents, with peers and sex"/>
    <n v="5000"/>
    <n v="240"/>
    <x v="3"/>
    <x v="0"/>
    <s v="USD"/>
    <n v="1433093700"/>
    <n v="1430242488"/>
    <b v="0"/>
    <n v="8"/>
    <b v="0"/>
    <s v="theater/plays"/>
    <n v="4.8000000000000001E-2"/>
    <n v="30"/>
    <x v="3"/>
    <s v="plays"/>
  </r>
  <r>
    <n v="3112"/>
    <x v="2869"/>
    <s v="Children only have a short period of time to live care free, play hard, get dirty, I want to help every child in my Town play everyday."/>
    <n v="11000"/>
    <n v="521"/>
    <x v="3"/>
    <x v="0"/>
    <s v="USD"/>
    <n v="1477968934"/>
    <n v="1472784934"/>
    <b v="0"/>
    <n v="9"/>
    <b v="0"/>
    <s v="theater/spaces"/>
    <n v="4.7363636363636365E-2"/>
    <n v="57.888888888888886"/>
    <x v="3"/>
    <s v="spaces"/>
  </r>
  <r>
    <n v="761"/>
    <x v="2870"/>
    <s v="The day Chuck died was the day everything changed. Now he has to save the afterlife from extinction or die again trying."/>
    <n v="5000"/>
    <n v="235"/>
    <x v="3"/>
    <x v="0"/>
    <s v="USD"/>
    <n v="1391364126"/>
    <n v="1388772126"/>
    <b v="0"/>
    <n v="6"/>
    <b v="0"/>
    <s v="publishing/fiction"/>
    <n v="4.7E-2"/>
    <n v="39.166666666666664"/>
    <x v="5"/>
    <s v="fiction"/>
  </r>
  <r>
    <n v="4086"/>
    <x v="2871"/>
    <s v="Our theater troupe needs your help to put on a unique production of Hamlet! Pledge to help young actors learn and refine their skills!"/>
    <n v="1000"/>
    <n v="47"/>
    <x v="3"/>
    <x v="0"/>
    <s v="USD"/>
    <n v="1448078400"/>
    <n v="1445985299"/>
    <b v="0"/>
    <n v="5"/>
    <b v="0"/>
    <s v="theater/plays"/>
    <n v="4.7E-2"/>
    <n v="9.4"/>
    <x v="3"/>
    <s v="plays"/>
  </r>
  <r>
    <n v="2871"/>
    <x v="2872"/>
    <s v="America's dad or serial rapist? Or both? The stories of the Bill Cosby accusers and the society so skeptical of them."/>
    <n v="10000"/>
    <n v="467"/>
    <x v="3"/>
    <x v="0"/>
    <s v="USD"/>
    <n v="1419183813"/>
    <n v="1417455813"/>
    <b v="0"/>
    <n v="13"/>
    <b v="0"/>
    <s v="theater/plays"/>
    <n v="4.6699999999999998E-2"/>
    <n v="35.92307692307692"/>
    <x v="3"/>
    <s v="plays"/>
  </r>
  <r>
    <n v="1558"/>
    <x v="2873"/>
    <s v="A large 2016 wall-calendar (A3 when open) featuring 12 stunning photographs by Lucy Wood."/>
    <n v="750"/>
    <n v="35"/>
    <x v="3"/>
    <x v="1"/>
    <s v="GBP"/>
    <n v="1440763920"/>
    <n v="1435656759"/>
    <b v="0"/>
    <n v="3"/>
    <b v="0"/>
    <s v="photography/nature"/>
    <n v="4.6666666666666669E-2"/>
    <n v="11.666666666666666"/>
    <x v="6"/>
    <s v="nature"/>
  </r>
  <r>
    <n v="2895"/>
    <x v="2874"/>
    <s v="Alice on stage with a magical twist to brighten your smile and warm your heart. Project is in Polish with semi-pro actors and children."/>
    <n v="500"/>
    <n v="23"/>
    <x v="3"/>
    <x v="0"/>
    <s v="USD"/>
    <n v="1403470800"/>
    <n v="1403356792"/>
    <b v="0"/>
    <n v="4"/>
    <b v="0"/>
    <s v="theater/plays"/>
    <n v="4.5999999999999999E-2"/>
    <n v="5.75"/>
    <x v="3"/>
    <s v="plays"/>
  </r>
  <r>
    <n v="498"/>
    <x v="2875"/>
    <s v="AT is an Interactive Animation made for the iPad where the user becomes part of the story. It's a fantastic journey of discovery!"/>
    <n v="65108"/>
    <n v="2994"/>
    <x v="3"/>
    <x v="0"/>
    <s v="USD"/>
    <n v="1324664249"/>
    <n v="1321035449"/>
    <b v="0"/>
    <n v="22"/>
    <b v="0"/>
    <s v="film &amp; video/animation"/>
    <n v="4.5985132395404561E-2"/>
    <n v="136.09090909090909"/>
    <x v="4"/>
    <s v="animation"/>
  </r>
  <r>
    <n v="2897"/>
    <x v="2876"/>
    <s v="A unique stage play about the epic struggle of psychic Edgar Cayce to deal with his extraordinary abilities and find his place in life."/>
    <n v="12000"/>
    <n v="550"/>
    <x v="3"/>
    <x v="0"/>
    <s v="USD"/>
    <n v="1444577345"/>
    <n v="1441985458"/>
    <b v="0"/>
    <n v="3"/>
    <b v="0"/>
    <s v="theater/plays"/>
    <n v="4.583333333333333E-2"/>
    <n v="183.33333333333334"/>
    <x v="3"/>
    <s v="plays"/>
  </r>
  <r>
    <n v="1412"/>
    <x v="2877"/>
    <s v="â€œClimbing Silver!â€- An English translation of the Young Adult Shogi novella"/>
    <n v="7000"/>
    <n v="320"/>
    <x v="3"/>
    <x v="0"/>
    <s v="USD"/>
    <n v="1417656699"/>
    <n v="1415064699"/>
    <b v="0"/>
    <n v="13"/>
    <b v="0"/>
    <s v="publishing/translations"/>
    <n v="4.5714285714285714E-2"/>
    <n v="24.615384615384617"/>
    <x v="5"/>
    <s v="translations"/>
  </r>
  <r>
    <n v="668"/>
    <x v="2878"/>
    <s v="A card holding companion to your phone that acts as a placing device for all your devices.  Grips to any material too."/>
    <n v="15000"/>
    <n v="684"/>
    <x v="3"/>
    <x v="0"/>
    <s v="USD"/>
    <n v="1431374222"/>
    <n v="1427486222"/>
    <b v="0"/>
    <n v="25"/>
    <b v="0"/>
    <s v="technology/wearables"/>
    <n v="4.5600000000000002E-2"/>
    <n v="27.36"/>
    <x v="0"/>
    <s v="wearables"/>
  </r>
  <r>
    <n v="863"/>
    <x v="2879"/>
    <s v="I'm making the move from a side man in local groups to the leader with this debut jazz CD project."/>
    <n v="2000"/>
    <n v="90"/>
    <x v="3"/>
    <x v="0"/>
    <s v="USD"/>
    <n v="1329014966"/>
    <n v="1326422966"/>
    <b v="0"/>
    <n v="5"/>
    <b v="0"/>
    <s v="music/jazz"/>
    <n v="4.4999999999999998E-2"/>
    <n v="18"/>
    <x v="2"/>
    <s v="jazz"/>
  </r>
  <r>
    <n v="1075"/>
    <x v="2880"/>
    <s v="Fully 3D, post Apocalyptic themed tower defense video game. New take on the genre."/>
    <n v="1000"/>
    <n v="45"/>
    <x v="3"/>
    <x v="0"/>
    <s v="USD"/>
    <n v="1336340516"/>
    <n v="1333748516"/>
    <b v="0"/>
    <n v="3"/>
    <b v="0"/>
    <s v="games/video games"/>
    <n v="4.4999999999999998E-2"/>
    <n v="15"/>
    <x v="1"/>
    <s v="video games"/>
  </r>
  <r>
    <n v="1428"/>
    <x v="2881"/>
    <s v="My father wrote a book about raising a blind child. I, as a professional translator, am going to write it in English for everyone."/>
    <n v="1000"/>
    <n v="45"/>
    <x v="3"/>
    <x v="8"/>
    <s v="EUR"/>
    <n v="1459584417"/>
    <n v="1456996017"/>
    <b v="0"/>
    <n v="3"/>
    <b v="0"/>
    <s v="publishing/translations"/>
    <n v="4.4999999999999998E-2"/>
    <n v="15"/>
    <x v="5"/>
    <s v="translations"/>
  </r>
  <r>
    <n v="590"/>
    <x v="2882"/>
    <s v="Learn the skills needed to be a successful web engineer. Create your own complex web applications, deploy servers, use data and more."/>
    <n v="5000"/>
    <n v="223"/>
    <x v="3"/>
    <x v="1"/>
    <s v="GBP"/>
    <n v="1454936460"/>
    <n v="1452259131"/>
    <b v="0"/>
    <n v="9"/>
    <b v="0"/>
    <s v="technology/web"/>
    <n v="4.4600000000000001E-2"/>
    <n v="24.777777777777779"/>
    <x v="0"/>
    <s v="web"/>
  </r>
  <r>
    <n v="1225"/>
    <x v="2883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2"/>
    <s v="world music"/>
  </r>
  <r>
    <n v="2383"/>
    <x v="2884"/>
    <s v="A quirky online shop where you can buy, sell and discover stuff that's &quot;a little bit different&quot;. We think &quot;it's right up your alley!&quot;"/>
    <n v="10000"/>
    <n v="435"/>
    <x v="1"/>
    <x v="11"/>
    <s v="NZD"/>
    <n v="1424568107"/>
    <n v="1421976107"/>
    <b v="0"/>
    <n v="3"/>
    <b v="0"/>
    <s v="technology/web"/>
    <n v="4.3499999999999997E-2"/>
    <n v="145"/>
    <x v="0"/>
    <s v="web"/>
  </r>
  <r>
    <n v="1983"/>
    <x v="2885"/>
    <s v="A vegan photographer bringing Hawaii to the tipping point of plant pure wisdom, featuring the most influential early adopters."/>
    <n v="33000"/>
    <n v="1419"/>
    <x v="3"/>
    <x v="0"/>
    <s v="USD"/>
    <n v="1472799600"/>
    <n v="1470874618"/>
    <b v="0"/>
    <n v="16"/>
    <b v="0"/>
    <s v="photography/people"/>
    <n v="4.2999999999999997E-2"/>
    <n v="88.6875"/>
    <x v="6"/>
    <s v="people"/>
  </r>
  <r>
    <n v="2947"/>
    <x v="2886"/>
    <s v="Bringing Health, Wellness and Creative Empowerment to an active community in a whole new way... are you ready to 'FLOAT', Duluth?"/>
    <n v="25000"/>
    <n v="1072"/>
    <x v="3"/>
    <x v="0"/>
    <s v="USD"/>
    <n v="1480007460"/>
    <n v="1475760567"/>
    <b v="0"/>
    <n v="13"/>
    <b v="0"/>
    <s v="theater/spaces"/>
    <n v="4.2880000000000001E-2"/>
    <n v="82.461538461538467"/>
    <x v="3"/>
    <s v="spaces"/>
  </r>
  <r>
    <n v="3634"/>
    <x v="2887"/>
    <s v="Alice is an original musical for all ages with a unique new story based on Alice's Adventures in Wonderland, premiering in summer 2017."/>
    <n v="75000"/>
    <n v="3185"/>
    <x v="3"/>
    <x v="7"/>
    <s v="CAD"/>
    <n v="1484366340"/>
    <n v="1480219174"/>
    <b v="0"/>
    <n v="18"/>
    <b v="0"/>
    <s v="theater/musical"/>
    <n v="4.2466666666666666E-2"/>
    <n v="176.94444444444446"/>
    <x v="3"/>
    <s v="musical"/>
  </r>
  <r>
    <n v="3113"/>
    <x v="2888"/>
    <s v="An arts and craft beer theater showcasing local talent, locally crafted beer and providing performance and rehearsal space."/>
    <n v="109225"/>
    <n v="4635"/>
    <x v="3"/>
    <x v="0"/>
    <s v="USD"/>
    <n v="1429291982"/>
    <n v="1426699982"/>
    <b v="0"/>
    <n v="37"/>
    <b v="0"/>
    <s v="theater/spaces"/>
    <n v="4.2435339894712751E-2"/>
    <n v="125.27027027027027"/>
    <x v="3"/>
    <s v="spaces"/>
  </r>
  <r>
    <n v="991"/>
    <x v="2889"/>
    <s v="Russell &amp; Sons Watches_x000a__x000a_RS Watches is a business that provides quality watches at an affordable price. RS Watches was created with th"/>
    <n v="5000"/>
    <n v="212"/>
    <x v="3"/>
    <x v="1"/>
    <s v="GBP"/>
    <n v="1468349460"/>
    <n v="1466186988"/>
    <b v="0"/>
    <n v="7"/>
    <b v="0"/>
    <s v="technology/wearables"/>
    <n v="4.24E-2"/>
    <n v="30.285714285714285"/>
    <x v="0"/>
    <s v="wearables"/>
  </r>
  <r>
    <n v="1699"/>
    <x v="2890"/>
    <s v="Friends! Will you help me create a new worship album??! I want this album to give God the worship he deserves and draw people to Him."/>
    <n v="5105"/>
    <n v="216"/>
    <x v="2"/>
    <x v="0"/>
    <s v="USD"/>
    <n v="1491943445"/>
    <n v="1489351445"/>
    <b v="0"/>
    <n v="4"/>
    <b v="0"/>
    <s v="music/faith"/>
    <n v="4.2311459353574929E-2"/>
    <n v="54"/>
    <x v="2"/>
    <s v="faith"/>
  </r>
  <r>
    <n v="2898"/>
    <x v="2891"/>
    <s v="This is an action packed Sci-Fi stage play, using foam latex creature puppets, projected video footage, and audience participation."/>
    <n v="7500"/>
    <n v="316"/>
    <x v="3"/>
    <x v="0"/>
    <s v="USD"/>
    <n v="1446307053"/>
    <n v="1443715053"/>
    <b v="0"/>
    <n v="12"/>
    <b v="0"/>
    <s v="theater/plays"/>
    <n v="4.2133333333333335E-2"/>
    <n v="26.333333333333332"/>
    <x v="3"/>
    <s v="plays"/>
  </r>
  <r>
    <n v="1182"/>
    <x v="2892"/>
    <s v="Two  years ago this business was started to help a local non-profit.  We have since expanded and provide jobs in our small community."/>
    <n v="1000"/>
    <n v="42"/>
    <x v="3"/>
    <x v="0"/>
    <s v="USD"/>
    <n v="1484239320"/>
    <n v="1482609088"/>
    <b v="0"/>
    <n v="4"/>
    <b v="0"/>
    <s v="food/food trucks"/>
    <n v="4.2000000000000003E-2"/>
    <n v="10.5"/>
    <x v="7"/>
    <s v="food trucks"/>
  </r>
  <r>
    <n v="3990"/>
    <x v="2893"/>
    <s v="A book and a play. Narrated by the ghost of Will Shakespeare and the ghost of his dog Crab,  Their adventures in the afterlife..."/>
    <n v="1650"/>
    <n v="69"/>
    <x v="3"/>
    <x v="1"/>
    <s v="GBP"/>
    <n v="1456934893"/>
    <n v="1454342893"/>
    <b v="0"/>
    <n v="3"/>
    <b v="0"/>
    <s v="theater/plays"/>
    <n v="4.1818181818181817E-2"/>
    <n v="23"/>
    <x v="3"/>
    <s v="plays"/>
  </r>
  <r>
    <n v="890"/>
    <x v="2894"/>
    <s v="I'm producing an original gospel-folk, &quot;AmeriqueÃ±o&quot; collection of hymns and songs, so organic you could grow tomatoes with them."/>
    <n v="3000"/>
    <n v="125"/>
    <x v="3"/>
    <x v="0"/>
    <s v="USD"/>
    <n v="1385055979"/>
    <n v="1382460379"/>
    <b v="0"/>
    <n v="4"/>
    <b v="0"/>
    <s v="music/indie rock"/>
    <n v="4.1666666666666664E-2"/>
    <n v="31.25"/>
    <x v="2"/>
    <s v="indie rock"/>
  </r>
  <r>
    <n v="3126"/>
    <x v="289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3"/>
    <s v="spaces"/>
  </r>
  <r>
    <n v="1567"/>
    <x v="2896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5"/>
    <s v="art books"/>
  </r>
  <r>
    <n v="3106"/>
    <x v="2897"/>
    <s v="Help fund the exciting first collaboration between Hotel Echo and Bristol Cathedral: WILD MEN, a show commemorating those lost in WW1."/>
    <n v="1000"/>
    <n v="41"/>
    <x v="3"/>
    <x v="1"/>
    <s v="GBP"/>
    <n v="1442440800"/>
    <n v="1440497876"/>
    <b v="0"/>
    <n v="4"/>
    <b v="0"/>
    <s v="theater/spaces"/>
    <n v="4.1000000000000002E-2"/>
    <n v="10.25"/>
    <x v="3"/>
    <s v="spaces"/>
  </r>
  <r>
    <n v="3981"/>
    <x v="1408"/>
    <s v="A Theatrical Production Celebrating the Lebanese Culture and the Human Spirit in Time of War."/>
    <n v="30000"/>
    <n v="1225"/>
    <x v="3"/>
    <x v="0"/>
    <s v="USD"/>
    <n v="1468729149"/>
    <n v="1463545149"/>
    <b v="0"/>
    <n v="7"/>
    <b v="0"/>
    <s v="theater/plays"/>
    <n v="4.0833333333333333E-2"/>
    <n v="175"/>
    <x v="3"/>
    <s v="plays"/>
  </r>
  <r>
    <n v="168"/>
    <x v="2898"/>
    <s v="A homeless Gulf War 2 vet, and Congressional Medal of Honor recipient fights for his sanity on the mean streets of Albuquerque."/>
    <n v="8000"/>
    <n v="325"/>
    <x v="3"/>
    <x v="0"/>
    <s v="USD"/>
    <n v="1426791770"/>
    <n v="1424203370"/>
    <b v="0"/>
    <n v="3"/>
    <b v="0"/>
    <s v="film &amp; video/drama"/>
    <n v="4.0625000000000001E-2"/>
    <n v="108.33333333333333"/>
    <x v="4"/>
    <s v="drama"/>
  </r>
  <r>
    <n v="3191"/>
    <x v="2899"/>
    <s v="A brand new musical about the ban of contraception and abortion in Romania and the revolution that ended it all in 1989."/>
    <n v="3750"/>
    <n v="151"/>
    <x v="3"/>
    <x v="0"/>
    <s v="USD"/>
    <n v="1471370869"/>
    <n v="1466186869"/>
    <b v="0"/>
    <n v="4"/>
    <b v="0"/>
    <s v="theater/musical"/>
    <n v="4.0266666666666666E-2"/>
    <n v="37.75"/>
    <x v="3"/>
    <s v="musical"/>
  </r>
  <r>
    <n v="3799"/>
    <x v="2900"/>
    <s v="An original musical on it's way to the stage in Minneapolis, MN. Feel free to ask any questions."/>
    <n v="10000"/>
    <n v="402"/>
    <x v="3"/>
    <x v="0"/>
    <s v="USD"/>
    <n v="1457734843"/>
    <n v="1455142843"/>
    <b v="0"/>
    <n v="4"/>
    <b v="0"/>
    <s v="theater/musical"/>
    <n v="4.02E-2"/>
    <n v="100.5"/>
    <x v="3"/>
    <s v="musical"/>
  </r>
  <r>
    <n v="3800"/>
    <x v="2901"/>
    <s v="Playground was established in 2007 on the back of paper napkins and has since provided opportunities for over 800 boys and girls."/>
    <n v="22000"/>
    <n v="881"/>
    <x v="3"/>
    <x v="0"/>
    <s v="USD"/>
    <n v="1420952340"/>
    <n v="1418146883"/>
    <b v="0"/>
    <n v="16"/>
    <b v="0"/>
    <s v="theater/musical"/>
    <n v="4.0045454545454544E-2"/>
    <n v="55.0625"/>
    <x v="3"/>
    <s v="musical"/>
  </r>
  <r>
    <n v="1183"/>
    <x v="2902"/>
    <s v="Help Freshie keep her dream alive by pledging to get a donut truck! She will be able to do events as well as cater to the community"/>
    <n v="2500"/>
    <n v="100"/>
    <x v="3"/>
    <x v="0"/>
    <s v="USD"/>
    <n v="1478059140"/>
    <n v="1476391223"/>
    <b v="0"/>
    <n v="3"/>
    <b v="0"/>
    <s v="food/food trucks"/>
    <n v="0.04"/>
    <n v="33.333333333333336"/>
    <x v="7"/>
    <s v="food trucks"/>
  </r>
  <r>
    <n v="1542"/>
    <x v="2903"/>
    <s v="The photography project aims to show challenges &amp; successes of a  student attempting to continue his family beekeeping heritage."/>
    <n v="500"/>
    <n v="20"/>
    <x v="3"/>
    <x v="7"/>
    <s v="CAD"/>
    <n v="1435708500"/>
    <n v="1434412500"/>
    <b v="0"/>
    <n v="1"/>
    <b v="0"/>
    <s v="photography/nature"/>
    <n v="0.04"/>
    <n v="20"/>
    <x v="6"/>
    <s v="nature"/>
  </r>
  <r>
    <n v="1557"/>
    <x v="2904"/>
    <s v="I have always been captivated by photography, Now I am trying to set up my own company and publish my pictures."/>
    <n v="2500"/>
    <n v="100"/>
    <x v="3"/>
    <x v="0"/>
    <s v="USD"/>
    <n v="1411227633"/>
    <n v="1408549233"/>
    <b v="0"/>
    <n v="1"/>
    <b v="0"/>
    <s v="photography/nature"/>
    <n v="0.04"/>
    <n v="100"/>
    <x v="6"/>
    <s v="nature"/>
  </r>
  <r>
    <n v="3096"/>
    <x v="2905"/>
    <s v="To create a learning center for acting and all art types including anything that expresses the emotion of the human spirit."/>
    <n v="20000"/>
    <n v="795"/>
    <x v="3"/>
    <x v="0"/>
    <s v="USD"/>
    <n v="1432151326"/>
    <n v="1429559326"/>
    <b v="0"/>
    <n v="14"/>
    <b v="0"/>
    <s v="theater/spaces"/>
    <n v="3.9750000000000001E-2"/>
    <n v="56.785714285714285"/>
    <x v="3"/>
    <s v="spaces"/>
  </r>
  <r>
    <n v="603"/>
    <x v="2906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0"/>
    <s v="web"/>
  </r>
  <r>
    <n v="2850"/>
    <x v="2907"/>
    <s v="Romeo and Juliet: Wouldn't it be great if they didn't all die at the end? Now YOU get to control the fate of these timeless characters!"/>
    <n v="8000"/>
    <n v="311"/>
    <x v="3"/>
    <x v="0"/>
    <s v="USD"/>
    <n v="1409962211"/>
    <n v="1407370211"/>
    <b v="0"/>
    <n v="13"/>
    <b v="0"/>
    <s v="theater/plays"/>
    <n v="3.8875E-2"/>
    <n v="23.923076923076923"/>
    <x v="3"/>
    <s v="plays"/>
  </r>
  <r>
    <n v="4009"/>
    <x v="2908"/>
    <s v="Against the decline of Thatcherism, the fall of the Wall, and the rise of Acid House. This comedy is a 'Withnail &amp; I' for 1993."/>
    <n v="1930"/>
    <n v="75"/>
    <x v="3"/>
    <x v="1"/>
    <s v="GBP"/>
    <n v="1410281360"/>
    <n v="1406825360"/>
    <b v="0"/>
    <n v="3"/>
    <b v="0"/>
    <s v="theater/plays"/>
    <n v="3.8860103626943004E-2"/>
    <n v="25"/>
    <x v="3"/>
    <s v="plays"/>
  </r>
  <r>
    <n v="2588"/>
    <x v="2909"/>
    <s v="We are a Asian fusion inspired American Fare Food Truck Home of the Freak Sandwich So that means Come And Get Your Freak On! eat big."/>
    <n v="6000"/>
    <n v="233"/>
    <x v="3"/>
    <x v="0"/>
    <s v="USD"/>
    <n v="1427807640"/>
    <n v="1423325626"/>
    <b v="0"/>
    <n v="8"/>
    <b v="0"/>
    <s v="food/food trucks"/>
    <n v="3.8833333333333331E-2"/>
    <n v="29.125"/>
    <x v="7"/>
    <s v="food trucks"/>
  </r>
  <r>
    <n v="1226"/>
    <x v="2910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2"/>
    <s v="world music"/>
  </r>
  <r>
    <n v="1160"/>
    <x v="2911"/>
    <s v="Food is a lifestyle...the art, the challenge, and the happiness is the wealth I seek....join me on my journey to success."/>
    <n v="30000"/>
    <n v="1155"/>
    <x v="3"/>
    <x v="0"/>
    <s v="USD"/>
    <n v="1427510586"/>
    <n v="1424922186"/>
    <b v="0"/>
    <n v="19"/>
    <b v="0"/>
    <s v="food/food trucks"/>
    <n v="3.85E-2"/>
    <n v="60.789473684210527"/>
    <x v="7"/>
    <s v="food trucks"/>
  </r>
  <r>
    <n v="678"/>
    <x v="2912"/>
    <s v="For the isolated rice farmer. For the 14-hour taxi driver. This tiny MP3 player has the entire New Testament Bible... in their language"/>
    <n v="29000"/>
    <n v="1108"/>
    <x v="3"/>
    <x v="0"/>
    <s v="USD"/>
    <n v="1463821338"/>
    <n v="1461229338"/>
    <b v="0"/>
    <n v="17"/>
    <b v="0"/>
    <s v="technology/wearables"/>
    <n v="3.8206896551724136E-2"/>
    <n v="65.17647058823529"/>
    <x v="0"/>
    <s v="wearables"/>
  </r>
  <r>
    <n v="3850"/>
    <x v="2913"/>
    <s v="V-Day is a global activist movement to end violence against women and girls."/>
    <n v="1000"/>
    <n v="38"/>
    <x v="3"/>
    <x v="0"/>
    <s v="USD"/>
    <n v="1420081143"/>
    <n v="1417489143"/>
    <b v="1"/>
    <n v="4"/>
    <b v="0"/>
    <s v="theater/plays"/>
    <n v="3.7999999999999999E-2"/>
    <n v="9.5"/>
    <x v="3"/>
    <s v="plays"/>
  </r>
  <r>
    <n v="1560"/>
    <x v="2914"/>
    <s v="I would like to share my landscape photographic travels of 2014 with more than just family an friends. 12 months of images."/>
    <n v="2500"/>
    <n v="94"/>
    <x v="3"/>
    <x v="0"/>
    <s v="USD"/>
    <n v="1415842193"/>
    <n v="1414110593"/>
    <b v="0"/>
    <n v="4"/>
    <b v="0"/>
    <s v="photography/nature"/>
    <n v="3.7600000000000001E-2"/>
    <n v="23.5"/>
    <x v="6"/>
    <s v="nature"/>
  </r>
  <r>
    <n v="3130"/>
    <x v="2915"/>
    <s v="A shockingly relevant modern take on a 2,000-year-old tragedy that confronts current gender politics."/>
    <n v="10000"/>
    <n v="375"/>
    <x v="2"/>
    <x v="0"/>
    <s v="USD"/>
    <n v="1492145940"/>
    <n v="1489504916"/>
    <b v="0"/>
    <n v="4"/>
    <b v="0"/>
    <s v="theater/plays"/>
    <n v="3.7499999999999999E-2"/>
    <n v="93.75"/>
    <x v="3"/>
    <s v="plays"/>
  </r>
  <r>
    <n v="1768"/>
    <x v="2916"/>
    <s v="My goal is to create a catalog of farm-to-table recipes with stunning images from restaurants and farms in the southwest."/>
    <n v="5000"/>
    <n v="187"/>
    <x v="3"/>
    <x v="0"/>
    <s v="USD"/>
    <n v="1411824444"/>
    <n v="1406640444"/>
    <b v="1"/>
    <n v="15"/>
    <b v="0"/>
    <s v="photography/photobooks"/>
    <n v="3.7400000000000003E-2"/>
    <n v="12.466666666666667"/>
    <x v="6"/>
    <s v="photobooks"/>
  </r>
  <r>
    <n v="3098"/>
    <x v="2917"/>
    <s v="A magical space, full of fairytale favorites, designed to make each individual have a unique experience; children's dreams made real."/>
    <n v="48725"/>
    <n v="1758"/>
    <x v="3"/>
    <x v="0"/>
    <s v="USD"/>
    <n v="1454890620"/>
    <n v="1450724449"/>
    <b v="0"/>
    <n v="27"/>
    <b v="0"/>
    <s v="theater/spaces"/>
    <n v="3.608004104669061E-2"/>
    <n v="65.111111111111114"/>
    <x v="3"/>
    <s v="spaces"/>
  </r>
  <r>
    <n v="1791"/>
    <x v="2918"/>
    <s v="For the love of street photography and the beauty of traditional cultures in southern Italy."/>
    <n v="3000"/>
    <n v="107"/>
    <x v="3"/>
    <x v="1"/>
    <s v="GBP"/>
    <n v="1422553565"/>
    <n v="1417369565"/>
    <b v="1"/>
    <n v="4"/>
    <b v="0"/>
    <s v="photography/photobooks"/>
    <n v="3.5666666666666666E-2"/>
    <n v="26.75"/>
    <x v="6"/>
    <s v="photobooks"/>
  </r>
  <r>
    <n v="1327"/>
    <x v="2919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0"/>
    <s v="wearables"/>
  </r>
  <r>
    <n v="687"/>
    <x v="2920"/>
    <s v="Power Go es una linea de cargadores solares para dispositivos mÃ³viles, amigables con el medio ambiente y de bajo costo."/>
    <n v="100000"/>
    <n v="3550"/>
    <x v="3"/>
    <x v="18"/>
    <s v="MXN"/>
    <n v="1486317653"/>
    <n v="1481133653"/>
    <b v="0"/>
    <n v="6"/>
    <b v="0"/>
    <s v="technology/wearables"/>
    <n v="3.5499999999999997E-2"/>
    <n v="591.66666666666663"/>
    <x v="0"/>
    <s v="wearables"/>
  </r>
  <r>
    <n v="767"/>
    <x v="2921"/>
    <s v="Jury of Peers is a complete novel, and it's good._x000a_All it needs now?  _x000a_More readers.  About ten million more._x000a_Let's get 'em."/>
    <n v="5000"/>
    <n v="177"/>
    <x v="3"/>
    <x v="0"/>
    <s v="USD"/>
    <n v="1432178810"/>
    <n v="1429586810"/>
    <b v="0"/>
    <n v="3"/>
    <b v="0"/>
    <s v="publishing/fiction"/>
    <n v="3.5400000000000001E-2"/>
    <n v="59"/>
    <x v="5"/>
    <s v="fiction"/>
  </r>
  <r>
    <n v="3894"/>
    <x v="2922"/>
    <s v="Ryan and Vanessa are hosting Christmas for the first time but instead of a happy celebration, they get a hilarious survival situation."/>
    <n v="15000"/>
    <n v="520"/>
    <x v="3"/>
    <x v="0"/>
    <s v="USD"/>
    <n v="1481000340"/>
    <n v="1478386812"/>
    <b v="0"/>
    <n v="11"/>
    <b v="0"/>
    <s v="theater/plays"/>
    <n v="3.4666666666666665E-2"/>
    <n v="47.272727272727273"/>
    <x v="3"/>
    <s v="plays"/>
  </r>
  <r>
    <n v="3869"/>
    <x v="2923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3"/>
    <s v="musical"/>
  </r>
  <r>
    <n v="1085"/>
    <x v="2924"/>
    <s v="The new kid on the block. Re-imagining old games and creating new ones. Ship, Lazer, Rock is first."/>
    <n v="30000"/>
    <n v="1026"/>
    <x v="3"/>
    <x v="7"/>
    <s v="CAD"/>
    <n v="1457967975"/>
    <n v="1455379575"/>
    <b v="0"/>
    <n v="9"/>
    <b v="0"/>
    <s v="games/video games"/>
    <n v="3.4200000000000001E-2"/>
    <n v="114"/>
    <x v="1"/>
    <s v="video games"/>
  </r>
  <r>
    <n v="3205"/>
    <x v="2925"/>
    <s v="Children Must Run is an original musical, about a prostitute, a drug mule, a child soldier and their struggles, hopes and dreams."/>
    <n v="8000"/>
    <n v="273"/>
    <x v="3"/>
    <x v="1"/>
    <s v="GBP"/>
    <n v="1430470772"/>
    <n v="1427878772"/>
    <b v="0"/>
    <n v="12"/>
    <b v="0"/>
    <s v="theater/musical"/>
    <n v="3.4125000000000003E-2"/>
    <n v="22.75"/>
    <x v="3"/>
    <s v="musical"/>
  </r>
  <r>
    <n v="184"/>
    <x v="2926"/>
    <s v="&quot;Lana&quot; is an horror/dramatic short film, written by myself, about a young woman fighting the darkness in her, but it might be too late."/>
    <n v="1500"/>
    <n v="51"/>
    <x v="3"/>
    <x v="7"/>
    <s v="CAD"/>
    <n v="1409543940"/>
    <n v="1404586762"/>
    <b v="0"/>
    <n v="2"/>
    <b v="0"/>
    <s v="film &amp; video/drama"/>
    <n v="3.4000000000000002E-2"/>
    <n v="25.5"/>
    <x v="4"/>
    <s v="drama"/>
  </r>
  <r>
    <n v="1066"/>
    <x v="2927"/>
    <s v="A parody of old school RPGs where you are a new Dark Lord on a quest to amass monsters and allies on your side."/>
    <n v="150000"/>
    <n v="5051"/>
    <x v="3"/>
    <x v="0"/>
    <s v="USD"/>
    <n v="1375657582"/>
    <n v="1371769582"/>
    <b v="0"/>
    <n v="148"/>
    <b v="0"/>
    <s v="games/video games"/>
    <n v="3.3673333333333333E-2"/>
    <n v="34.128378378378379"/>
    <x v="1"/>
    <s v="video games"/>
  </r>
  <r>
    <n v="3947"/>
    <x v="2928"/>
    <s v="Soon to be known as one of the greatest gospel stage plays of all times. Great hit in New England and now we want to take  it on tour"/>
    <n v="3000"/>
    <n v="101"/>
    <x v="3"/>
    <x v="0"/>
    <s v="USD"/>
    <n v="1475378744"/>
    <n v="1472786744"/>
    <b v="0"/>
    <n v="2"/>
    <b v="0"/>
    <s v="theater/plays"/>
    <n v="3.3666666666666664E-2"/>
    <n v="50.5"/>
    <x v="3"/>
    <s v="plays"/>
  </r>
  <r>
    <n v="588"/>
    <x v="2929"/>
    <s v="Offrire un &quot;TRAGO&quot;, ossia un passaggio con autista che ti segue e ti aspetta mentre concludi i tuoi affari, quando non puoi guidare"/>
    <n v="9000"/>
    <n v="301"/>
    <x v="3"/>
    <x v="4"/>
    <s v="EUR"/>
    <n v="1479410886"/>
    <n v="1474223286"/>
    <b v="0"/>
    <n v="2"/>
    <b v="0"/>
    <s v="technology/web"/>
    <n v="3.3444444444444443E-2"/>
    <n v="150.5"/>
    <x v="0"/>
    <s v="web"/>
  </r>
  <r>
    <n v="3070"/>
    <x v="2930"/>
    <s v="Liverpool's 1st purpose built 7 night a week comedy club, bar &amp; restaurant with live music &amp; much more"/>
    <n v="10000"/>
    <n v="334"/>
    <x v="3"/>
    <x v="1"/>
    <s v="GBP"/>
    <n v="1481132169"/>
    <n v="1479317769"/>
    <b v="0"/>
    <n v="16"/>
    <b v="0"/>
    <s v="theater/spaces"/>
    <n v="3.3399999999999999E-2"/>
    <n v="20.875"/>
    <x v="3"/>
    <s v="spaces"/>
  </r>
  <r>
    <n v="514"/>
    <x v="2931"/>
    <s v="A film created entirely out of paper, visual effects and found objects depicts how one man created a new life for himself."/>
    <n v="1500"/>
    <n v="50"/>
    <x v="3"/>
    <x v="7"/>
    <s v="CAD"/>
    <n v="1407595447"/>
    <n v="1405003447"/>
    <b v="0"/>
    <n v="3"/>
    <b v="0"/>
    <s v="film &amp; video/animation"/>
    <n v="3.3333333333333333E-2"/>
    <n v="16.666666666666668"/>
    <x v="4"/>
    <s v="animation"/>
  </r>
  <r>
    <n v="592"/>
    <x v="2932"/>
    <s v="Together, we can build a FREE, business start-up system that will help aspiring entrepreneurs change their economic circumstances."/>
    <n v="7500"/>
    <n v="250"/>
    <x v="3"/>
    <x v="0"/>
    <s v="USD"/>
    <n v="1417584860"/>
    <n v="1414992860"/>
    <b v="0"/>
    <n v="1"/>
    <b v="0"/>
    <s v="technology/web"/>
    <n v="3.3333333333333333E-2"/>
    <n v="250"/>
    <x v="0"/>
    <s v="web"/>
  </r>
  <r>
    <n v="772"/>
    <x v="2933"/>
    <s v="What if the stories in the Bible, especially those about strong women, were retuld by their own characters? I've completed 5 and am ready to publish."/>
    <n v="1500"/>
    <n v="50"/>
    <x v="3"/>
    <x v="0"/>
    <s v="USD"/>
    <n v="1257047940"/>
    <n v="1252718519"/>
    <b v="0"/>
    <n v="1"/>
    <b v="0"/>
    <s v="publishing/fiction"/>
    <n v="3.3333333333333333E-2"/>
    <n v="50"/>
    <x v="5"/>
    <s v="fiction"/>
  </r>
  <r>
    <n v="1810"/>
    <x v="2934"/>
    <s v="Film Speed is a series of Zines focusing on architecture shot completely on 35 and 120mm film."/>
    <n v="450"/>
    <n v="15"/>
    <x v="3"/>
    <x v="0"/>
    <s v="USD"/>
    <n v="1408657826"/>
    <n v="1407621026"/>
    <b v="0"/>
    <n v="2"/>
    <b v="0"/>
    <s v="photography/photobooks"/>
    <n v="3.3333333333333333E-2"/>
    <n v="7.5"/>
    <x v="6"/>
    <s v="photobooks"/>
  </r>
  <r>
    <n v="3137"/>
    <x v="2935"/>
    <s v="Set in 1930s Chinatown, evocative of old world South Jackson Street during the Jazz era."/>
    <n v="1500"/>
    <n v="50"/>
    <x v="2"/>
    <x v="0"/>
    <s v="USD"/>
    <n v="1493838720"/>
    <n v="1489439669"/>
    <b v="0"/>
    <n v="1"/>
    <b v="0"/>
    <s v="theater/plays"/>
    <n v="3.3333333333333333E-2"/>
    <n v="50"/>
    <x v="3"/>
    <s v="plays"/>
  </r>
  <r>
    <n v="500"/>
    <x v="2936"/>
    <s v="This animated dark comedy video highlights Stephen Colbert as a super hero-like figure within a corrupt and sinister world manipulated by the media."/>
    <n v="6500"/>
    <n v="215"/>
    <x v="3"/>
    <x v="0"/>
    <s v="USD"/>
    <n v="1273356960"/>
    <n v="1268255751"/>
    <b v="0"/>
    <n v="4"/>
    <b v="0"/>
    <s v="film &amp; video/animation"/>
    <n v="3.307692307692308E-2"/>
    <n v="53.75"/>
    <x v="4"/>
    <s v="animation"/>
  </r>
  <r>
    <n v="1338"/>
    <x v="2937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0"/>
    <s v="wearables"/>
  </r>
  <r>
    <n v="448"/>
    <x v="2938"/>
    <s v="Max is a pessimistic mouse, always fantasizing about the end of the world. In The Last Mice, Max's fantasy becomes a real nightmare."/>
    <n v="2500"/>
    <n v="82.01"/>
    <x v="3"/>
    <x v="0"/>
    <s v="USD"/>
    <n v="1400091095"/>
    <n v="1398363095"/>
    <b v="0"/>
    <n v="4"/>
    <b v="0"/>
    <s v="film &amp; video/animation"/>
    <n v="3.2804E-2"/>
    <n v="20.502500000000001"/>
    <x v="4"/>
    <s v="animation"/>
  </r>
  <r>
    <n v="2372"/>
    <x v="2939"/>
    <s v="An online platform that will notify every listed individual, vet, council, pound and so on in a geographical area when a pet is lost!"/>
    <n v="5500"/>
    <n v="180"/>
    <x v="1"/>
    <x v="6"/>
    <s v="AUD"/>
    <n v="1429839571"/>
    <n v="1427247571"/>
    <b v="0"/>
    <n v="6"/>
    <b v="0"/>
    <s v="technology/web"/>
    <n v="3.272727272727273E-2"/>
    <n v="30"/>
    <x v="0"/>
    <s v="web"/>
  </r>
  <r>
    <n v="3789"/>
    <x v="2940"/>
    <s v="This fabulous new play explores the little known love life of England's most famous romantic novelist, Jane Austen."/>
    <n v="3550"/>
    <n v="116"/>
    <x v="3"/>
    <x v="1"/>
    <s v="GBP"/>
    <n v="1434395418"/>
    <n v="1431630618"/>
    <b v="0"/>
    <n v="4"/>
    <b v="0"/>
    <s v="theater/musical"/>
    <n v="3.267605633802817E-2"/>
    <n v="29"/>
    <x v="3"/>
    <s v="musical"/>
  </r>
  <r>
    <n v="170"/>
    <x v="2941"/>
    <s v="Amy &amp; Missy survive Amy's bipolar disorder and go on to become award winning &amp; bestselling authors, screenwriters &amp; filmmakers"/>
    <n v="10000"/>
    <n v="325"/>
    <x v="3"/>
    <x v="0"/>
    <s v="USD"/>
    <n v="1440912480"/>
    <n v="1438385283"/>
    <b v="0"/>
    <n v="10"/>
    <b v="0"/>
    <s v="film &amp; video/drama"/>
    <n v="3.2500000000000001E-2"/>
    <n v="32.5"/>
    <x v="4"/>
    <s v="drama"/>
  </r>
  <r>
    <n v="891"/>
    <x v="2942"/>
    <s v="Along with a new EP production and release, it's time to bring Den-Mate, LIVE, to a location near you - East Coast and Beyond!"/>
    <n v="8000"/>
    <n v="260"/>
    <x v="3"/>
    <x v="0"/>
    <s v="USD"/>
    <n v="1408581930"/>
    <n v="1405989930"/>
    <b v="0"/>
    <n v="9"/>
    <b v="0"/>
    <s v="music/indie rock"/>
    <n v="3.2500000000000001E-2"/>
    <n v="28.888888888888889"/>
    <x v="2"/>
    <s v="indie rock"/>
  </r>
  <r>
    <n v="909"/>
    <x v="2943"/>
    <s v="Woody Woodland and Carol Stone, are back on the scene presenting Philly Jazz Fest â€œRemembering Groverâ€ September 22, 2012."/>
    <n v="16000"/>
    <n v="520"/>
    <x v="3"/>
    <x v="0"/>
    <s v="USD"/>
    <n v="1343016000"/>
    <n v="1340296440"/>
    <b v="0"/>
    <n v="8"/>
    <b v="0"/>
    <s v="music/jazz"/>
    <n v="3.2500000000000001E-2"/>
    <n v="65"/>
    <x v="2"/>
    <s v="jazz"/>
  </r>
  <r>
    <n v="3946"/>
    <x v="2944"/>
    <s v="Dr. Mecurio's is an original work of fantasy designed and written for the stage."/>
    <n v="6000"/>
    <n v="195"/>
    <x v="3"/>
    <x v="0"/>
    <s v="USD"/>
    <n v="1425110400"/>
    <n v="1422388822"/>
    <b v="0"/>
    <n v="5"/>
    <b v="0"/>
    <s v="theater/plays"/>
    <n v="3.2500000000000001E-2"/>
    <n v="39"/>
    <x v="3"/>
    <s v="plays"/>
  </r>
  <r>
    <n v="3962"/>
    <x v="2945"/>
    <s v="OUR FRIENDS THE ENEMY will make its American Debut at Theatre Row in New York City, and we would like for you to join us on our journey"/>
    <n v="1400"/>
    <n v="45"/>
    <x v="3"/>
    <x v="1"/>
    <s v="GBP"/>
    <n v="1448722494"/>
    <n v="1446562494"/>
    <b v="0"/>
    <n v="3"/>
    <b v="0"/>
    <s v="theater/plays"/>
    <n v="3.214285714285714E-2"/>
    <n v="15"/>
    <x v="3"/>
    <s v="plays"/>
  </r>
  <r>
    <n v="507"/>
    <x v="2946"/>
    <s v="&quot;Code Monkey(s)&quot; is a short animated-series about life from the perspective of an engineer who feels like an actual &quot;Code Monkey&quot;."/>
    <n v="20000"/>
    <n v="640"/>
    <x v="3"/>
    <x v="0"/>
    <s v="USD"/>
    <n v="1350687657"/>
    <n v="1346799657"/>
    <b v="0"/>
    <n v="10"/>
    <b v="0"/>
    <s v="film &amp; video/animation"/>
    <n v="3.2000000000000001E-2"/>
    <n v="64"/>
    <x v="4"/>
    <s v="animation"/>
  </r>
  <r>
    <n v="903"/>
    <x v="2947"/>
    <s v="The U City Jazz Festival is offered for free to the community and features the best jazz talent from the midwest."/>
    <n v="5000"/>
    <n v="160"/>
    <x v="3"/>
    <x v="0"/>
    <s v="USD"/>
    <n v="1348367100"/>
    <n v="1346180780"/>
    <b v="0"/>
    <n v="4"/>
    <b v="0"/>
    <s v="music/jazz"/>
    <n v="3.2000000000000001E-2"/>
    <n v="40"/>
    <x v="2"/>
    <s v="jazz"/>
  </r>
  <r>
    <n v="4090"/>
    <x v="2948"/>
    <s v="A gripping re-enactment of a true breast cancer survival story, highlighted with inspiration and laughter!"/>
    <n v="1000"/>
    <n v="32"/>
    <x v="3"/>
    <x v="0"/>
    <s v="USD"/>
    <n v="1438959600"/>
    <n v="1437754137"/>
    <b v="0"/>
    <n v="3"/>
    <b v="0"/>
    <s v="theater/plays"/>
    <n v="3.2000000000000001E-2"/>
    <n v="10.666666666666666"/>
    <x v="3"/>
    <s v="plays"/>
  </r>
  <r>
    <n v="1985"/>
    <x v="2949"/>
    <s v="A personal journey to document people on the worlds 10 largest metro systems. The end result being one truly epic photographic essay!"/>
    <n v="1600"/>
    <n v="51"/>
    <x v="3"/>
    <x v="1"/>
    <s v="GBP"/>
    <n v="1470178800"/>
    <n v="1467650771"/>
    <b v="0"/>
    <n v="4"/>
    <b v="0"/>
    <s v="photography/people"/>
    <n v="3.1875000000000001E-2"/>
    <n v="12.75"/>
    <x v="6"/>
    <s v="people"/>
  </r>
  <r>
    <n v="2322"/>
    <x v="2950"/>
    <s v="Jen bakes shortbread is a small batch, all natural shortbread cookie business looking for smart funding to grow!"/>
    <n v="2700"/>
    <n v="85"/>
    <x v="2"/>
    <x v="0"/>
    <s v="USD"/>
    <n v="1491769769"/>
    <n v="1489181369"/>
    <b v="0"/>
    <n v="4"/>
    <b v="0"/>
    <s v="food/small batch"/>
    <n v="3.1481481481481478E-2"/>
    <n v="21.25"/>
    <x v="7"/>
    <s v="small batch"/>
  </r>
  <r>
    <n v="138"/>
    <x v="2951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4"/>
    <s v="science fiction"/>
  </r>
  <r>
    <n v="4111"/>
    <x v="2952"/>
    <s v="REBORN IN LOVE is the sequel to REBORN FROM ABOVE: A Tale of Eternal Love.  This is part two, of a One-Act play series."/>
    <n v="3000"/>
    <n v="94"/>
    <x v="3"/>
    <x v="0"/>
    <s v="USD"/>
    <n v="1424747740"/>
    <n v="1422155740"/>
    <b v="0"/>
    <n v="6"/>
    <b v="0"/>
    <s v="theater/plays"/>
    <n v="3.1333333333333331E-2"/>
    <n v="15.666666666666666"/>
    <x v="3"/>
    <s v="plays"/>
  </r>
  <r>
    <n v="1018"/>
    <x v="2953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0"/>
    <s v="wearables"/>
  </r>
  <r>
    <n v="3910"/>
    <x v="2954"/>
    <s v="Join Sherlock Holmes and Dr. Watson as the first adventure together is dramatized live on-stage!  The game is afoot!"/>
    <n v="6000"/>
    <n v="185"/>
    <x v="3"/>
    <x v="0"/>
    <s v="USD"/>
    <n v="1441649397"/>
    <n v="1439057397"/>
    <b v="0"/>
    <n v="3"/>
    <b v="0"/>
    <s v="theater/plays"/>
    <n v="3.0833333333333334E-2"/>
    <n v="61.666666666666664"/>
    <x v="3"/>
    <s v="plays"/>
  </r>
  <r>
    <n v="2414"/>
    <x v="2955"/>
    <s v="95th St. Tacos needs your help in purchasing a food truck so that we can deliver the flavors of LA Tacos right to your neighborhood"/>
    <n v="15000"/>
    <n v="460"/>
    <x v="3"/>
    <x v="0"/>
    <s v="USD"/>
    <n v="1440215940"/>
    <n v="1436805660"/>
    <b v="0"/>
    <n v="13"/>
    <b v="0"/>
    <s v="food/food trucks"/>
    <n v="3.0666666666666665E-2"/>
    <n v="35.384615384615387"/>
    <x v="7"/>
    <s v="food trucks"/>
  </r>
  <r>
    <n v="660"/>
    <x v="2956"/>
    <s v="A revolutionary way to bring running science to everyday people and help runners of all levels achieve a more natural and enjoyable run"/>
    <n v="50000"/>
    <n v="1529"/>
    <x v="3"/>
    <x v="0"/>
    <s v="USD"/>
    <n v="1415558879"/>
    <n v="1412963279"/>
    <b v="0"/>
    <n v="18"/>
    <b v="0"/>
    <s v="technology/wearables"/>
    <n v="3.058E-2"/>
    <n v="84.944444444444443"/>
    <x v="0"/>
    <s v="wearables"/>
  </r>
  <r>
    <n v="905"/>
    <x v="2957"/>
    <s v="Working hard to get into the studio to record, produce, and edit my break out CD. I hope to realize my vision!"/>
    <n v="6500"/>
    <n v="196"/>
    <x v="3"/>
    <x v="0"/>
    <s v="USD"/>
    <n v="1295847926"/>
    <n v="1290663926"/>
    <b v="0"/>
    <n v="6"/>
    <b v="0"/>
    <s v="music/jazz"/>
    <n v="3.0153846153846153E-2"/>
    <n v="32.666666666666664"/>
    <x v="2"/>
    <s v="jazz"/>
  </r>
  <r>
    <n v="1240"/>
    <x v="2958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2"/>
    <s v="world music"/>
  </r>
  <r>
    <n v="3059"/>
    <x v="2959"/>
    <s v="We, as a theatre, are 50 years old and our lights and building are even older so we are looking to update and revamp our lights."/>
    <n v="15000"/>
    <n v="451"/>
    <x v="3"/>
    <x v="0"/>
    <s v="USD"/>
    <n v="1407536846"/>
    <n v="1404944846"/>
    <b v="0"/>
    <n v="11"/>
    <b v="0"/>
    <s v="theater/spaces"/>
    <n v="3.0066666666666665E-2"/>
    <n v="41"/>
    <x v="3"/>
    <s v="spaces"/>
  </r>
  <r>
    <n v="511"/>
    <x v="2960"/>
    <s v="A project that incorporates animation and comic art into a relevant story. 4 boys, 1 eyeland, and a whole lot of drama!!!"/>
    <n v="5000"/>
    <n v="150"/>
    <x v="3"/>
    <x v="0"/>
    <s v="USD"/>
    <n v="1365228982"/>
    <n v="1362640582"/>
    <b v="0"/>
    <n v="5"/>
    <b v="0"/>
    <s v="film &amp; video/animation"/>
    <n v="0.03"/>
    <n v="30"/>
    <x v="4"/>
    <s v="animation"/>
  </r>
  <r>
    <n v="617"/>
    <x v="2961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0"/>
    <s v="web"/>
  </r>
  <r>
    <n v="1438"/>
    <x v="2962"/>
    <s v="Feltmaking is an acient yet modern craft using wool in creative ways. Our thorough guides should be for people all over the world."/>
    <n v="20000"/>
    <n v="600"/>
    <x v="3"/>
    <x v="15"/>
    <s v="DKK"/>
    <n v="1461765300"/>
    <n v="1459198499"/>
    <b v="0"/>
    <n v="8"/>
    <b v="0"/>
    <s v="publishing/translations"/>
    <n v="0.03"/>
    <n v="75"/>
    <x v="5"/>
    <s v="translations"/>
  </r>
  <r>
    <n v="2343"/>
    <x v="296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0"/>
    <s v="web"/>
  </r>
  <r>
    <n v="2775"/>
    <x v="2964"/>
    <s v="Kids Radio Theatre is a radio show played on National Pubic Radio to teach children all about theatre every Sunday 20 states."/>
    <n v="5000"/>
    <n v="150"/>
    <x v="3"/>
    <x v="0"/>
    <s v="USD"/>
    <n v="1323994754"/>
    <n v="1321402754"/>
    <b v="0"/>
    <n v="2"/>
    <b v="0"/>
    <s v="publishing/children's books"/>
    <n v="0.03"/>
    <n v="75"/>
    <x v="5"/>
    <s v="children's books"/>
  </r>
  <r>
    <n v="3115"/>
    <x v="2965"/>
    <s v="We are creating a mobile community devoted to the spreading and sharing of spoken word and other kinds of storytelling."/>
    <n v="10000"/>
    <n v="300"/>
    <x v="3"/>
    <x v="10"/>
    <s v="SEK"/>
    <n v="1465123427"/>
    <n v="1462531427"/>
    <b v="0"/>
    <n v="1"/>
    <b v="0"/>
    <s v="theater/spaces"/>
    <n v="0.03"/>
    <n v="300"/>
    <x v="3"/>
    <s v="spaces"/>
  </r>
  <r>
    <n v="880"/>
    <x v="2966"/>
    <s v="A record representing an era in East Bay local music that sustained art &amp; community that deserves to be preserved on 180 gram vinyl."/>
    <n v="3780"/>
    <n v="113"/>
    <x v="3"/>
    <x v="0"/>
    <s v="USD"/>
    <n v="1351582938"/>
    <n v="1348731738"/>
    <b v="0"/>
    <n v="8"/>
    <b v="0"/>
    <s v="music/indie rock"/>
    <n v="2.9894179894179893E-2"/>
    <n v="14.125"/>
    <x v="2"/>
    <s v="indie rock"/>
  </r>
  <r>
    <n v="1806"/>
    <x v="2967"/>
    <s v="Join me in publishing an amazing and unprecedented book with full frontal photopraphs of 8 American Presidents Naked"/>
    <n v="20000"/>
    <n v="591"/>
    <x v="3"/>
    <x v="1"/>
    <s v="GBP"/>
    <n v="1412090349"/>
    <n v="1409066349"/>
    <b v="1"/>
    <n v="8"/>
    <b v="0"/>
    <s v="photography/photobooks"/>
    <n v="2.955E-2"/>
    <n v="73.875"/>
    <x v="6"/>
    <s v="photobooks"/>
  </r>
  <r>
    <n v="1108"/>
    <x v="2968"/>
    <s v="Environmental awareness using social games where players are challenged to pursue sustainable development in the city of the future."/>
    <n v="25000"/>
    <n v="732.5"/>
    <x v="3"/>
    <x v="0"/>
    <s v="USD"/>
    <n v="1334326635"/>
    <n v="1329146235"/>
    <b v="0"/>
    <n v="21"/>
    <b v="0"/>
    <s v="games/video games"/>
    <n v="2.93E-2"/>
    <n v="34.88095238095238"/>
    <x v="1"/>
    <s v="video games"/>
  </r>
  <r>
    <n v="1175"/>
    <x v="2969"/>
    <s v="&quot;Create-Your-Cone&quot;. Freshly made waffle cones stuffed with your choice of yummy ingredients, or frozen yogurt!"/>
    <n v="20000"/>
    <n v="585"/>
    <x v="3"/>
    <x v="0"/>
    <s v="USD"/>
    <n v="1436981339"/>
    <n v="1434389339"/>
    <b v="0"/>
    <n v="9"/>
    <b v="0"/>
    <s v="food/food trucks"/>
    <n v="2.9250000000000002E-2"/>
    <n v="65"/>
    <x v="7"/>
    <s v="food trucks"/>
  </r>
  <r>
    <n v="1456"/>
    <x v="2970"/>
    <s v="English Version of my auto-published novel"/>
    <n v="5000"/>
    <n v="145"/>
    <x v="1"/>
    <x v="4"/>
    <s v="EUR"/>
    <n v="1483459365"/>
    <n v="1480867365"/>
    <b v="0"/>
    <n v="3"/>
    <b v="0"/>
    <s v="publishing/translations"/>
    <n v="2.9000000000000001E-2"/>
    <n v="48.333333333333336"/>
    <x v="5"/>
    <s v="translations"/>
  </r>
  <r>
    <n v="473"/>
    <x v="2971"/>
    <s v="Quantum Kidz follows a young girlâ€™s journey becoming a superhero and dealing with alien threats against the Earth!"/>
    <n v="30000"/>
    <n v="861"/>
    <x v="3"/>
    <x v="0"/>
    <s v="USD"/>
    <n v="1410972319"/>
    <n v="1408380319"/>
    <b v="0"/>
    <n v="14"/>
    <b v="0"/>
    <s v="film &amp; video/animation"/>
    <n v="2.87E-2"/>
    <n v="61.5"/>
    <x v="4"/>
    <s v="animation"/>
  </r>
  <r>
    <n v="4060"/>
    <x v="2972"/>
    <s v="A funny, poignant play that revives the forgotten life and adventures of great Scottish Canadian, world renowned poet, Robert Service."/>
    <n v="10000"/>
    <n v="285"/>
    <x v="3"/>
    <x v="7"/>
    <s v="CAD"/>
    <n v="1403539200"/>
    <n v="1400604056"/>
    <b v="0"/>
    <n v="5"/>
    <b v="0"/>
    <s v="theater/plays"/>
    <n v="2.8500000000000001E-2"/>
    <n v="57"/>
    <x v="3"/>
    <s v="plays"/>
  </r>
  <r>
    <n v="1016"/>
    <x v="2973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0"/>
    <s v="wearables"/>
  </r>
  <r>
    <n v="898"/>
    <x v="2974"/>
    <s v="For each month in 2012, Sonnet will be releasing a Jesus-celebrating, grave-shattering, ear-tickling, mind-provoking song!"/>
    <n v="2500"/>
    <n v="70"/>
    <x v="3"/>
    <x v="0"/>
    <s v="USD"/>
    <n v="1326651110"/>
    <n v="1322763110"/>
    <b v="0"/>
    <n v="2"/>
    <b v="0"/>
    <s v="music/indie rock"/>
    <n v="2.8000000000000001E-2"/>
    <n v="35"/>
    <x v="2"/>
    <s v="indie rock"/>
  </r>
  <r>
    <n v="1235"/>
    <x v="297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2"/>
    <s v="world music"/>
  </r>
  <r>
    <n v="232"/>
    <x v="2976"/>
    <s v="A high-impact, high-quality resource to address, for young people and youth-related professionals, the issue of sexual consent."/>
    <n v="4000"/>
    <n v="110"/>
    <x v="3"/>
    <x v="1"/>
    <s v="GBP"/>
    <n v="1425066546"/>
    <n v="1422474546"/>
    <b v="0"/>
    <n v="7"/>
    <b v="0"/>
    <s v="film &amp; video/drama"/>
    <n v="2.75E-2"/>
    <n v="15.714285714285714"/>
    <x v="4"/>
    <s v="drama"/>
  </r>
  <r>
    <n v="2908"/>
    <x v="2977"/>
    <s v="A dinner theatre/show about a day in the life of a Vegas &quot;Mob Boss&quot;_x000a_circa 1965- ish. It is all at once realistic,tragic, farce/comical"/>
    <n v="9600"/>
    <n v="264"/>
    <x v="3"/>
    <x v="0"/>
    <s v="USD"/>
    <n v="1465407219"/>
    <n v="1462815219"/>
    <b v="0"/>
    <n v="5"/>
    <b v="0"/>
    <s v="theater/plays"/>
    <n v="2.75E-2"/>
    <n v="52.8"/>
    <x v="3"/>
    <s v="plays"/>
  </r>
  <r>
    <n v="2891"/>
    <x v="2978"/>
    <s v="Did you know that we are enriching the lives of Brooklyn kids through literacy and educational theater? We just need a little help."/>
    <n v="10000"/>
    <n v="273"/>
    <x v="3"/>
    <x v="0"/>
    <s v="USD"/>
    <n v="1460751128"/>
    <n v="1455570728"/>
    <b v="0"/>
    <n v="10"/>
    <b v="0"/>
    <s v="theater/plays"/>
    <n v="2.7300000000000001E-2"/>
    <n v="27.3"/>
    <x v="3"/>
    <s v="plays"/>
  </r>
  <r>
    <n v="1420"/>
    <x v="2979"/>
    <s v="Help me butcher Shakespeare in a satirical fashion."/>
    <n v="110"/>
    <n v="3"/>
    <x v="3"/>
    <x v="0"/>
    <s v="USD"/>
    <n v="1467129686"/>
    <n v="1464969686"/>
    <b v="0"/>
    <n v="3"/>
    <b v="0"/>
    <s v="publishing/translations"/>
    <n v="2.7272727272727271E-2"/>
    <n v="1"/>
    <x v="5"/>
    <s v="translations"/>
  </r>
  <r>
    <n v="2659"/>
    <x v="2980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0"/>
    <s v="space exploration"/>
  </r>
  <r>
    <n v="549"/>
    <x v="2981"/>
    <s v="The project idea came from game keys, gamers give out game keys on insecure forums and websites, we want to change that and make it fun"/>
    <n v="2500"/>
    <n v="68"/>
    <x v="3"/>
    <x v="1"/>
    <s v="GBP"/>
    <n v="1436368622"/>
    <n v="1433776622"/>
    <b v="0"/>
    <n v="8"/>
    <b v="0"/>
    <s v="technology/web"/>
    <n v="2.7199999999999998E-2"/>
    <n v="8.5"/>
    <x v="0"/>
    <s v="web"/>
  </r>
  <r>
    <n v="1769"/>
    <x v="2982"/>
    <s v="To create a publication, and exhibition documenting the collection of Jamie Ross, longtime collector of Navajo Textiles"/>
    <n v="40000"/>
    <n v="1081"/>
    <x v="3"/>
    <x v="0"/>
    <s v="USD"/>
    <n v="1421177959"/>
    <n v="1418585959"/>
    <b v="1"/>
    <n v="22"/>
    <b v="0"/>
    <s v="photography/photobooks"/>
    <n v="2.7025E-2"/>
    <n v="49.136363636363633"/>
    <x v="6"/>
    <s v="photobooks"/>
  </r>
  <r>
    <n v="1065"/>
    <x v="2983"/>
    <s v="Need funds for an Australian fps mp shooter pc game called Diggers Fall were china invades Aus, cost for advertising and settings menu."/>
    <n v="3000"/>
    <n v="81"/>
    <x v="3"/>
    <x v="6"/>
    <s v="AUD"/>
    <n v="1392800922"/>
    <n v="1390381722"/>
    <b v="0"/>
    <n v="5"/>
    <b v="0"/>
    <s v="games/video games"/>
    <n v="2.7E-2"/>
    <n v="16.2"/>
    <x v="1"/>
    <s v="video games"/>
  </r>
  <r>
    <n v="3846"/>
    <x v="2984"/>
    <s v="My Insane Shakespeare. An original play by Arthur Elbakyan premiering October 13th at United Solo, New York City."/>
    <n v="7000"/>
    <n v="189"/>
    <x v="3"/>
    <x v="0"/>
    <s v="USD"/>
    <n v="1412405940"/>
    <n v="1409721542"/>
    <b v="1"/>
    <n v="8"/>
    <b v="0"/>
    <s v="theater/plays"/>
    <n v="2.7E-2"/>
    <n v="23.625"/>
    <x v="3"/>
    <s v="plays"/>
  </r>
  <r>
    <n v="1901"/>
    <x v="2985"/>
    <s v="KiddieRail is a height adjustable hand rail of the right size for little children to help them manage the stairs more safely at home."/>
    <n v="99000"/>
    <n v="2670"/>
    <x v="3"/>
    <x v="1"/>
    <s v="GBP"/>
    <n v="1432299600"/>
    <n v="1429707729"/>
    <b v="0"/>
    <n v="25"/>
    <b v="0"/>
    <s v="technology/gadgets"/>
    <n v="2.696969696969697E-2"/>
    <n v="106.8"/>
    <x v="0"/>
    <s v="gadgets"/>
  </r>
  <r>
    <n v="700"/>
    <x v="2986"/>
    <s v="A-iEasyâ„¢: The first customized unfoldable stand for smartphones that barkly needs room. Wholy integrated (will be relaunched soon!!)."/>
    <n v="15000"/>
    <n v="403"/>
    <x v="3"/>
    <x v="8"/>
    <s v="EUR"/>
    <n v="1484065881"/>
    <n v="1481473881"/>
    <b v="0"/>
    <n v="31"/>
    <b v="0"/>
    <s v="technology/wearables"/>
    <n v="2.6866666666666667E-2"/>
    <n v="13"/>
    <x v="0"/>
    <s v="wearables"/>
  </r>
  <r>
    <n v="154"/>
    <x v="2987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4"/>
    <s v="science fiction"/>
  </r>
  <r>
    <n v="779"/>
    <x v="2988"/>
    <s v="A novel. Beautiful. Sparse. The truth behind the American Dream seen from the eyes of a young wanderer in the midst of the economic collapse. "/>
    <n v="15000"/>
    <n v="400"/>
    <x v="3"/>
    <x v="0"/>
    <s v="USD"/>
    <n v="1287115200"/>
    <n v="1284567905"/>
    <b v="0"/>
    <n v="6"/>
    <b v="0"/>
    <s v="publishing/fiction"/>
    <n v="2.6666666666666668E-2"/>
    <n v="66.666666666666671"/>
    <x v="5"/>
    <s v="fiction"/>
  </r>
  <r>
    <n v="925"/>
    <x v="2989"/>
    <s v="This project is a mix of original &amp; standard song selections.  This phase covers recording and package design expenses."/>
    <n v="6000"/>
    <n v="160"/>
    <x v="3"/>
    <x v="0"/>
    <s v="USD"/>
    <n v="1385590111"/>
    <n v="1382994511"/>
    <b v="0"/>
    <n v="5"/>
    <b v="0"/>
    <s v="music/jazz"/>
    <n v="2.6666666666666668E-2"/>
    <n v="32"/>
    <x v="2"/>
    <s v="jazz"/>
  </r>
  <r>
    <n v="1015"/>
    <x v="2990"/>
    <s v="SKIN - The wearable music remote control which makes your fitness lifestyle a bit easier"/>
    <n v="9000"/>
    <n v="240"/>
    <x v="1"/>
    <x v="17"/>
    <s v="CHF"/>
    <n v="1448489095"/>
    <n v="1445893495"/>
    <b v="0"/>
    <n v="6"/>
    <b v="0"/>
    <s v="technology/wearables"/>
    <n v="2.6666666666666668E-2"/>
    <n v="40"/>
    <x v="0"/>
    <s v="wearables"/>
  </r>
  <r>
    <n v="3871"/>
    <x v="2991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3"/>
    <s v="musical"/>
  </r>
  <r>
    <n v="4095"/>
    <x v="2992"/>
    <s v="Proyecto teatral dirigido por MartÃ­n Acosta que habla y reflexiona sobre el amor y su naturaleza."/>
    <n v="30000"/>
    <n v="800"/>
    <x v="3"/>
    <x v="18"/>
    <s v="MXN"/>
    <n v="1482108350"/>
    <n v="1479516350"/>
    <b v="0"/>
    <n v="1"/>
    <b v="0"/>
    <s v="theater/plays"/>
    <n v="2.6666666666666668E-2"/>
    <n v="800"/>
    <x v="3"/>
    <s v="plays"/>
  </r>
  <r>
    <n v="2156"/>
    <x v="2993"/>
    <s v="Captain and manage your ship along with your crew in this deep space adventure! (PC/Linux/Mac)"/>
    <n v="56000"/>
    <n v="1493"/>
    <x v="3"/>
    <x v="0"/>
    <s v="USD"/>
    <n v="1379363406"/>
    <n v="1375475406"/>
    <b v="0"/>
    <n v="83"/>
    <b v="0"/>
    <s v="games/video games"/>
    <n v="2.6660714285714284E-2"/>
    <n v="17.987951807228917"/>
    <x v="1"/>
    <s v="video games"/>
  </r>
  <r>
    <n v="1045"/>
    <x v="2994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8"/>
    <s v="audio"/>
  </r>
  <r>
    <n v="605"/>
    <x v="299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0"/>
    <s v="web"/>
  </r>
  <r>
    <n v="1079"/>
    <x v="2996"/>
    <s v="Sirius Online is currently the work of two brothers striving to bring the Era of Freelancer back, adding dynamic markets and more."/>
    <n v="26000"/>
    <n v="678"/>
    <x v="3"/>
    <x v="2"/>
    <s v="EUR"/>
    <n v="1463232936"/>
    <n v="1461072936"/>
    <b v="0"/>
    <n v="18"/>
    <b v="0"/>
    <s v="games/video games"/>
    <n v="2.6076923076923077E-2"/>
    <n v="37.666666666666664"/>
    <x v="1"/>
    <s v="video games"/>
  </r>
  <r>
    <n v="975"/>
    <x v="2997"/>
    <s v="Horologic5 creates a case for the Apple Watch that reflects true luxury &amp; style. Check out the Garstin Luxury Case in 38mm/42mm"/>
    <n v="100000"/>
    <n v="2607"/>
    <x v="3"/>
    <x v="0"/>
    <s v="USD"/>
    <n v="1467132185"/>
    <n v="1461948185"/>
    <b v="0"/>
    <n v="24"/>
    <b v="0"/>
    <s v="technology/wearables"/>
    <n v="2.6069999999999999E-2"/>
    <n v="108.625"/>
    <x v="0"/>
    <s v="wearables"/>
  </r>
  <r>
    <n v="2501"/>
    <x v="2998"/>
    <s v="Locally owned board game cafÃ© focused on keeping it local with fresh food, craft beer, wine, and, of course, all your favourite games!"/>
    <n v="11000"/>
    <n v="281"/>
    <x v="3"/>
    <x v="7"/>
    <s v="CAD"/>
    <n v="1443379104"/>
    <n v="1440787104"/>
    <b v="0"/>
    <n v="7"/>
    <b v="0"/>
    <s v="food/restaurants"/>
    <n v="2.5545454545454545E-2"/>
    <n v="40.142857142857146"/>
    <x v="7"/>
    <s v="restaurants"/>
  </r>
  <r>
    <n v="4058"/>
    <x v="2999"/>
    <s v="Help reveal the beauty of Islamic culture by launching this new adventure play celebrating Persian music, dance, and lore."/>
    <n v="3750"/>
    <n v="95"/>
    <x v="3"/>
    <x v="0"/>
    <s v="USD"/>
    <n v="1459483140"/>
    <n v="1458178044"/>
    <b v="0"/>
    <n v="4"/>
    <b v="0"/>
    <s v="theater/plays"/>
    <n v="2.5333333333333333E-2"/>
    <n v="23.75"/>
    <x v="3"/>
    <s v="plays"/>
  </r>
  <r>
    <n v="556"/>
    <x v="3000"/>
    <s v="An educational platform for learning Unified English Braille Code"/>
    <n v="8000"/>
    <n v="200"/>
    <x v="3"/>
    <x v="0"/>
    <s v="USD"/>
    <n v="1452112717"/>
    <n v="1449520717"/>
    <b v="0"/>
    <n v="1"/>
    <b v="0"/>
    <s v="technology/web"/>
    <n v="2.5000000000000001E-2"/>
    <n v="200"/>
    <x v="0"/>
    <s v="web"/>
  </r>
  <r>
    <n v="1100"/>
    <x v="3001"/>
    <s v="A retro style puzzle rpg with a dark story. Your decisions will influence the world and decide the outcome of the story."/>
    <n v="4000"/>
    <n v="100"/>
    <x v="3"/>
    <x v="2"/>
    <s v="EUR"/>
    <n v="1455417571"/>
    <n v="1452825571"/>
    <b v="0"/>
    <n v="10"/>
    <b v="0"/>
    <s v="games/video games"/>
    <n v="2.5000000000000001E-2"/>
    <n v="10"/>
    <x v="1"/>
    <s v="video games"/>
  </r>
  <r>
    <n v="1565"/>
    <x v="3002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5"/>
    <s v="art books"/>
  </r>
  <r>
    <n v="2382"/>
    <x v="3003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0"/>
    <s v="web"/>
  </r>
  <r>
    <n v="2949"/>
    <x v="3004"/>
    <s v="This center will be open to any and all people regardless of their religion.   We will be offering art, music, empowerment, and more!"/>
    <n v="1000"/>
    <n v="25"/>
    <x v="3"/>
    <x v="0"/>
    <s v="USD"/>
    <n v="1447965917"/>
    <n v="1445370317"/>
    <b v="0"/>
    <n v="2"/>
    <b v="0"/>
    <s v="theater/spaces"/>
    <n v="2.5000000000000001E-2"/>
    <n v="12.5"/>
    <x v="3"/>
    <s v="spaces"/>
  </r>
  <r>
    <n v="3067"/>
    <x v="3005"/>
    <s v="Host a special event in your home, collect donations and turn containers in the foyer to a comfortable welcoming place to sit &amp; chat!"/>
    <n v="8000"/>
    <n v="200"/>
    <x v="3"/>
    <x v="11"/>
    <s v="NZD"/>
    <n v="1441837879"/>
    <n v="1439245879"/>
    <b v="0"/>
    <n v="1"/>
    <b v="0"/>
    <s v="theater/spaces"/>
    <n v="2.5000000000000001E-2"/>
    <n v="200"/>
    <x v="3"/>
    <s v="spaces"/>
  </r>
  <r>
    <n v="3855"/>
    <x v="3006"/>
    <s v="TWO NEW DARK COMEDIES OPENING IN NYC THIS APRIL AND MAY BY CHRISTOPHER B. LATRO _x000a_ABOUT FAMILY, AMBITION, LOVE AND GREED"/>
    <n v="1000"/>
    <n v="25"/>
    <x v="3"/>
    <x v="0"/>
    <s v="USD"/>
    <n v="1427408271"/>
    <n v="1424819871"/>
    <b v="0"/>
    <n v="1"/>
    <b v="0"/>
    <s v="theater/plays"/>
    <n v="2.5000000000000001E-2"/>
    <n v="25"/>
    <x v="3"/>
    <s v="plays"/>
  </r>
  <r>
    <n v="4059"/>
    <x v="3007"/>
    <s v="A very Canadian children's play inspired by the tradition of British pantomimes like Aladdin, and the Nutcracker."/>
    <n v="10000"/>
    <n v="250"/>
    <x v="3"/>
    <x v="7"/>
    <s v="CAD"/>
    <n v="1410836400"/>
    <n v="1408116152"/>
    <b v="0"/>
    <n v="7"/>
    <b v="0"/>
    <s v="theater/plays"/>
    <n v="2.5000000000000001E-2"/>
    <n v="35.714285714285715"/>
    <x v="3"/>
    <s v="plays"/>
  </r>
  <r>
    <n v="945"/>
    <x v="3008"/>
    <s v="Make your watch Smart ! CT Band is an ultra-thin, high-tech smart watch-strap awarded twice at CES 2017 las vegas"/>
    <n v="100000"/>
    <n v="2484"/>
    <x v="3"/>
    <x v="3"/>
    <s v="EUR"/>
    <n v="1487462340"/>
    <n v="1482958626"/>
    <b v="0"/>
    <n v="16"/>
    <b v="0"/>
    <s v="technology/wearables"/>
    <n v="2.4840000000000001E-2"/>
    <n v="155.25"/>
    <x v="0"/>
    <s v="wearables"/>
  </r>
  <r>
    <n v="1573"/>
    <x v="3009"/>
    <s v="This is a first-of-its-kind 12&quot;x12&quot; trading card coffee table book featuring over 100 cards celebrating the awesomeness of Canada"/>
    <n v="9000"/>
    <n v="223"/>
    <x v="1"/>
    <x v="7"/>
    <s v="CAD"/>
    <n v="1491019140"/>
    <n v="1487548802"/>
    <b v="0"/>
    <n v="3"/>
    <b v="0"/>
    <s v="publishing/art books"/>
    <n v="2.4777777777777777E-2"/>
    <n v="74.333333333333329"/>
    <x v="5"/>
    <s v="art books"/>
  </r>
  <r>
    <n v="4062"/>
    <x v="3010"/>
    <s v="Shakespeare's beloved tragedy, MacBeth, staged in the Black Hills of Wyoming during Sturgis '76. Warning! This is no church picnic!"/>
    <n v="20000"/>
    <n v="490"/>
    <x v="3"/>
    <x v="0"/>
    <s v="USD"/>
    <n v="1467481468"/>
    <n v="1464889468"/>
    <b v="0"/>
    <n v="3"/>
    <b v="0"/>
    <s v="theater/plays"/>
    <n v="2.4500000000000001E-2"/>
    <n v="163.33333333333334"/>
    <x v="3"/>
    <s v="plays"/>
  </r>
  <r>
    <n v="3085"/>
    <x v="3011"/>
    <s v="Get behind a new music venue in our city by helping with equipment! We're pre-selling tickets to our party and offering other perks."/>
    <n v="25000"/>
    <n v="610"/>
    <x v="3"/>
    <x v="0"/>
    <s v="USD"/>
    <n v="1443561159"/>
    <n v="1440969159"/>
    <b v="0"/>
    <n v="9"/>
    <b v="0"/>
    <s v="theater/spaces"/>
    <n v="2.4400000000000002E-2"/>
    <n v="67.777777777777771"/>
    <x v="3"/>
    <s v="spaces"/>
  </r>
  <r>
    <n v="895"/>
    <x v="3012"/>
    <s v="ruKus radio is an independent internet radio station focused solely on the independent artist and has been Mainstream-free since 2007! "/>
    <n v="8000"/>
    <n v="195"/>
    <x v="3"/>
    <x v="0"/>
    <s v="USD"/>
    <n v="1287975829"/>
    <n v="1284087829"/>
    <b v="0"/>
    <n v="7"/>
    <b v="0"/>
    <s v="music/indie rock"/>
    <n v="2.4375000000000001E-2"/>
    <n v="27.857142857142858"/>
    <x v="2"/>
    <s v="indie rock"/>
  </r>
  <r>
    <n v="2587"/>
    <x v="3013"/>
    <s v="Providing creative, healthy signature dishes for active, conscientious lifestylers through a community of culinary artists."/>
    <n v="50000"/>
    <n v="1217"/>
    <x v="3"/>
    <x v="0"/>
    <s v="USD"/>
    <n v="1451491953"/>
    <n v="1448899953"/>
    <b v="0"/>
    <n v="6"/>
    <b v="0"/>
    <s v="food/food trucks"/>
    <n v="2.4340000000000001E-2"/>
    <n v="202.83333333333334"/>
    <x v="7"/>
    <s v="food trucks"/>
  </r>
  <r>
    <n v="1325"/>
    <x v="3014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0"/>
    <s v="wearables"/>
  </r>
  <r>
    <n v="1118"/>
    <x v="3015"/>
    <s v="Ideal for social players as well as a tool for esports teams, Battle Buddy will help organise and coordinate, pugs, scrims, wars &amp; you!"/>
    <n v="4500"/>
    <n v="109"/>
    <x v="3"/>
    <x v="6"/>
    <s v="AUD"/>
    <n v="1396666779"/>
    <n v="1394078379"/>
    <b v="0"/>
    <n v="3"/>
    <b v="0"/>
    <s v="games/video games"/>
    <n v="2.4222222222222221E-2"/>
    <n v="36.333333333333336"/>
    <x v="1"/>
    <s v="video games"/>
  </r>
  <r>
    <n v="430"/>
    <x v="3016"/>
    <s v="Freddy Flint is creating an animated music video to the new &quot;Buttonpusher&quot; single, &quot;I'll Take You Back&quot;"/>
    <n v="1000"/>
    <n v="24"/>
    <x v="3"/>
    <x v="0"/>
    <s v="USD"/>
    <n v="1378866867"/>
    <n v="1377570867"/>
    <b v="0"/>
    <n v="5"/>
    <b v="0"/>
    <s v="film &amp; video/animation"/>
    <n v="2.4E-2"/>
    <n v="4.8"/>
    <x v="4"/>
    <s v="animation"/>
  </r>
  <r>
    <n v="1488"/>
    <x v="3017"/>
    <s v="A blockbuster sci-fi adventure. What would you do if one day your life changed to beyond the imaginable?"/>
    <n v="15000"/>
    <n v="360"/>
    <x v="3"/>
    <x v="6"/>
    <s v="AUD"/>
    <n v="1388928660"/>
    <n v="1386336660"/>
    <b v="0"/>
    <n v="6"/>
    <b v="0"/>
    <s v="publishing/fiction"/>
    <n v="2.4E-2"/>
    <n v="60"/>
    <x v="5"/>
    <s v="fiction"/>
  </r>
  <r>
    <n v="4093"/>
    <x v="3018"/>
    <s v="'The Grouch' is the perfect way to brighten up your Christmas. Full of love, laughs and some sheer calculated silliness, don't miss it!"/>
    <n v="2500"/>
    <n v="60"/>
    <x v="3"/>
    <x v="1"/>
    <s v="GBP"/>
    <n v="1440272093"/>
    <n v="1435088093"/>
    <b v="0"/>
    <n v="4"/>
    <b v="0"/>
    <s v="theater/plays"/>
    <n v="2.4E-2"/>
    <n v="15"/>
    <x v="3"/>
    <s v="plays"/>
  </r>
  <r>
    <n v="3746"/>
    <x v="3019"/>
    <s v="Generational curses CAN be broken...right?"/>
    <n v="8500"/>
    <n v="202"/>
    <x v="3"/>
    <x v="0"/>
    <s v="USD"/>
    <n v="1475918439"/>
    <n v="1473326439"/>
    <b v="0"/>
    <n v="1"/>
    <b v="0"/>
    <s v="theater/plays"/>
    <n v="2.3764705882352941E-2"/>
    <n v="202"/>
    <x v="3"/>
    <s v="plays"/>
  </r>
  <r>
    <n v="127"/>
    <x v="3020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4"/>
    <s v="science fiction"/>
  </r>
  <r>
    <n v="994"/>
    <x v="3021"/>
    <s v="Worldâ€˜s First Heated Leather Jacket _x000a_with Integrated Bluetooth System,_x000a_Handsfree Set (Microphone and Speakers)_x000a_and Cellphone Charger."/>
    <n v="200000"/>
    <n v="4669"/>
    <x v="3"/>
    <x v="0"/>
    <s v="USD"/>
    <n v="1417388340"/>
    <n v="1412835530"/>
    <b v="0"/>
    <n v="11"/>
    <b v="0"/>
    <s v="technology/wearables"/>
    <n v="2.3345000000000001E-2"/>
    <n v="424.45454545454544"/>
    <x v="0"/>
    <s v="wearables"/>
  </r>
  <r>
    <n v="1328"/>
    <x v="3022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0"/>
    <s v="wearables"/>
  </r>
  <r>
    <n v="941"/>
    <x v="3023"/>
    <s v="Snoring shouldn't ruin your or your partner's sleep and you don't need expensive, uncomfortable or ugly devices to help the problem"/>
    <n v="50000"/>
    <n v="1161"/>
    <x v="3"/>
    <x v="0"/>
    <s v="USD"/>
    <n v="1486693145"/>
    <n v="1484101145"/>
    <b v="0"/>
    <n v="31"/>
    <b v="0"/>
    <s v="technology/wearables"/>
    <n v="2.3220000000000001E-2"/>
    <n v="37.451612903225808"/>
    <x v="0"/>
    <s v="wearables"/>
  </r>
  <r>
    <n v="1596"/>
    <x v="3024"/>
    <s v="London is beautiful. I want to create a book of stunning images from in and around our great city"/>
    <n v="3250"/>
    <n v="75"/>
    <x v="3"/>
    <x v="1"/>
    <s v="GBP"/>
    <n v="1418469569"/>
    <n v="1414577969"/>
    <b v="0"/>
    <n v="3"/>
    <b v="0"/>
    <s v="photography/places"/>
    <n v="2.3076923076923078E-2"/>
    <n v="25"/>
    <x v="6"/>
    <s v="places"/>
  </r>
  <r>
    <n v="2155"/>
    <x v="3025"/>
    <s v="A Level Editor, Turned up to eleven. Infinite creativity in one package, solo or with up to 16 of your friends."/>
    <n v="5000"/>
    <n v="115"/>
    <x v="3"/>
    <x v="1"/>
    <s v="GBP"/>
    <n v="1459443385"/>
    <n v="1456854985"/>
    <b v="0"/>
    <n v="5"/>
    <b v="0"/>
    <s v="games/video games"/>
    <n v="2.3E-2"/>
    <n v="23"/>
    <x v="1"/>
    <s v="video games"/>
  </r>
  <r>
    <n v="463"/>
    <x v="3026"/>
    <s v="Depicts the contribution the Tuskegee airmen made in certain historical events that helped turn the tide in World War II."/>
    <n v="55000"/>
    <n v="1250"/>
    <x v="3"/>
    <x v="0"/>
    <s v="USD"/>
    <n v="1316883753"/>
    <n v="1311699753"/>
    <b v="0"/>
    <n v="11"/>
    <b v="0"/>
    <s v="film &amp; video/animation"/>
    <n v="2.2727272727272728E-2"/>
    <n v="113.63636363636364"/>
    <x v="4"/>
    <s v="animation"/>
  </r>
  <r>
    <n v="3929"/>
    <x v="3027"/>
    <s v="We need to raise funds to bring this elaborate production to life with special FX makeup, highly detailed sets, and costumes."/>
    <n v="20000"/>
    <n v="453"/>
    <x v="3"/>
    <x v="0"/>
    <s v="USD"/>
    <n v="1474228265"/>
    <n v="1471636265"/>
    <b v="0"/>
    <n v="14"/>
    <b v="0"/>
    <s v="theater/plays"/>
    <n v="2.265E-2"/>
    <n v="32.357142857142854"/>
    <x v="3"/>
    <s v="plays"/>
  </r>
  <r>
    <n v="449"/>
    <x v="3028"/>
    <s v="Shell &amp; Paddy is a 2D animation cartoon with 4 minutes of slapstick surreal humour staring two animal characters in weird, wacky world."/>
    <n v="2000"/>
    <n v="45"/>
    <x v="3"/>
    <x v="1"/>
    <s v="GBP"/>
    <n v="1382017085"/>
    <n v="1379425085"/>
    <b v="0"/>
    <n v="5"/>
    <b v="0"/>
    <s v="film &amp; video/animation"/>
    <n v="2.2499999999999999E-2"/>
    <n v="9"/>
    <x v="4"/>
    <s v="animation"/>
  </r>
  <r>
    <n v="861"/>
    <x v="3029"/>
    <s v="&quot;In My Own Eye&quot; a cabaret not to be missed  Building a Business Preserving the Art of Cabaret Theatre 4 the Next Generation"/>
    <n v="4500"/>
    <n v="101"/>
    <x v="3"/>
    <x v="0"/>
    <s v="USD"/>
    <n v="1474067404"/>
    <n v="1471475404"/>
    <b v="0"/>
    <n v="2"/>
    <b v="0"/>
    <s v="music/jazz"/>
    <n v="2.2444444444444444E-2"/>
    <n v="50.5"/>
    <x v="2"/>
    <s v="jazz"/>
  </r>
  <r>
    <n v="1485"/>
    <x v="3030"/>
    <s v="Covenant Kept is a unique story that follows an ordinary woman through an extraordinary spiritual journey. Please help fund me."/>
    <n v="6700"/>
    <n v="150"/>
    <x v="3"/>
    <x v="0"/>
    <s v="USD"/>
    <n v="1434827173"/>
    <n v="1430939173"/>
    <b v="0"/>
    <n v="3"/>
    <b v="0"/>
    <s v="publishing/fiction"/>
    <n v="2.2388059701492536E-2"/>
    <n v="50"/>
    <x v="5"/>
    <s v="fiction"/>
  </r>
  <r>
    <n v="2569"/>
    <x v="3031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food trucks"/>
  </r>
  <r>
    <n v="476"/>
    <x v="3032"/>
    <s v="Animated Music Videos that teach kids how to read."/>
    <n v="220000"/>
    <n v="4906.59"/>
    <x v="3"/>
    <x v="0"/>
    <s v="USD"/>
    <n v="1401767940"/>
    <n v="1398727441"/>
    <b v="0"/>
    <n v="124"/>
    <b v="0"/>
    <s v="film &amp; video/animation"/>
    <n v="2.2302681818181819E-2"/>
    <n v="39.569274193548388"/>
    <x v="4"/>
    <s v="animation"/>
  </r>
  <r>
    <n v="1000"/>
    <x v="3033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0"/>
    <s v="wearables"/>
  </r>
  <r>
    <n v="923"/>
    <x v="3034"/>
    <s v="My first solo Album, &quot;Siempre Filiberto&quot;.  Inspired by and dedicated to a great man in my life who I recently lost to a tragic accident"/>
    <n v="15000"/>
    <n v="330"/>
    <x v="3"/>
    <x v="0"/>
    <s v="USD"/>
    <n v="1416614523"/>
    <n v="1414018923"/>
    <b v="0"/>
    <n v="6"/>
    <b v="0"/>
    <s v="music/jazz"/>
    <n v="2.1999999999999999E-2"/>
    <n v="55"/>
    <x v="2"/>
    <s v="jazz"/>
  </r>
  <r>
    <n v="4047"/>
    <x v="3035"/>
    <s v="A conservative grandmother takes her hip-hop generation grandchildren through the history of Gospel music in one night..."/>
    <n v="5000"/>
    <n v="110"/>
    <x v="3"/>
    <x v="0"/>
    <s v="USD"/>
    <n v="1420938000"/>
    <n v="1418862743"/>
    <b v="0"/>
    <n v="4"/>
    <b v="0"/>
    <s v="theater/plays"/>
    <n v="2.1999999999999999E-2"/>
    <n v="27.5"/>
    <x v="3"/>
    <s v="plays"/>
  </r>
  <r>
    <n v="2951"/>
    <x v="3036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3"/>
    <s v="spaces"/>
  </r>
  <r>
    <n v="3642"/>
    <x v="3037"/>
    <s v="All the world's a stage..._x000a_It is my biggest dream to perform my own, selfcreated musical with lots of kids as big as I am able to."/>
    <n v="700"/>
    <n v="15"/>
    <x v="3"/>
    <x v="2"/>
    <s v="EUR"/>
    <n v="1448902800"/>
    <n v="1445369727"/>
    <b v="0"/>
    <n v="2"/>
    <b v="0"/>
    <s v="theater/musical"/>
    <n v="2.1428571428571429E-2"/>
    <n v="7.5"/>
    <x v="3"/>
    <s v="musical"/>
  </r>
  <r>
    <n v="3988"/>
    <x v="3038"/>
    <s v="An evening of of stories based both in myth and truth."/>
    <n v="1500"/>
    <n v="32"/>
    <x v="3"/>
    <x v="0"/>
    <s v="USD"/>
    <n v="1440813413"/>
    <n v="1439517413"/>
    <b v="0"/>
    <n v="4"/>
    <b v="0"/>
    <s v="theater/plays"/>
    <n v="2.1333333333333333E-2"/>
    <n v="8"/>
    <x v="3"/>
    <s v="plays"/>
  </r>
  <r>
    <n v="2779"/>
    <x v="3039"/>
    <s v="Our Moon is a simple book based on a nightly tradition my mother and youngest son started while I was working away."/>
    <n v="2500"/>
    <n v="53"/>
    <x v="3"/>
    <x v="0"/>
    <s v="USD"/>
    <n v="1448204621"/>
    <n v="1445609021"/>
    <b v="0"/>
    <n v="1"/>
    <b v="0"/>
    <s v="publishing/children's books"/>
    <n v="2.12E-2"/>
    <n v="53"/>
    <x v="5"/>
    <s v="children's books"/>
  </r>
  <r>
    <n v="2132"/>
    <x v="3040"/>
    <s v="Fight your way to dominate the universe. Be the first to try our engaging cross-platform mmo-strategy and bring it closer to reality."/>
    <n v="100000"/>
    <n v="2112.9899999999998"/>
    <x v="3"/>
    <x v="0"/>
    <s v="USD"/>
    <n v="1391427692"/>
    <n v="1388835692"/>
    <b v="0"/>
    <n v="99"/>
    <b v="0"/>
    <s v="games/video games"/>
    <n v="2.1129899999999997E-2"/>
    <n v="21.34333333333333"/>
    <x v="1"/>
    <s v="video games"/>
  </r>
  <r>
    <n v="3845"/>
    <x v="3041"/>
    <s v="He met Marilyn. He became obsessed with Norma Jean. That changed everything._x000a__x000a_                                A play by Frank Furino"/>
    <n v="40000"/>
    <n v="842"/>
    <x v="3"/>
    <x v="0"/>
    <s v="USD"/>
    <n v="1443711774"/>
    <n v="1441119774"/>
    <b v="1"/>
    <n v="12"/>
    <b v="0"/>
    <s v="theater/plays"/>
    <n v="2.1049999999999999E-2"/>
    <n v="70.166666666666671"/>
    <x v="3"/>
    <s v="plays"/>
  </r>
  <r>
    <n v="1481"/>
    <x v="3042"/>
    <s v="This will be my first collection of short stories, written from ideas and scraps of ideas that I've had since I was a young child."/>
    <n v="5000"/>
    <n v="105"/>
    <x v="3"/>
    <x v="7"/>
    <s v="CAD"/>
    <n v="1383430145"/>
    <n v="1380838145"/>
    <b v="0"/>
    <n v="6"/>
    <b v="0"/>
    <s v="publishing/fiction"/>
    <n v="2.1000000000000001E-2"/>
    <n v="17.5"/>
    <x v="5"/>
    <s v="fiction"/>
  </r>
  <r>
    <n v="2878"/>
    <x v="3043"/>
    <s v="World premiere of &quot;I'm Just Here to Buy Soy Sauce&quot;, a play about China &amp; the UK housing crisis by Jingan Young location TBC"/>
    <n v="3000"/>
    <n v="63"/>
    <x v="3"/>
    <x v="1"/>
    <s v="GBP"/>
    <n v="1435934795"/>
    <n v="1430750795"/>
    <b v="0"/>
    <n v="4"/>
    <b v="0"/>
    <s v="theater/plays"/>
    <n v="2.1000000000000001E-2"/>
    <n v="15.75"/>
    <x v="3"/>
    <s v="plays"/>
  </r>
  <r>
    <n v="1819"/>
    <x v="3044"/>
    <s v="Reach the ends of the earth! Claim a piece of alaskan wilderness- your name in a glacier and receive photo book our Denali Expedition"/>
    <n v="1200"/>
    <n v="25"/>
    <x v="3"/>
    <x v="0"/>
    <s v="USD"/>
    <n v="1406743396"/>
    <n v="1404151396"/>
    <b v="0"/>
    <n v="4"/>
    <b v="0"/>
    <s v="photography/photobooks"/>
    <n v="2.0833333333333332E-2"/>
    <n v="6.25"/>
    <x v="6"/>
    <s v="photobooks"/>
  </r>
  <r>
    <n v="973"/>
    <x v="3045"/>
    <s v="The RS-1 is one of the most innovative workout tools to hit the market ever.  A must have for anyone that enjoys new ways to get fit."/>
    <n v="20000"/>
    <n v="411"/>
    <x v="3"/>
    <x v="0"/>
    <s v="USD"/>
    <n v="1447032093"/>
    <n v="1441844493"/>
    <b v="0"/>
    <n v="8"/>
    <b v="0"/>
    <s v="technology/wearables"/>
    <n v="2.0549999999999999E-2"/>
    <n v="51.375"/>
    <x v="0"/>
    <s v="wearables"/>
  </r>
  <r>
    <n v="2644"/>
    <x v="3046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0"/>
    <s v="space exploration"/>
  </r>
  <r>
    <n v="4107"/>
    <x v="3047"/>
    <s v="A new dramatic comedy dealing with a father's unwillingness to let go of his past causes major problems for the future of his daughter."/>
    <n v="2000"/>
    <n v="41"/>
    <x v="3"/>
    <x v="0"/>
    <s v="USD"/>
    <n v="1411596001"/>
    <n v="1409608801"/>
    <b v="0"/>
    <n v="4"/>
    <b v="0"/>
    <s v="theater/plays"/>
    <n v="2.0500000000000001E-2"/>
    <n v="10.25"/>
    <x v="3"/>
    <s v="plays"/>
  </r>
  <r>
    <n v="865"/>
    <x v="3048"/>
    <s v="My name is Lindsay Main, and My artist name is &quot;Memphis Lady&quot;. Im looking to make my first cd, will all my own original songs on it."/>
    <n v="2200"/>
    <n v="45"/>
    <x v="3"/>
    <x v="0"/>
    <s v="USD"/>
    <n v="1358361197"/>
    <n v="1353177197"/>
    <b v="0"/>
    <n v="2"/>
    <b v="0"/>
    <s v="music/jazz"/>
    <n v="2.0454545454545454E-2"/>
    <n v="22.5"/>
    <x v="2"/>
    <s v="jazz"/>
  </r>
  <r>
    <n v="1816"/>
    <x v="3049"/>
    <s v="A unique Photographic Book Project about the Passionate Moments and Strong Emotions that lie within Karate"/>
    <n v="25000"/>
    <n v="509"/>
    <x v="3"/>
    <x v="17"/>
    <s v="CHF"/>
    <n v="1469473200"/>
    <n v="1467061303"/>
    <b v="0"/>
    <n v="6"/>
    <b v="0"/>
    <s v="photography/photobooks"/>
    <n v="2.036E-2"/>
    <n v="84.833333333333329"/>
    <x v="6"/>
    <s v="photobooks"/>
  </r>
  <r>
    <n v="421"/>
    <x v="3050"/>
    <s v="An artistic project that will act as my final animation project and first feature film written, directed, animated, and produced by me"/>
    <n v="15000"/>
    <n v="301"/>
    <x v="3"/>
    <x v="0"/>
    <s v="USD"/>
    <n v="1440157656"/>
    <n v="1434973656"/>
    <b v="0"/>
    <n v="6"/>
    <b v="0"/>
    <s v="film &amp; video/animation"/>
    <n v="2.0066666666666667E-2"/>
    <n v="50.166666666666664"/>
    <x v="4"/>
    <s v="animation"/>
  </r>
  <r>
    <n v="218"/>
    <x v="3051"/>
    <s v="A sassy talking spider named Charmaine, joins forces with an abused young boy.  She stages off bullies and help fight an abusive father"/>
    <n v="5000"/>
    <n v="100"/>
    <x v="3"/>
    <x v="0"/>
    <s v="USD"/>
    <n v="1431702289"/>
    <n v="1426518289"/>
    <b v="0"/>
    <n v="1"/>
    <b v="0"/>
    <s v="film &amp; video/drama"/>
    <n v="0.02"/>
    <n v="100"/>
    <x v="4"/>
    <s v="drama"/>
  </r>
  <r>
    <n v="600"/>
    <x v="3052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0"/>
    <s v="web"/>
  </r>
  <r>
    <n v="2148"/>
    <x v="3053"/>
    <s v="zomblock's is a online zombie survival game where you can craft new weapons,find food and water to keep yourself alive."/>
    <n v="100"/>
    <n v="2"/>
    <x v="3"/>
    <x v="1"/>
    <s v="GBP"/>
    <n v="1427992582"/>
    <n v="1425404182"/>
    <b v="0"/>
    <n v="2"/>
    <b v="0"/>
    <s v="games/video games"/>
    <n v="0.02"/>
    <n v="1"/>
    <x v="1"/>
    <s v="video games"/>
  </r>
  <r>
    <n v="2766"/>
    <x v="3054"/>
    <s v="Jambie is a children's book geared towards kids ages 4-9 years of age. This book teaches young children about making wise decisions."/>
    <n v="5000"/>
    <n v="100"/>
    <x v="3"/>
    <x v="0"/>
    <s v="USD"/>
    <n v="1313078518"/>
    <n v="1310486518"/>
    <b v="0"/>
    <n v="4"/>
    <b v="0"/>
    <s v="publishing/children's books"/>
    <n v="0.02"/>
    <n v="25"/>
    <x v="5"/>
    <s v="children's books"/>
  </r>
  <r>
    <n v="3742"/>
    <x v="3055"/>
    <s v="In the midst of dealing with sending their son off to the army, Mitch and Melanie Jennings plan a family reunion to ease their sorrow."/>
    <n v="5000"/>
    <n v="100"/>
    <x v="3"/>
    <x v="0"/>
    <s v="USD"/>
    <n v="1409980144"/>
    <n v="1407388144"/>
    <b v="0"/>
    <n v="4"/>
    <b v="0"/>
    <s v="theater/plays"/>
    <n v="0.02"/>
    <n v="25"/>
    <x v="3"/>
    <s v="plays"/>
  </r>
  <r>
    <n v="3858"/>
    <x v="3056"/>
    <s v="With non-gender specific casting, CattyWhamPuss Theatre dismiss traditional casting biases in this, their ambitious first venture."/>
    <n v="500"/>
    <n v="10"/>
    <x v="3"/>
    <x v="1"/>
    <s v="GBP"/>
    <n v="1432328400"/>
    <n v="1430734844"/>
    <b v="0"/>
    <n v="1"/>
    <b v="0"/>
    <s v="theater/plays"/>
    <n v="0.02"/>
    <n v="10"/>
    <x v="3"/>
    <s v="plays"/>
  </r>
  <r>
    <n v="4082"/>
    <x v="3057"/>
    <s v="A short one act play about an undercover cop posing as a girl scout trying to stop a doughnut shop from selling drug filled doughnuts."/>
    <n v="150"/>
    <n v="3"/>
    <x v="3"/>
    <x v="0"/>
    <s v="USD"/>
    <n v="1447542000"/>
    <n v="1446179553"/>
    <b v="0"/>
    <n v="2"/>
    <b v="0"/>
    <s v="theater/plays"/>
    <n v="0.02"/>
    <n v="1.5"/>
    <x v="3"/>
    <s v="plays"/>
  </r>
  <r>
    <n v="1778"/>
    <x v="3058"/>
    <s v="This book combines portraits of Cuban life and and society with quotes from a diverse group of Cubans that live in Cuba now."/>
    <n v="50000"/>
    <n v="995"/>
    <x v="3"/>
    <x v="0"/>
    <s v="USD"/>
    <n v="1427485395"/>
    <n v="1423600995"/>
    <b v="1"/>
    <n v="15"/>
    <b v="0"/>
    <s v="photography/photobooks"/>
    <n v="1.9900000000000001E-2"/>
    <n v="66.333333333333329"/>
    <x v="6"/>
    <s v="photobooks"/>
  </r>
  <r>
    <n v="4108"/>
    <x v="3059"/>
    <s v="We are producing and directing a stage play that will focus on relationships and the stereotypes/truths that prohibit growth."/>
    <n v="3000"/>
    <n v="59"/>
    <x v="3"/>
    <x v="0"/>
    <s v="USD"/>
    <n v="1488517200"/>
    <n v="1485909937"/>
    <b v="0"/>
    <n v="1"/>
    <b v="0"/>
    <s v="theater/plays"/>
    <n v="1.9666666666666666E-2"/>
    <n v="59"/>
    <x v="3"/>
    <s v="plays"/>
  </r>
  <r>
    <n v="957"/>
    <x v="3060"/>
    <s v="A Leather Smart watch Band, that NEVER needs to be charged for only $37!"/>
    <n v="12000"/>
    <n v="233"/>
    <x v="3"/>
    <x v="0"/>
    <s v="USD"/>
    <n v="1479392133"/>
    <n v="1476710133"/>
    <b v="0"/>
    <n v="7"/>
    <b v="0"/>
    <s v="technology/wearables"/>
    <n v="1.9416666666666665E-2"/>
    <n v="33.285714285714285"/>
    <x v="0"/>
    <s v="wearables"/>
  </r>
  <r>
    <n v="976"/>
    <x v="3061"/>
    <s v="The Cinnamon II is an AppleÂ® ][ compatible wrist watch. Featuring 32k of memory and a 1 Mhz cpu. It's the ultimate in geek fashion."/>
    <n v="150000"/>
    <n v="2889"/>
    <x v="3"/>
    <x v="6"/>
    <s v="AUD"/>
    <n v="1439515497"/>
    <n v="1435627497"/>
    <b v="0"/>
    <n v="18"/>
    <b v="0"/>
    <s v="technology/wearables"/>
    <n v="1.9259999999999999E-2"/>
    <n v="160.5"/>
    <x v="0"/>
    <s v="wearables"/>
  </r>
  <r>
    <n v="946"/>
    <x v="3062"/>
    <s v="Soft edged-Hard working. The perfect wearable organization for the home and professional shop."/>
    <n v="15000"/>
    <n v="286"/>
    <x v="3"/>
    <x v="0"/>
    <s v="USD"/>
    <n v="1473444048"/>
    <n v="1470852048"/>
    <b v="0"/>
    <n v="5"/>
    <b v="0"/>
    <s v="technology/wearables"/>
    <n v="1.9066666666666666E-2"/>
    <n v="57.2"/>
    <x v="0"/>
    <s v="wearables"/>
  </r>
  <r>
    <n v="1498"/>
    <x v="3063"/>
    <s v="Is a dead body in her bar enough to make this cop return to the force? She tried to retire . . but can she? A page-turning crime novel."/>
    <n v="3000"/>
    <n v="57"/>
    <x v="3"/>
    <x v="0"/>
    <s v="USD"/>
    <n v="1409787378"/>
    <n v="1405899378"/>
    <b v="0"/>
    <n v="3"/>
    <b v="0"/>
    <s v="publishing/fiction"/>
    <n v="1.9E-2"/>
    <n v="19"/>
    <x v="5"/>
    <s v="fiction"/>
  </r>
  <r>
    <n v="2852"/>
    <x v="3064"/>
    <s v="Just one time back to the past on the Freedom Train will open your eyes and your lives will never ever be the same!"/>
    <n v="5000"/>
    <n v="95"/>
    <x v="3"/>
    <x v="0"/>
    <s v="USD"/>
    <n v="1403312703"/>
    <n v="1400720703"/>
    <b v="0"/>
    <n v="6"/>
    <b v="0"/>
    <s v="theater/plays"/>
    <n v="1.9E-2"/>
    <n v="15.833333333333334"/>
    <x v="3"/>
    <s v="plays"/>
  </r>
  <r>
    <n v="2651"/>
    <x v="3065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0"/>
    <s v="space exploration"/>
  </r>
  <r>
    <n v="128"/>
    <x v="3066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4"/>
    <s v="science fiction"/>
  </r>
  <r>
    <n v="2957"/>
    <x v="3067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3"/>
    <s v="spaces"/>
  </r>
  <r>
    <n v="2409"/>
    <x v="3068"/>
    <s v="I am looking to start a food truck with an infusion of my Puerto Rican heritage and my love for BBQ."/>
    <n v="25000"/>
    <n v="460"/>
    <x v="3"/>
    <x v="0"/>
    <s v="USD"/>
    <n v="1439931675"/>
    <n v="1437339675"/>
    <b v="0"/>
    <n v="6"/>
    <b v="0"/>
    <s v="food/food trucks"/>
    <n v="1.84E-2"/>
    <n v="76.666666666666671"/>
    <x v="7"/>
    <s v="food trucks"/>
  </r>
  <r>
    <n v="4002"/>
    <x v="3069"/>
    <s v="Bring Wyrd Sisters, a comedy of Shakespearean proportions, to small-town Texas. Loosely parodies the â€œScottish Play.â€"/>
    <n v="1250"/>
    <n v="23"/>
    <x v="3"/>
    <x v="0"/>
    <s v="USD"/>
    <n v="1411779761"/>
    <n v="1409187761"/>
    <b v="0"/>
    <n v="4"/>
    <b v="0"/>
    <s v="theater/plays"/>
    <n v="1.84E-2"/>
    <n v="5.75"/>
    <x v="3"/>
    <s v="plays"/>
  </r>
  <r>
    <n v="3979"/>
    <x v="3070"/>
    <s v="After a successful premiere run at Edinburgh 2014, it's been rewritten and revised and is back for another run of Edinburgh fun in 2015"/>
    <n v="6000"/>
    <n v="110"/>
    <x v="3"/>
    <x v="1"/>
    <s v="GBP"/>
    <n v="1427659200"/>
    <n v="1425678057"/>
    <b v="0"/>
    <n v="6"/>
    <b v="0"/>
    <s v="theater/plays"/>
    <n v="1.8333333333333333E-2"/>
    <n v="18.333333333333332"/>
    <x v="3"/>
    <s v="plays"/>
  </r>
  <r>
    <n v="2381"/>
    <x v="307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0"/>
    <s v="web"/>
  </r>
  <r>
    <n v="3919"/>
    <x v="3072"/>
    <s v="Two sisters living in a Cornish seaside town attempt to hide and escape from a life- circle of deceit, abuse, incest and revenge."/>
    <n v="5000"/>
    <n v="90"/>
    <x v="3"/>
    <x v="1"/>
    <s v="GBP"/>
    <n v="1453075200"/>
    <n v="1450628773"/>
    <b v="0"/>
    <n v="3"/>
    <b v="0"/>
    <s v="theater/plays"/>
    <n v="1.7999999999999999E-2"/>
    <n v="30"/>
    <x v="3"/>
    <s v="plays"/>
  </r>
  <r>
    <n v="503"/>
    <x v="3073"/>
    <s v="Jimmy wants to live life and see his grandchildren grow up, but alcoholism threatens to curtail everything he dreams of."/>
    <n v="6500"/>
    <n v="114"/>
    <x v="3"/>
    <x v="1"/>
    <s v="GBP"/>
    <n v="1421498303"/>
    <n v="1418906303"/>
    <b v="0"/>
    <n v="9"/>
    <b v="0"/>
    <s v="film &amp; video/animation"/>
    <n v="1.7538461538461537E-2"/>
    <n v="12.666666666666666"/>
    <x v="4"/>
    <s v="animation"/>
  </r>
  <r>
    <n v="2514"/>
    <x v="3074"/>
    <s v="My little cafe has been challenged to provide healthy, fun lunches to kids at a Montessori School. Local/organic as much as possible."/>
    <n v="12000"/>
    <n v="210"/>
    <x v="3"/>
    <x v="0"/>
    <s v="USD"/>
    <n v="1408526477"/>
    <n v="1407057677"/>
    <b v="0"/>
    <n v="4"/>
    <b v="0"/>
    <s v="food/restaurants"/>
    <n v="1.7500000000000002E-2"/>
    <n v="52.5"/>
    <x v="7"/>
    <s v="restaurants"/>
  </r>
  <r>
    <n v="2859"/>
    <x v="3075"/>
    <s v="A theatre company that will create works to inspire young people and get everyone involved."/>
    <n v="2000"/>
    <n v="35"/>
    <x v="3"/>
    <x v="6"/>
    <s v="AUD"/>
    <n v="1444984904"/>
    <n v="1439800904"/>
    <b v="0"/>
    <n v="1"/>
    <b v="0"/>
    <s v="theater/plays"/>
    <n v="1.7500000000000002E-2"/>
    <n v="35"/>
    <x v="3"/>
    <s v="plays"/>
  </r>
  <r>
    <n v="3887"/>
    <x v="3076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3"/>
    <s v="musical"/>
  </r>
  <r>
    <n v="1799"/>
    <x v="3077"/>
    <s v="The UnDiscovered Image, a monthly publication dedicated to photographers."/>
    <n v="4000"/>
    <n v="69.83"/>
    <x v="3"/>
    <x v="1"/>
    <s v="GBP"/>
    <n v="1415740408"/>
    <n v="1414008808"/>
    <b v="1"/>
    <n v="6"/>
    <b v="0"/>
    <s v="photography/photobooks"/>
    <n v="1.7457500000000001E-2"/>
    <n v="11.638333333333334"/>
    <x v="6"/>
    <s v="photobooks"/>
  </r>
  <r>
    <n v="2134"/>
    <x v="3078"/>
    <s v="1st person Action Survivalist Rpg game. You get sent to a deadly Island to die not knowing that your not alone on the island."/>
    <n v="6000"/>
    <n v="104"/>
    <x v="3"/>
    <x v="0"/>
    <s v="USD"/>
    <n v="1367097391"/>
    <n v="1364505391"/>
    <b v="0"/>
    <n v="3"/>
    <b v="0"/>
    <s v="games/video games"/>
    <n v="1.7333333333333333E-2"/>
    <n v="34.666666666666664"/>
    <x v="1"/>
    <s v="video games"/>
  </r>
  <r>
    <n v="2591"/>
    <x v="3079"/>
    <s v="Hi everyone I am a 26 year old single mom trying to start her own food business! I need to first afford the patent to reveal more!"/>
    <n v="1500"/>
    <n v="26"/>
    <x v="3"/>
    <x v="0"/>
    <s v="USD"/>
    <n v="1457901924"/>
    <n v="1452721524"/>
    <b v="0"/>
    <n v="2"/>
    <b v="0"/>
    <s v="food/food trucks"/>
    <n v="1.7333333333333333E-2"/>
    <n v="13"/>
    <x v="7"/>
    <s v="food trucks"/>
  </r>
  <r>
    <n v="1908"/>
    <x v="3080"/>
    <s v="Our device eliminates WiFi range issues with your connected devices by allowing you to locate our device where you will use your WiFi."/>
    <n v="25000"/>
    <n v="433"/>
    <x v="3"/>
    <x v="0"/>
    <s v="USD"/>
    <n v="1483048900"/>
    <n v="1480456900"/>
    <b v="0"/>
    <n v="4"/>
    <b v="0"/>
    <s v="technology/gadgets"/>
    <n v="1.7319999999999999E-2"/>
    <n v="108.25"/>
    <x v="0"/>
    <s v="gadgets"/>
  </r>
  <r>
    <n v="956"/>
    <x v="3081"/>
    <s v="You can rent out your Car with Uber. _x000a_You can rent out your Home with Airbnb. _x000a_Now you can rent out your CLOSET with SemiYOURS!"/>
    <n v="50000"/>
    <n v="861"/>
    <x v="3"/>
    <x v="0"/>
    <s v="USD"/>
    <n v="1430081759"/>
    <n v="1424901359"/>
    <b v="0"/>
    <n v="17"/>
    <b v="0"/>
    <s v="technology/wearables"/>
    <n v="1.7219999999999999E-2"/>
    <n v="50.647058823529413"/>
    <x v="0"/>
    <s v="wearables"/>
  </r>
  <r>
    <n v="2144"/>
    <x v="3082"/>
    <s v="A thousand community-built sandbox games (and more!) with a fully-customizable game engine."/>
    <n v="35500"/>
    <n v="607"/>
    <x v="3"/>
    <x v="0"/>
    <s v="USD"/>
    <n v="1379164040"/>
    <n v="1376399240"/>
    <b v="0"/>
    <n v="24"/>
    <b v="0"/>
    <s v="games/video games"/>
    <n v="1.7098591549295775E-2"/>
    <n v="25.291666666666668"/>
    <x v="1"/>
    <s v="video games"/>
  </r>
  <r>
    <n v="775"/>
    <x v="3083"/>
    <s v="Scorned is the first in a series that I have been working on for two years and it's time to get it published."/>
    <n v="10000"/>
    <n v="170"/>
    <x v="3"/>
    <x v="0"/>
    <s v="USD"/>
    <n v="1323998795"/>
    <n v="1321406795"/>
    <b v="0"/>
    <n v="5"/>
    <b v="0"/>
    <s v="publishing/fiction"/>
    <n v="1.7000000000000001E-2"/>
    <n v="34"/>
    <x v="5"/>
    <s v="fiction"/>
  </r>
  <r>
    <n v="1590"/>
    <x v="3084"/>
    <s v="Discover Italy through photography."/>
    <n v="60000"/>
    <n v="1020"/>
    <x v="3"/>
    <x v="4"/>
    <s v="EUR"/>
    <n v="1443040464"/>
    <n v="1440448464"/>
    <b v="0"/>
    <n v="2"/>
    <b v="0"/>
    <s v="photography/places"/>
    <n v="1.7000000000000001E-2"/>
    <n v="510"/>
    <x v="6"/>
    <s v="places"/>
  </r>
  <r>
    <n v="1127"/>
    <x v="3085"/>
    <s v="A fast-paced, creepy/cute mobile puzzle game where you draw series of magic symbols to summon &amp; collect demons, monsters, gods, &amp; myths"/>
    <n v="35000"/>
    <n v="585"/>
    <x v="3"/>
    <x v="0"/>
    <s v="USD"/>
    <n v="1416000600"/>
    <n v="1413318600"/>
    <b v="0"/>
    <n v="23"/>
    <b v="0"/>
    <s v="games/mobile games"/>
    <n v="1.6714285714285713E-2"/>
    <n v="25.434782608695652"/>
    <x v="1"/>
    <s v="mobile games"/>
  </r>
  <r>
    <n v="1713"/>
    <x v="3086"/>
    <s v="This music project is a compilation to my up-coming book UNCOVERED ME, I need your support to help me go to New York and complete it."/>
    <n v="3000"/>
    <n v="50"/>
    <x v="3"/>
    <x v="0"/>
    <s v="USD"/>
    <n v="1412536412"/>
    <n v="1409944412"/>
    <b v="0"/>
    <n v="1"/>
    <b v="0"/>
    <s v="music/faith"/>
    <n v="1.6666666666666666E-2"/>
    <n v="50"/>
    <x v="2"/>
    <s v="faith"/>
  </r>
  <r>
    <n v="3795"/>
    <x v="3087"/>
    <s v="Poppin Productions are currently entering the development stage of their very first production -  &quot;Duodeca&quot;."/>
    <n v="600"/>
    <n v="10"/>
    <x v="3"/>
    <x v="1"/>
    <s v="GBP"/>
    <n v="1440801000"/>
    <n v="1437042490"/>
    <b v="0"/>
    <n v="2"/>
    <b v="0"/>
    <s v="theater/musical"/>
    <n v="1.6666666666666666E-2"/>
    <n v="5"/>
    <x v="3"/>
    <s v="musical"/>
  </r>
  <r>
    <n v="1404"/>
    <x v="3088"/>
    <s v="Translation &amp; publication of possibly the most famous piece of English literature - Act II Scene II of Romeo and Juliet into txt-speak."/>
    <n v="14500"/>
    <n v="241"/>
    <x v="3"/>
    <x v="1"/>
    <s v="GBP"/>
    <n v="1424607285"/>
    <n v="1422447285"/>
    <b v="1"/>
    <n v="5"/>
    <b v="0"/>
    <s v="publishing/translations"/>
    <n v="1.6620689655172414E-2"/>
    <n v="48.2"/>
    <x v="5"/>
    <s v="translations"/>
  </r>
  <r>
    <n v="3142"/>
    <x v="3089"/>
    <s v="Our aim is to deliver a powerful piece of theatre to audiences across the UK, including Edinburgh Fringe (2017)."/>
    <n v="2750"/>
    <n v="45"/>
    <x v="2"/>
    <x v="1"/>
    <s v="GBP"/>
    <n v="1489922339"/>
    <n v="1487333939"/>
    <b v="0"/>
    <n v="3"/>
    <b v="0"/>
    <s v="theater/plays"/>
    <n v="1.6363636363636365E-2"/>
    <n v="15"/>
    <x v="3"/>
    <s v="plays"/>
  </r>
  <r>
    <n v="1167"/>
    <x v="3090"/>
    <s v="A mobile food truck serving up a Latino-inspired fusion cuisine using fresh, local, &amp; organic ingredients!"/>
    <n v="60000"/>
    <n v="979"/>
    <x v="3"/>
    <x v="0"/>
    <s v="USD"/>
    <n v="1410543495"/>
    <n v="1407865095"/>
    <b v="0"/>
    <n v="16"/>
    <b v="0"/>
    <s v="food/food trucks"/>
    <n v="1.6316666666666667E-2"/>
    <n v="61.1875"/>
    <x v="7"/>
    <s v="food trucks"/>
  </r>
  <r>
    <n v="996"/>
    <x v="3091"/>
    <s v="Study the behaviour of technical communities by tracking their movement  through wearables"/>
    <n v="4000"/>
    <n v="65"/>
    <x v="3"/>
    <x v="0"/>
    <s v="USD"/>
    <n v="1406474820"/>
    <n v="1403902060"/>
    <b v="0"/>
    <n v="5"/>
    <b v="0"/>
    <s v="technology/wearables"/>
    <n v="1.6250000000000001E-2"/>
    <n v="13"/>
    <x v="0"/>
    <s v="wearables"/>
  </r>
  <r>
    <n v="1103"/>
    <x v="3092"/>
    <s v="&quot;I go to work... I classify the bodies and store them accordingly... Sometimes I here noises... Other times is see her..."/>
    <n v="15000"/>
    <n v="243"/>
    <x v="3"/>
    <x v="0"/>
    <s v="USD"/>
    <n v="1466227190"/>
    <n v="1461043190"/>
    <b v="0"/>
    <n v="15"/>
    <b v="0"/>
    <s v="games/video games"/>
    <n v="1.6199999999999999E-2"/>
    <n v="16.2"/>
    <x v="1"/>
    <s v="video games"/>
  </r>
  <r>
    <n v="1915"/>
    <x v="3093"/>
    <s v="The picture above is of our current prototype for the cat bath - we hope to move beyond a simple bin and create a cat bath revolution!"/>
    <n v="500"/>
    <n v="8"/>
    <x v="3"/>
    <x v="0"/>
    <s v="USD"/>
    <n v="1409620222"/>
    <n v="1407892222"/>
    <b v="0"/>
    <n v="4"/>
    <b v="0"/>
    <s v="technology/gadgets"/>
    <n v="1.6E-2"/>
    <n v="2"/>
    <x v="0"/>
    <s v="gadgets"/>
  </r>
  <r>
    <n v="2133"/>
    <x v="3094"/>
    <s v="Waddle Slide is an iPhone/Android application. The app is based around a penguin, who's objective is to find his way back to his igloo."/>
    <n v="1000"/>
    <n v="16"/>
    <x v="3"/>
    <x v="0"/>
    <s v="USD"/>
    <n v="1303628340"/>
    <n v="1300328399"/>
    <b v="0"/>
    <n v="3"/>
    <b v="0"/>
    <s v="games/video games"/>
    <n v="1.6E-2"/>
    <n v="5.333333333333333"/>
    <x v="1"/>
    <s v="video games"/>
  </r>
  <r>
    <n v="2864"/>
    <x v="3095"/>
    <s v="Accessible, original theatre for all!"/>
    <n v="2500"/>
    <n v="40"/>
    <x v="3"/>
    <x v="1"/>
    <s v="GBP"/>
    <n v="1437139080"/>
    <n v="1434552207"/>
    <b v="0"/>
    <n v="3"/>
    <b v="0"/>
    <s v="theater/plays"/>
    <n v="1.6E-2"/>
    <n v="13.333333333333334"/>
    <x v="3"/>
    <s v="plays"/>
  </r>
  <r>
    <n v="1042"/>
    <x v="3096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8"/>
    <s v="audio"/>
  </r>
  <r>
    <n v="1157"/>
    <x v="3097"/>
    <s v="When the smoke clears, folks in Albany are going to experience the best barbeque they'll ever have! Got the flavor, need some funding."/>
    <n v="10000"/>
    <n v="151"/>
    <x v="3"/>
    <x v="0"/>
    <s v="USD"/>
    <n v="1417795480"/>
    <n v="1412607880"/>
    <b v="0"/>
    <n v="3"/>
    <b v="0"/>
    <s v="food/food trucks"/>
    <n v="1.5100000000000001E-2"/>
    <n v="50.333333333333336"/>
    <x v="7"/>
    <s v="food trucks"/>
  </r>
  <r>
    <n v="2347"/>
    <x v="3098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0"/>
    <s v="web"/>
  </r>
  <r>
    <n v="3960"/>
    <x v="3099"/>
    <s v="You are closer to your dreams than what you expect, your demons will always wait for you to realize them, theyâ€™ll torture you Manny."/>
    <n v="3000"/>
    <n v="45"/>
    <x v="3"/>
    <x v="0"/>
    <s v="USD"/>
    <n v="1451852256"/>
    <n v="1449260256"/>
    <b v="0"/>
    <n v="4"/>
    <b v="0"/>
    <s v="theater/plays"/>
    <n v="1.4999999999999999E-2"/>
    <n v="11.25"/>
    <x v="3"/>
    <s v="plays"/>
  </r>
  <r>
    <n v="4034"/>
    <x v="3100"/>
    <s v="This local community theatre needs a proper, efficient, SAFE and professional audio and lighting setup. Helps us raise the funds!"/>
    <n v="13500"/>
    <n v="200"/>
    <x v="3"/>
    <x v="0"/>
    <s v="USD"/>
    <n v="1428097450"/>
    <n v="1425509050"/>
    <b v="0"/>
    <n v="2"/>
    <b v="0"/>
    <s v="theater/plays"/>
    <n v="1.4814814814814815E-2"/>
    <n v="100"/>
    <x v="3"/>
    <s v="plays"/>
  </r>
  <r>
    <n v="3889"/>
    <x v="3101"/>
    <s v="A romantic comedy about a girl trying to figure out what to do with her life and an angel who comes to help her."/>
    <n v="8000"/>
    <n v="118"/>
    <x v="3"/>
    <x v="0"/>
    <s v="USD"/>
    <n v="1420413960"/>
    <n v="1417651630"/>
    <b v="0"/>
    <n v="9"/>
    <b v="0"/>
    <s v="theater/plays"/>
    <n v="1.4749999999999999E-2"/>
    <n v="13.111111111111111"/>
    <x v="3"/>
    <s v="plays"/>
  </r>
  <r>
    <n v="676"/>
    <x v="3102"/>
    <s v="Having a baby or looking for the perfect gift for a baby shower?_x000a_Discover NapTime, a silent baby monitor that improves your sleep."/>
    <n v="100000"/>
    <n v="1471"/>
    <x v="3"/>
    <x v="7"/>
    <s v="CAD"/>
    <n v="1423333581"/>
    <n v="1420741581"/>
    <b v="0"/>
    <n v="24"/>
    <b v="0"/>
    <s v="technology/wearables"/>
    <n v="1.4710000000000001E-2"/>
    <n v="61.291666666666664"/>
    <x v="0"/>
    <s v="wearables"/>
  </r>
  <r>
    <n v="3798"/>
    <x v="3103"/>
    <s v="Ceasefire WWII. Yet Nazis continue the Holocaust.  A German &amp; a girl try to stop the execution of Christian,Gay &amp; Jewish prisoners."/>
    <n v="70000"/>
    <n v="1025"/>
    <x v="3"/>
    <x v="0"/>
    <s v="USD"/>
    <n v="1407691248"/>
    <n v="1405099248"/>
    <b v="0"/>
    <n v="5"/>
    <b v="0"/>
    <s v="theater/musical"/>
    <n v="1.4642857142857143E-2"/>
    <n v="205"/>
    <x v="3"/>
    <s v="musical"/>
  </r>
  <r>
    <n v="579"/>
    <x v="3104"/>
    <s v="Learn classic and public key cryptography with a full proof-of-concept system in JavaScript."/>
    <n v="12000"/>
    <n v="175"/>
    <x v="3"/>
    <x v="0"/>
    <s v="USD"/>
    <n v="1419539223"/>
    <n v="1416947223"/>
    <b v="0"/>
    <n v="5"/>
    <b v="0"/>
    <s v="technology/web"/>
    <n v="1.4583333333333334E-2"/>
    <n v="35"/>
    <x v="0"/>
    <s v="web"/>
  </r>
  <r>
    <n v="939"/>
    <x v="3105"/>
    <s v="Jazz to jazz, New York to France, a piano trio of cutting-edge French jazzmen and a NY-based Japanese jazz pianist. Superbly different!"/>
    <n v="2750"/>
    <n v="40"/>
    <x v="3"/>
    <x v="0"/>
    <s v="USD"/>
    <n v="1372622280"/>
    <n v="1369246738"/>
    <b v="0"/>
    <n v="2"/>
    <b v="0"/>
    <s v="music/jazz"/>
    <n v="1.4545454545454545E-2"/>
    <n v="20"/>
    <x v="2"/>
    <s v="jazz"/>
  </r>
  <r>
    <n v="3977"/>
    <x v="3106"/>
    <s v="Created for the greatest stages of the world, will captivate the hearts of its audience with a Powerful Story Line &amp; Magical creatures!"/>
    <n v="90000"/>
    <n v="1305"/>
    <x v="3"/>
    <x v="0"/>
    <s v="USD"/>
    <n v="1469213732"/>
    <n v="1466621732"/>
    <b v="0"/>
    <n v="6"/>
    <b v="0"/>
    <s v="theater/plays"/>
    <n v="1.4500000000000001E-2"/>
    <n v="217.5"/>
    <x v="3"/>
    <s v="plays"/>
  </r>
  <r>
    <n v="2647"/>
    <x v="3107"/>
    <s v="The telescope will serve as a path for the youth of Toronto to the skies, it will be 18&quot; easily portable meant for schools in the GTA."/>
    <n v="2500"/>
    <n v="36"/>
    <x v="1"/>
    <x v="7"/>
    <s v="CAD"/>
    <n v="1439533019"/>
    <n v="1436941019"/>
    <b v="0"/>
    <n v="3"/>
    <b v="0"/>
    <s v="technology/space exploration"/>
    <n v="1.44E-2"/>
    <n v="12"/>
    <x v="0"/>
    <s v="space exploration"/>
  </r>
  <r>
    <n v="2429"/>
    <x v="3108"/>
    <s v="Den tÃ¸ffeste foodtrucken i gata, bbq, ribs, briskets, pulled pork, frites, pickle, alt laget i en spesialbygd rÃ¸ykovn i bussen, av meg."/>
    <n v="140000"/>
    <n v="2005"/>
    <x v="3"/>
    <x v="12"/>
    <s v="NOK"/>
    <n v="1486313040"/>
    <n v="1483131966"/>
    <b v="0"/>
    <n v="4"/>
    <b v="0"/>
    <s v="food/food trucks"/>
    <n v="1.4321428571428572E-2"/>
    <n v="501.25"/>
    <x v="7"/>
    <s v="food trucks"/>
  </r>
  <r>
    <n v="935"/>
    <x v="3109"/>
    <s v="This vocal music and spoken word project uses the  gift of life,love,hope &amp; peace to enable people to see themselves as a masterpiece!"/>
    <n v="3500"/>
    <n v="50"/>
    <x v="3"/>
    <x v="0"/>
    <s v="USD"/>
    <n v="1454054429"/>
    <n v="1451462429"/>
    <b v="0"/>
    <n v="2"/>
    <b v="0"/>
    <s v="music/jazz"/>
    <n v="1.4285714285714285E-2"/>
    <n v="25"/>
    <x v="2"/>
    <s v="jazz"/>
  </r>
  <r>
    <n v="4063"/>
    <x v="3110"/>
    <s v="WMHAE by Julie McNamara, raises awareness of the effects domestic violence has on the mental health of young people who witness it."/>
    <n v="9500"/>
    <n v="135"/>
    <x v="3"/>
    <x v="1"/>
    <s v="GBP"/>
    <n v="1403886084"/>
    <n v="1401294084"/>
    <b v="0"/>
    <n v="9"/>
    <b v="0"/>
    <s v="theater/plays"/>
    <n v="1.4210526315789474E-2"/>
    <n v="15"/>
    <x v="3"/>
    <s v="plays"/>
  </r>
  <r>
    <n v="2125"/>
    <x v="3111"/>
    <s v="Becoming is a video game that aims to portray mental illness through a metaphysical and emotional story."/>
    <n v="60000"/>
    <n v="852"/>
    <x v="3"/>
    <x v="0"/>
    <s v="USD"/>
    <n v="1438734833"/>
    <n v="1436142833"/>
    <b v="0"/>
    <n v="27"/>
    <b v="0"/>
    <s v="games/video games"/>
    <n v="1.4200000000000001E-2"/>
    <n v="31.555555555555557"/>
    <x v="1"/>
    <s v="video games"/>
  </r>
  <r>
    <n v="1563"/>
    <x v="3112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5"/>
    <s v="art books"/>
  </r>
  <r>
    <n v="1048"/>
    <x v="3113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8"/>
    <s v="audio"/>
  </r>
  <r>
    <n v="601"/>
    <x v="3114"/>
    <s v="In today's day and age every website tracks your IP Address and information, it's time to keep your information private and secure."/>
    <n v="10000"/>
    <n v="140"/>
    <x v="1"/>
    <x v="7"/>
    <s v="CAD"/>
    <n v="1419626139"/>
    <n v="1417034139"/>
    <b v="0"/>
    <n v="6"/>
    <b v="0"/>
    <s v="technology/web"/>
    <n v="1.4E-2"/>
    <n v="23.333333333333332"/>
    <x v="0"/>
    <s v="web"/>
  </r>
  <r>
    <n v="1788"/>
    <x v="3115"/>
    <s v="A photo book celebrating Goths, exploring their lives and giving an insight into what Goth is for them."/>
    <n v="5500"/>
    <n v="76"/>
    <x v="3"/>
    <x v="1"/>
    <s v="GBP"/>
    <n v="1414795542"/>
    <n v="1412203542"/>
    <b v="1"/>
    <n v="4"/>
    <b v="0"/>
    <s v="photography/photobooks"/>
    <n v="1.3818181818181818E-2"/>
    <n v="19"/>
    <x v="6"/>
    <s v="photobooks"/>
  </r>
  <r>
    <n v="631"/>
    <x v="3116"/>
    <s v="A Powerful Multimedia-Rich Software that aims at making online publishing very simple."/>
    <n v="50000"/>
    <n v="690"/>
    <x v="1"/>
    <x v="7"/>
    <s v="CAD"/>
    <n v="1464460329"/>
    <n v="1461954729"/>
    <b v="0"/>
    <n v="9"/>
    <b v="0"/>
    <s v="technology/web"/>
    <n v="1.38E-2"/>
    <n v="76.666666666666671"/>
    <x v="0"/>
    <s v="web"/>
  </r>
  <r>
    <n v="504"/>
    <x v="3117"/>
    <s v="An animated DVD starring Woodsy Owl that entertains children while  showing them how they can help create a cleaner, greener planet."/>
    <n v="24500"/>
    <n v="335"/>
    <x v="3"/>
    <x v="0"/>
    <s v="USD"/>
    <n v="1334097387"/>
    <n v="1328916987"/>
    <b v="0"/>
    <n v="5"/>
    <b v="0"/>
    <s v="film &amp; video/animation"/>
    <n v="1.3673469387755101E-2"/>
    <n v="67"/>
    <x v="4"/>
    <s v="animation"/>
  </r>
  <r>
    <n v="1331"/>
    <x v="3118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0"/>
    <s v="wearables"/>
  </r>
  <r>
    <n v="517"/>
    <x v="3119"/>
    <s v="Honeybee is a cartoon about a girl who can talk to bugs, and her quest to save the bees! Adventure, humor, and lots of fun characters."/>
    <n v="15000"/>
    <n v="205"/>
    <x v="3"/>
    <x v="0"/>
    <s v="USD"/>
    <n v="1486046761"/>
    <n v="1483454761"/>
    <b v="0"/>
    <n v="3"/>
    <b v="0"/>
    <s v="film &amp; video/animation"/>
    <n v="1.3666666666666667E-2"/>
    <n v="68.333333333333329"/>
    <x v="4"/>
    <s v="animation"/>
  </r>
  <r>
    <n v="949"/>
    <x v="3120"/>
    <s v="Der INBED ist ein innovatives Multisensor-Wearable fÃ¼r die SturzprÃ¤vention motorisch eingeschrÃ¤nkter Personen."/>
    <n v="20000"/>
    <n v="273"/>
    <x v="3"/>
    <x v="2"/>
    <s v="EUR"/>
    <n v="1456016576"/>
    <n v="1450832576"/>
    <b v="0"/>
    <n v="7"/>
    <b v="0"/>
    <s v="technology/wearables"/>
    <n v="1.3650000000000001E-2"/>
    <n v="39"/>
    <x v="0"/>
    <s v="wearables"/>
  </r>
  <r>
    <n v="2367"/>
    <x v="3121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0"/>
    <s v="web"/>
  </r>
  <r>
    <n v="1073"/>
    <x v="3122"/>
    <s v="We want to bring our Game Rainbow Ball to the iphone and to do that we need a little help"/>
    <n v="750"/>
    <n v="10"/>
    <x v="3"/>
    <x v="0"/>
    <s v="USD"/>
    <n v="1318806541"/>
    <n v="1316214541"/>
    <b v="0"/>
    <n v="1"/>
    <b v="0"/>
    <s v="games/video games"/>
    <n v="1.3333333333333334E-2"/>
    <n v="10"/>
    <x v="1"/>
    <s v="video games"/>
  </r>
  <r>
    <n v="1793"/>
    <x v="3123"/>
    <s v="The beginning of a long term project to document life of the Karen ethnic group on the border of Thailand and Burma."/>
    <n v="3000"/>
    <n v="40"/>
    <x v="3"/>
    <x v="6"/>
    <s v="AUD"/>
    <n v="1417127040"/>
    <n v="1414531440"/>
    <b v="1"/>
    <n v="2"/>
    <b v="0"/>
    <s v="photography/photobooks"/>
    <n v="1.3333333333333334E-2"/>
    <n v="20"/>
    <x v="6"/>
    <s v="photobooks"/>
  </r>
  <r>
    <n v="4005"/>
    <x v="3124"/>
    <s v="Help us bring more Art to the Community. It's our second production, Fences by August Wilson. Help us make it a success!"/>
    <n v="3000"/>
    <n v="40"/>
    <x v="3"/>
    <x v="0"/>
    <s v="USD"/>
    <n v="1413832985"/>
    <n v="1408648985"/>
    <b v="0"/>
    <n v="2"/>
    <b v="0"/>
    <s v="theater/plays"/>
    <n v="1.3333333333333334E-2"/>
    <n v="20"/>
    <x v="3"/>
    <s v="plays"/>
  </r>
  <r>
    <n v="426"/>
    <x v="3125"/>
    <s v="The first ever, Dewey Does 110 animation, teaches kids good values, how to succeed in life and maintaining a 110% state-of-mind."/>
    <n v="10000"/>
    <n v="133"/>
    <x v="3"/>
    <x v="0"/>
    <s v="USD"/>
    <n v="1456851914"/>
    <n v="1454259914"/>
    <b v="0"/>
    <n v="8"/>
    <b v="0"/>
    <s v="film &amp; video/animation"/>
    <n v="1.3299999999999999E-2"/>
    <n v="16.625"/>
    <x v="4"/>
    <s v="animation"/>
  </r>
  <r>
    <n v="1913"/>
    <x v="3126"/>
    <s v="Tibio is a revolutionary new product designed to solve an age old problem."/>
    <n v="48000"/>
    <n v="637"/>
    <x v="3"/>
    <x v="1"/>
    <s v="GBP"/>
    <n v="1412770578"/>
    <n v="1410178578"/>
    <b v="0"/>
    <n v="26"/>
    <b v="0"/>
    <s v="technology/gadgets"/>
    <n v="1.3270833333333334E-2"/>
    <n v="24.5"/>
    <x v="0"/>
    <s v="gadgets"/>
  </r>
  <r>
    <n v="968"/>
    <x v="3127"/>
    <s v="Anyone who want to support of this will be credited. This will be my ultimate build. Full animatronics, from arms, legs, H.U.D, etc"/>
    <n v="8000"/>
    <n v="106"/>
    <x v="3"/>
    <x v="0"/>
    <s v="USD"/>
    <n v="1408134034"/>
    <n v="1405542034"/>
    <b v="0"/>
    <n v="4"/>
    <b v="0"/>
    <s v="technology/wearables"/>
    <n v="1.325E-2"/>
    <n v="26.5"/>
    <x v="0"/>
    <s v="wearables"/>
  </r>
  <r>
    <n v="1321"/>
    <x v="3128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b v="0"/>
    <n v="7"/>
    <b v="0"/>
    <s v="technology/wearables"/>
    <n v="1.3028138528138528E-2"/>
    <n v="859.85714285714289"/>
    <x v="0"/>
    <s v="wearables"/>
  </r>
  <r>
    <n v="878"/>
    <x v="3129"/>
    <s v="Join in and help me make my first jazz album. I would really like to make a Christmas album and a smooth jazz CD. Want a FREE CD?"/>
    <n v="5000"/>
    <n v="65"/>
    <x v="3"/>
    <x v="0"/>
    <s v="USD"/>
    <n v="1293082524"/>
    <n v="1290490524"/>
    <b v="0"/>
    <n v="2"/>
    <b v="0"/>
    <s v="music/jazz"/>
    <n v="1.2999999999999999E-2"/>
    <n v="32.5"/>
    <x v="2"/>
    <s v="jazz"/>
  </r>
  <r>
    <n v="997"/>
    <x v="3130"/>
    <s v="The iPhanny keeps your iPhone 6 safe from bending in those dangerous pants pockets."/>
    <n v="5000"/>
    <n v="65"/>
    <x v="3"/>
    <x v="0"/>
    <s v="USD"/>
    <n v="1417145297"/>
    <n v="1414549697"/>
    <b v="0"/>
    <n v="8"/>
    <b v="0"/>
    <s v="technology/wearables"/>
    <n v="1.2999999999999999E-2"/>
    <n v="8.125"/>
    <x v="0"/>
    <s v="wearables"/>
  </r>
  <r>
    <n v="4013"/>
    <x v="3131"/>
    <s v="Harriet Tubman Woman of Faith is a remarkable narrative about the life and faith of Harriet Tubman, told through a dream of a teenager."/>
    <n v="2000"/>
    <n v="26"/>
    <x v="3"/>
    <x v="0"/>
    <s v="USD"/>
    <n v="1424070823"/>
    <n v="1421478823"/>
    <b v="0"/>
    <n v="2"/>
    <b v="0"/>
    <s v="theater/plays"/>
    <n v="1.2999999999999999E-2"/>
    <n v="13"/>
    <x v="3"/>
    <s v="plays"/>
  </r>
  <r>
    <n v="719"/>
    <x v="3132"/>
    <s v="We've created the perfect sports chalk- antibacterial, lasts longer, better grip, and no mess! Now we need a non-provisional patent!"/>
    <n v="15000"/>
    <n v="194"/>
    <x v="3"/>
    <x v="0"/>
    <s v="USD"/>
    <n v="1456189076"/>
    <n v="1454979476"/>
    <b v="0"/>
    <n v="10"/>
    <b v="0"/>
    <s v="technology/wearables"/>
    <n v="1.2933333333333333E-2"/>
    <n v="19.399999999999999"/>
    <x v="0"/>
    <s v="wearables"/>
  </r>
  <r>
    <n v="873"/>
    <x v="3133"/>
    <s v="Fall in love with &quot;The Dreamer&quot;, new original music from trumpeter Freddie Dunn!"/>
    <n v="3500"/>
    <n v="45"/>
    <x v="3"/>
    <x v="0"/>
    <s v="USD"/>
    <n v="1352610040"/>
    <n v="1349150440"/>
    <b v="0"/>
    <n v="5"/>
    <b v="0"/>
    <s v="music/jazz"/>
    <n v="1.2857142857142857E-2"/>
    <n v="9"/>
    <x v="2"/>
    <s v="jazz"/>
  </r>
  <r>
    <n v="2388"/>
    <x v="3134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0"/>
    <s v="web"/>
  </r>
  <r>
    <n v="3201"/>
    <x v="3135"/>
    <s v="Nothing Changes is a modern musical version of the Ragged Trousered Philanthropists exploring the inequalities of &quot;austerity Britain&quot;"/>
    <n v="2000"/>
    <n v="25"/>
    <x v="3"/>
    <x v="1"/>
    <s v="GBP"/>
    <n v="1409509477"/>
    <n v="1407695077"/>
    <b v="0"/>
    <n v="2"/>
    <b v="0"/>
    <s v="theater/musical"/>
    <n v="1.2500000000000001E-2"/>
    <n v="12.5"/>
    <x v="3"/>
    <s v="musical"/>
  </r>
  <r>
    <n v="3899"/>
    <x v="3136"/>
    <s v="More than just a play, RAIN is an outreach to hurting people who feel disengaged or rejected by others."/>
    <n v="10000"/>
    <n v="125"/>
    <x v="3"/>
    <x v="0"/>
    <s v="USD"/>
    <n v="1407868561"/>
    <n v="1406140561"/>
    <b v="0"/>
    <n v="2"/>
    <b v="0"/>
    <s v="theater/plays"/>
    <n v="1.2500000000000001E-2"/>
    <n v="62.5"/>
    <x v="3"/>
    <s v="plays"/>
  </r>
  <r>
    <n v="4024"/>
    <x v="3137"/>
    <s v="Ever wonder what Wonder Woman wants in a super man? Can you be both a lover, and a fighter? And, whatâ€™s with all the spandex?"/>
    <n v="800"/>
    <n v="10"/>
    <x v="3"/>
    <x v="0"/>
    <s v="USD"/>
    <n v="1441037097"/>
    <n v="1438445097"/>
    <b v="0"/>
    <n v="1"/>
    <b v="0"/>
    <s v="theater/plays"/>
    <n v="1.2500000000000001E-2"/>
    <n v="10"/>
    <x v="3"/>
    <s v="plays"/>
  </r>
  <r>
    <n v="2424"/>
    <x v="3138"/>
    <s v="Great and creative food from the heart in the form of a sweet food truck!"/>
    <n v="25000"/>
    <n v="310"/>
    <x v="3"/>
    <x v="0"/>
    <s v="USD"/>
    <n v="1414445108"/>
    <n v="1411853108"/>
    <b v="0"/>
    <n v="9"/>
    <b v="0"/>
    <s v="food/food trucks"/>
    <n v="1.24E-2"/>
    <n v="34.444444444444443"/>
    <x v="7"/>
    <s v="food trucks"/>
  </r>
  <r>
    <n v="1417"/>
    <x v="3139"/>
    <s v="Digitization of 8 rare Siddha Yoga books written by a Yogi - coming in the lineage of Sri Sri Sri Sadhasiva Brahmendra himself!"/>
    <n v="4500"/>
    <n v="55"/>
    <x v="3"/>
    <x v="0"/>
    <s v="USD"/>
    <n v="1442315460"/>
    <n v="1439696174"/>
    <b v="0"/>
    <n v="2"/>
    <b v="0"/>
    <s v="publishing/translations"/>
    <n v="1.2222222222222223E-2"/>
    <n v="27.5"/>
    <x v="5"/>
    <s v="translations"/>
  </r>
  <r>
    <n v="2385"/>
    <x v="3140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0"/>
    <s v="web"/>
  </r>
  <r>
    <n v="544"/>
    <x v="3141"/>
    <s v="Do you have a favorite shirt? So does everyone else. Favowear is creating a platform to share the best clothes and shopping sources."/>
    <n v="500"/>
    <n v="6"/>
    <x v="3"/>
    <x v="0"/>
    <s v="USD"/>
    <n v="1467647160"/>
    <n v="1465055160"/>
    <b v="0"/>
    <n v="2"/>
    <b v="0"/>
    <s v="technology/web"/>
    <n v="1.2E-2"/>
    <n v="3"/>
    <x v="0"/>
    <s v="web"/>
  </r>
  <r>
    <n v="1902"/>
    <x v="3142"/>
    <s v="Virtual reality is expensive, here is the solution. I've created a VR device out of cardboard. I present: World's cheapest VR Device."/>
    <n v="1000"/>
    <n v="12"/>
    <x v="3"/>
    <x v="14"/>
    <s v="EUR"/>
    <n v="1425495447"/>
    <n v="1422903447"/>
    <b v="0"/>
    <n v="3"/>
    <b v="0"/>
    <s v="technology/gadgets"/>
    <n v="1.2E-2"/>
    <n v="4"/>
    <x v="0"/>
    <s v="gadgets"/>
  </r>
  <r>
    <n v="3864"/>
    <x v="3143"/>
    <s v="I want to create a theatrical performance of the book Grammar Land and present it at schools to help children learn proper grammar."/>
    <n v="5000"/>
    <n v="60"/>
    <x v="3"/>
    <x v="0"/>
    <s v="USD"/>
    <n v="1447799054"/>
    <n v="1445203454"/>
    <b v="0"/>
    <n v="3"/>
    <b v="0"/>
    <s v="theater/plays"/>
    <n v="1.2E-2"/>
    <n v="20"/>
    <x v="3"/>
    <s v="plays"/>
  </r>
  <r>
    <n v="965"/>
    <x v="3144"/>
    <s v="Palms Free RetractableCell Phone Harness fits all Cell phones Iphone 4 5 6 7 Galaxy S Go Pro Ipad Mini and Tablets Keep your hands free"/>
    <n v="25000"/>
    <n v="298"/>
    <x v="3"/>
    <x v="0"/>
    <s v="USD"/>
    <n v="1477454340"/>
    <n v="1474676646"/>
    <b v="0"/>
    <n v="6"/>
    <b v="0"/>
    <s v="technology/wearables"/>
    <n v="1.192E-2"/>
    <n v="49.666666666666664"/>
    <x v="0"/>
    <s v="wearables"/>
  </r>
  <r>
    <n v="3092"/>
    <x v="3145"/>
    <s v="Our goal is to purchase a theater on the Upper East Side of Manhattan that will act as a home for four theater companies."/>
    <n v="100000"/>
    <n v="1183.19"/>
    <x v="3"/>
    <x v="0"/>
    <s v="USD"/>
    <n v="1444946400"/>
    <n v="1441723912"/>
    <b v="0"/>
    <n v="21"/>
    <b v="0"/>
    <s v="theater/spaces"/>
    <n v="1.1831900000000001E-2"/>
    <n v="56.342380952380957"/>
    <x v="3"/>
    <s v="spaces"/>
  </r>
  <r>
    <n v="502"/>
    <x v="3146"/>
    <s v="This Strawberry Bowl concept is the 1st of many episodes.  These episodes will be released in accordance with the harvest of the month."/>
    <n v="20000"/>
    <n v="230"/>
    <x v="3"/>
    <x v="0"/>
    <s v="USD"/>
    <n v="1332073025"/>
    <n v="1329484625"/>
    <b v="0"/>
    <n v="4"/>
    <b v="0"/>
    <s v="film &amp; video/animation"/>
    <n v="1.15E-2"/>
    <n v="57.5"/>
    <x v="4"/>
    <s v="animation"/>
  </r>
  <r>
    <n v="937"/>
    <x v="3147"/>
    <s v="We've been invited to perform at Jazz Festival 2013. We must request funding to successfully manage this special invitation"/>
    <n v="3500"/>
    <n v="40"/>
    <x v="3"/>
    <x v="0"/>
    <s v="USD"/>
    <n v="1383509357"/>
    <n v="1380913757"/>
    <b v="0"/>
    <n v="2"/>
    <b v="0"/>
    <s v="music/jazz"/>
    <n v="1.1428571428571429E-2"/>
    <n v="20"/>
    <x v="2"/>
    <s v="jazz"/>
  </r>
  <r>
    <n v="2684"/>
    <x v="3148"/>
    <s v="Not all wings are created equal. We believe ours take flight above the rest. Come judge for yourself. To us it Ain't No Thang..."/>
    <n v="70000"/>
    <n v="800"/>
    <x v="3"/>
    <x v="0"/>
    <s v="USD"/>
    <n v="1407621425"/>
    <n v="1404165425"/>
    <b v="0"/>
    <n v="4"/>
    <b v="0"/>
    <s v="food/food trucks"/>
    <n v="1.1428571428571429E-2"/>
    <n v="200"/>
    <x v="7"/>
    <s v="food trucks"/>
  </r>
  <r>
    <n v="1326"/>
    <x v="3149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0"/>
    <s v="wearables"/>
  </r>
  <r>
    <n v="1314"/>
    <x v="3150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0"/>
    <s v="wearables"/>
  </r>
  <r>
    <n v="2764"/>
    <x v="3151"/>
    <s v="My Budding Bears are four teddy bears living in an enchanted garden sharing friendship, tea parties and delightful adventures."/>
    <n v="4000"/>
    <n v="45"/>
    <x v="3"/>
    <x v="0"/>
    <s v="USD"/>
    <n v="1338404400"/>
    <n v="1335855631"/>
    <b v="0"/>
    <n v="4"/>
    <b v="0"/>
    <s v="publishing/children's books"/>
    <n v="1.125E-2"/>
    <n v="11.25"/>
    <x v="5"/>
    <s v="children's books"/>
  </r>
  <r>
    <n v="1441"/>
    <x v="3152"/>
    <s v="Guru Granth Sahib; User Friendly. A book which captures the essence of the Guru Granth Sahib in modern English and also made digital."/>
    <n v="180000"/>
    <n v="2020"/>
    <x v="3"/>
    <x v="1"/>
    <s v="GBP"/>
    <n v="1441995769"/>
    <n v="1436811769"/>
    <b v="0"/>
    <n v="3"/>
    <b v="0"/>
    <s v="publishing/translations"/>
    <n v="1.1222222222222222E-2"/>
    <n v="673.33333333333337"/>
    <x v="5"/>
    <s v="translations"/>
  </r>
  <r>
    <n v="198"/>
    <x v="3153"/>
    <s v="Nine Lives is a story of one woman's survival of EIGHT near deaths and her love for one man as an influence to fight for the NINTH."/>
    <n v="25000"/>
    <n v="279"/>
    <x v="3"/>
    <x v="0"/>
    <s v="USD"/>
    <n v="1412500322"/>
    <n v="1409908322"/>
    <b v="0"/>
    <n v="6"/>
    <b v="0"/>
    <s v="film &amp; video/drama"/>
    <n v="1.116E-2"/>
    <n v="46.5"/>
    <x v="4"/>
    <s v="drama"/>
  </r>
  <r>
    <n v="4099"/>
    <x v="3154"/>
    <s v="L.U.N.A. (Love, Understanding, Nurturing, and Awareness) is a non-profit organization dedicated to helping raise awareness for causes."/>
    <n v="4500"/>
    <n v="50"/>
    <x v="3"/>
    <x v="0"/>
    <s v="USD"/>
    <n v="1472847873"/>
    <n v="1468959873"/>
    <b v="0"/>
    <n v="1"/>
    <b v="0"/>
    <s v="theater/plays"/>
    <n v="1.1111111111111112E-2"/>
    <n v="50"/>
    <x v="3"/>
    <s v="plays"/>
  </r>
  <r>
    <n v="2749"/>
    <x v="3155"/>
    <s v="Self-publishing my children's book."/>
    <n v="10000"/>
    <n v="110"/>
    <x v="3"/>
    <x v="0"/>
    <s v="USD"/>
    <n v="1428171037"/>
    <n v="1425582637"/>
    <b v="0"/>
    <n v="2"/>
    <b v="0"/>
    <s v="publishing/children's books"/>
    <n v="1.0999999999999999E-2"/>
    <n v="55"/>
    <x v="5"/>
    <s v="children's books"/>
  </r>
  <r>
    <n v="963"/>
    <x v="3156"/>
    <s v="WE are molding an educated, motivated, non violent GENERATION!"/>
    <n v="35000"/>
    <n v="377"/>
    <x v="3"/>
    <x v="0"/>
    <s v="USD"/>
    <n v="1476717319"/>
    <n v="1473693319"/>
    <b v="0"/>
    <n v="9"/>
    <b v="0"/>
    <s v="technology/wearables"/>
    <n v="1.0771428571428571E-2"/>
    <n v="41.888888888888886"/>
    <x v="0"/>
    <s v="wearables"/>
  </r>
  <r>
    <n v="422"/>
    <x v="3157"/>
    <s v="Screen writers look to create animated trailer about Anti-Bullying and seek to produce an on-going series that addresses teen issues."/>
    <n v="40000"/>
    <n v="430"/>
    <x v="3"/>
    <x v="0"/>
    <s v="USD"/>
    <n v="1410416097"/>
    <n v="1407824097"/>
    <b v="0"/>
    <n v="12"/>
    <b v="0"/>
    <s v="film &amp; video/animation"/>
    <n v="1.0749999999999999E-2"/>
    <n v="35.833333333333336"/>
    <x v="4"/>
    <s v="animation"/>
  </r>
  <r>
    <n v="695"/>
    <x v="3158"/>
    <s v="Unique small wearable personal air conditioning device that provides the user a 10-15 degree environmental difference on his person."/>
    <n v="60000"/>
    <n v="636"/>
    <x v="3"/>
    <x v="0"/>
    <s v="USD"/>
    <n v="1414758620"/>
    <n v="1412166620"/>
    <b v="0"/>
    <n v="7"/>
    <b v="0"/>
    <s v="technology/wearables"/>
    <n v="1.06E-2"/>
    <n v="90.857142857142861"/>
    <x v="0"/>
    <s v="wearables"/>
  </r>
  <r>
    <n v="984"/>
    <x v="3159"/>
    <s v="Hello world,_x000a__x000a_My name is Earl Eddings, I'm just your average hard working family man from Virginia. I'm here because I need you to help"/>
    <n v="10000"/>
    <n v="106"/>
    <x v="3"/>
    <x v="0"/>
    <s v="USD"/>
    <n v="1427507208"/>
    <n v="1424918808"/>
    <b v="0"/>
    <n v="3"/>
    <b v="0"/>
    <s v="technology/wearables"/>
    <n v="1.06E-2"/>
    <n v="35.333333333333336"/>
    <x v="0"/>
    <s v="wearables"/>
  </r>
  <r>
    <n v="1872"/>
    <x v="3160"/>
    <s v="A Top-View Action game where you play as Bob, the FIRST zombie to rise from the grave. Bring chaos to town, feast and don't die again."/>
    <n v="20000"/>
    <n v="212"/>
    <x v="3"/>
    <x v="0"/>
    <s v="USD"/>
    <n v="1435633602"/>
    <n v="1433041602"/>
    <b v="0"/>
    <n v="13"/>
    <b v="0"/>
    <s v="games/mobile games"/>
    <n v="1.06E-2"/>
    <n v="16.307692307692307"/>
    <x v="1"/>
    <s v="mobile games"/>
  </r>
  <r>
    <n v="2748"/>
    <x v="3161"/>
    <s v="Interactive Book with Audio to learn the Ojibwe Language for Children.  Website, Ebook and more!"/>
    <n v="5000"/>
    <n v="53"/>
    <x v="3"/>
    <x v="0"/>
    <s v="USD"/>
    <n v="1472835802"/>
    <n v="1470243802"/>
    <b v="0"/>
    <n v="4"/>
    <b v="0"/>
    <s v="publishing/children's books"/>
    <n v="1.06E-2"/>
    <n v="13.25"/>
    <x v="5"/>
    <s v="children's books"/>
  </r>
  <r>
    <n v="4073"/>
    <x v="3162"/>
    <s v="OTHELLO, directed by Daniel Echevarria. A tragedy that highlights political corruption and the madness that can come out of love."/>
    <n v="3500"/>
    <n v="37"/>
    <x v="3"/>
    <x v="0"/>
    <s v="USD"/>
    <n v="1431144000"/>
    <n v="1426407426"/>
    <b v="0"/>
    <n v="2"/>
    <b v="0"/>
    <s v="theater/plays"/>
    <n v="1.0571428571428572E-2"/>
    <n v="18.5"/>
    <x v="3"/>
    <s v="plays"/>
  </r>
  <r>
    <n v="2509"/>
    <x v="3163"/>
    <s v="Relax in a new Cheesecake Lounge in London, serving freshly made cheesecakes, all day and all night, along with great coffees and teas."/>
    <n v="95000"/>
    <n v="1000"/>
    <x v="3"/>
    <x v="1"/>
    <s v="GBP"/>
    <n v="1429554349"/>
    <n v="1424719549"/>
    <b v="0"/>
    <n v="28"/>
    <b v="0"/>
    <s v="food/restaurants"/>
    <n v="1.0526315789473684E-2"/>
    <n v="35.714285714285715"/>
    <x v="7"/>
    <s v="restaurants"/>
  </r>
  <r>
    <n v="1092"/>
    <x v="3164"/>
    <s v="toggleme. is the next breakout mobile game.Addictive gameplay, phenomenal design, real life rewards for achievements, and a great story"/>
    <n v="2000"/>
    <n v="21"/>
    <x v="3"/>
    <x v="0"/>
    <s v="USD"/>
    <n v="1357432638"/>
    <n v="1354840638"/>
    <b v="0"/>
    <n v="7"/>
    <b v="0"/>
    <s v="games/video games"/>
    <n v="1.0500000000000001E-2"/>
    <n v="3"/>
    <x v="1"/>
    <s v="video games"/>
  </r>
  <r>
    <n v="2890"/>
    <x v="3165"/>
    <s v="This Theological Comedy tells a story of when seemingly similar beliefs are discovered to be worlds apart; Damnation-Southern Style."/>
    <n v="2000"/>
    <n v="21"/>
    <x v="3"/>
    <x v="0"/>
    <s v="USD"/>
    <n v="1407553200"/>
    <n v="1405100992"/>
    <b v="0"/>
    <n v="3"/>
    <b v="0"/>
    <s v="theater/plays"/>
    <n v="1.0500000000000001E-2"/>
    <n v="7"/>
    <x v="3"/>
    <s v="plays"/>
  </r>
  <r>
    <n v="4017"/>
    <x v="3166"/>
    <s v="The true story of the romantic entanglements of Mary Shelley's parents. Anarchist; William Godwin &amp;, 1st feminist; Mary Wollstonecraft."/>
    <n v="10000"/>
    <n v="105"/>
    <x v="3"/>
    <x v="0"/>
    <s v="USD"/>
    <n v="1409846874"/>
    <n v="1407254874"/>
    <b v="0"/>
    <n v="2"/>
    <b v="0"/>
    <s v="theater/plays"/>
    <n v="1.0500000000000001E-2"/>
    <n v="52.5"/>
    <x v="3"/>
    <s v="plays"/>
  </r>
  <r>
    <n v="621"/>
    <x v="3167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0"/>
    <s v="web"/>
  </r>
  <r>
    <n v="1918"/>
    <x v="3168"/>
    <s v="Repel Japanese beetles and garden pests. Grow organic fruit and vegetables to help the environment, one plant at a time."/>
    <n v="25000"/>
    <n v="260"/>
    <x v="3"/>
    <x v="0"/>
    <s v="USD"/>
    <n v="1407869851"/>
    <n v="1404845851"/>
    <b v="0"/>
    <n v="9"/>
    <b v="0"/>
    <s v="technology/gadgets"/>
    <n v="1.04E-2"/>
    <n v="28.888888888888889"/>
    <x v="0"/>
    <s v="gadgets"/>
  </r>
  <r>
    <n v="470"/>
    <x v="3169"/>
    <s v="Glippets is a fun comic strip and animation that features cute aliens taking up residence next door!   See the strip at glippets.com"/>
    <n v="5000"/>
    <n v="51"/>
    <x v="3"/>
    <x v="0"/>
    <s v="USD"/>
    <n v="1389844800"/>
    <n v="1385524889"/>
    <b v="0"/>
    <n v="2"/>
    <b v="0"/>
    <s v="film &amp; video/animation"/>
    <n v="1.0200000000000001E-2"/>
    <n v="25.5"/>
    <x v="4"/>
    <s v="animation"/>
  </r>
  <r>
    <n v="1703"/>
    <x v="3170"/>
    <s v="I would love for you to be a part of helping me raise money for music and video production to launch my first Worship album!"/>
    <n v="5000"/>
    <n v="51"/>
    <x v="3"/>
    <x v="0"/>
    <s v="USD"/>
    <n v="1441003537"/>
    <n v="1435819537"/>
    <b v="0"/>
    <n v="2"/>
    <b v="0"/>
    <s v="music/faith"/>
    <n v="1.0200000000000001E-2"/>
    <n v="25.5"/>
    <x v="2"/>
    <s v="faith"/>
  </r>
  <r>
    <n v="3192"/>
    <x v="3171"/>
    <s v="This project challenges social issues affecting young people in areas of deprivation within the Belfast area (Northern Ireland)."/>
    <n v="10000"/>
    <n v="102"/>
    <x v="3"/>
    <x v="1"/>
    <s v="GBP"/>
    <n v="1425160800"/>
    <n v="1421274859"/>
    <b v="0"/>
    <n v="8"/>
    <b v="0"/>
    <s v="theater/musical"/>
    <n v="1.0200000000000001E-2"/>
    <n v="12.75"/>
    <x v="3"/>
    <s v="musical"/>
  </r>
  <r>
    <n v="568"/>
    <x v="3172"/>
    <s v="A million snow lovers from all over the planet, connected to each other with a common goal. &quot;To have the best snow experiences _x000a_ever.&quot;"/>
    <n v="24500"/>
    <n v="245"/>
    <x v="3"/>
    <x v="11"/>
    <s v="NZD"/>
    <n v="1452942000"/>
    <n v="1449785223"/>
    <b v="0"/>
    <n v="5"/>
    <b v="0"/>
    <s v="technology/web"/>
    <n v="0.01"/>
    <n v="49"/>
    <x v="0"/>
    <s v="web"/>
  </r>
  <r>
    <n v="584"/>
    <x v="3173"/>
    <s v="Script Call takes your presentation from the wall to your audience; from your device to theirs."/>
    <n v="1000"/>
    <n v="10"/>
    <x v="3"/>
    <x v="0"/>
    <s v="USD"/>
    <n v="1426522316"/>
    <n v="1423933916"/>
    <b v="0"/>
    <n v="2"/>
    <b v="0"/>
    <s v="technology/web"/>
    <n v="0.01"/>
    <n v="5"/>
    <x v="0"/>
    <s v="web"/>
  </r>
  <r>
    <n v="620"/>
    <x v="3174"/>
    <s v="iShopGreen.ca is an online marketplace that connects consumers and suppliers with green products &amp; services"/>
    <n v="30000"/>
    <n v="300"/>
    <x v="1"/>
    <x v="7"/>
    <s v="CAD"/>
    <n v="1408986738"/>
    <n v="1405098738"/>
    <b v="0"/>
    <n v="1"/>
    <b v="0"/>
    <s v="technology/web"/>
    <n v="0.01"/>
    <n v="300"/>
    <x v="0"/>
    <s v="web"/>
  </r>
  <r>
    <n v="884"/>
    <x v="3175"/>
    <s v="We need to hire an animal trainer to have a chimpanzee actor perform in our music video with us!"/>
    <n v="2000"/>
    <n v="20"/>
    <x v="3"/>
    <x v="0"/>
    <s v="USD"/>
    <n v="1336789860"/>
    <n v="1331666146"/>
    <b v="0"/>
    <n v="2"/>
    <b v="0"/>
    <s v="music/indie rock"/>
    <n v="0.01"/>
    <n v="10"/>
    <x v="2"/>
    <s v="indie rock"/>
  </r>
  <r>
    <n v="1053"/>
    <x v="3176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8"/>
    <s v="audio"/>
  </r>
  <r>
    <n v="1060"/>
    <x v="3177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8"/>
    <s v="audio"/>
  </r>
  <r>
    <n v="1989"/>
    <x v="3178"/>
    <s v="Creating an awareness for infertility through photographing families and showcasing the real faces of infertility."/>
    <n v="5000"/>
    <n v="50"/>
    <x v="3"/>
    <x v="0"/>
    <s v="USD"/>
    <n v="1481473208"/>
    <n v="1478881208"/>
    <b v="0"/>
    <n v="1"/>
    <b v="0"/>
    <s v="photography/people"/>
    <n v="0.01"/>
    <n v="50"/>
    <x v="6"/>
    <s v="people"/>
  </r>
  <r>
    <n v="2565"/>
    <x v="3179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s v="food trucks"/>
  </r>
  <r>
    <n v="2641"/>
    <x v="3180"/>
    <s v="Building a Flying saucer that has Artificial Intelligent made from sea shell."/>
    <n v="1500"/>
    <n v="15"/>
    <x v="3"/>
    <x v="0"/>
    <s v="USD"/>
    <n v="1410811740"/>
    <n v="1409341863"/>
    <b v="0"/>
    <n v="1"/>
    <b v="0"/>
    <s v="technology/space exploration"/>
    <n v="0.01"/>
    <n v="15"/>
    <x v="0"/>
    <s v="space exploration"/>
  </r>
  <r>
    <n v="2841"/>
    <x v="3181"/>
    <s v="1920's London; two brothers try to make a name for themselves in the underground crime world but encounter a ruthless Irish mob boss."/>
    <n v="1000"/>
    <n v="10"/>
    <x v="3"/>
    <x v="1"/>
    <s v="GBP"/>
    <n v="1450032297"/>
    <n v="1444844697"/>
    <b v="0"/>
    <n v="1"/>
    <b v="0"/>
    <s v="theater/plays"/>
    <n v="0.01"/>
    <n v="10"/>
    <x v="3"/>
    <s v="plays"/>
  </r>
  <r>
    <n v="2849"/>
    <x v="3182"/>
    <s v="NonSens!cal tackles the struggles of four people with mental health issues/disorders inspired by A.A Milne's Winnie the Pooh"/>
    <n v="500"/>
    <n v="5"/>
    <x v="3"/>
    <x v="1"/>
    <s v="GBP"/>
    <n v="1461406600"/>
    <n v="1458814600"/>
    <b v="0"/>
    <n v="1"/>
    <b v="0"/>
    <s v="theater/plays"/>
    <n v="0.01"/>
    <n v="5"/>
    <x v="3"/>
    <s v="plays"/>
  </r>
  <r>
    <n v="2944"/>
    <x v="3183"/>
    <s v="Our vision: build and operate a Theater Arts Center for south-central Washington state in Goldendale."/>
    <n v="10000"/>
    <n v="100"/>
    <x v="3"/>
    <x v="0"/>
    <s v="USD"/>
    <n v="1433714198"/>
    <n v="1431122198"/>
    <b v="0"/>
    <n v="1"/>
    <b v="0"/>
    <s v="theater/spaces"/>
    <n v="0.01"/>
    <n v="100"/>
    <x v="3"/>
    <s v="spaces"/>
  </r>
  <r>
    <n v="3747"/>
    <x v="3184"/>
    <s v="The world premiere of an astonishing new play by acclaimed writer Atiha Sen Gupta."/>
    <n v="2500"/>
    <n v="25"/>
    <x v="3"/>
    <x v="1"/>
    <s v="GBP"/>
    <n v="1436137140"/>
    <n v="1433833896"/>
    <b v="0"/>
    <n v="1"/>
    <b v="0"/>
    <s v="theater/plays"/>
    <n v="0.01"/>
    <n v="25"/>
    <x v="3"/>
    <s v="plays"/>
  </r>
  <r>
    <n v="3794"/>
    <x v="3185"/>
    <s v="Local boy turned producer returns with a brand new show, another talented cast, dazzling costumes and brand new set! Please support!"/>
    <n v="5000"/>
    <n v="50"/>
    <x v="3"/>
    <x v="1"/>
    <s v="GBP"/>
    <n v="1433685354"/>
    <n v="1431093354"/>
    <b v="0"/>
    <n v="1"/>
    <b v="0"/>
    <s v="theater/musical"/>
    <n v="0.01"/>
    <n v="50"/>
    <x v="3"/>
    <s v="musical"/>
  </r>
  <r>
    <n v="3927"/>
    <x v="3186"/>
    <s v="Brand new graduate theater company 'FMP Theatre' proudly presents the definitive WW1 play, Journey's End, with a little help from you."/>
    <n v="2500"/>
    <n v="25"/>
    <x v="3"/>
    <x v="1"/>
    <s v="GBP"/>
    <n v="1407565504"/>
    <n v="1404973504"/>
    <b v="0"/>
    <n v="2"/>
    <b v="0"/>
    <s v="theater/plays"/>
    <n v="0.01"/>
    <n v="12.5"/>
    <x v="3"/>
    <s v="plays"/>
  </r>
  <r>
    <n v="4068"/>
    <x v="3187"/>
    <s v="Be a PRODUCER of the Original stage play BELLE DAME SANS MERCI by Michael Fenlason! :-) :-( !"/>
    <n v="3495"/>
    <n v="34.950000000000003"/>
    <x v="3"/>
    <x v="0"/>
    <s v="USD"/>
    <n v="1484348700"/>
    <n v="1481756855"/>
    <b v="0"/>
    <n v="1"/>
    <b v="0"/>
    <s v="theater/plays"/>
    <n v="0.01"/>
    <n v="34.950000000000003"/>
    <x v="3"/>
    <s v="plays"/>
  </r>
  <r>
    <n v="2599"/>
    <x v="3188"/>
    <s v="The Empty Ramekins Catering Group is looking for your help to start up in Miami Florida!!!!"/>
    <n v="9041"/>
    <n v="90"/>
    <x v="3"/>
    <x v="0"/>
    <s v="USD"/>
    <n v="1407089147"/>
    <n v="1403201147"/>
    <b v="0"/>
    <n v="5"/>
    <b v="0"/>
    <s v="food/food trucks"/>
    <n v="9.9546510341776348E-3"/>
    <n v="18"/>
    <x v="7"/>
    <s v="food trucks"/>
  </r>
  <r>
    <n v="705"/>
    <x v="3189"/>
    <s v="The closest thing ever to the Holy Grail of wearables technology"/>
    <n v="100000"/>
    <n v="977"/>
    <x v="3"/>
    <x v="14"/>
    <s v="EUR"/>
    <n v="1484999278"/>
    <n v="1482407278"/>
    <b v="0"/>
    <n v="5"/>
    <b v="0"/>
    <s v="technology/wearables"/>
    <n v="9.7699999999999992E-3"/>
    <n v="195.4"/>
    <x v="0"/>
    <s v="wearables"/>
  </r>
  <r>
    <n v="608"/>
    <x v="3190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0"/>
    <s v="web"/>
  </r>
  <r>
    <n v="3971"/>
    <x v="3191"/>
    <s v="The timeless story of the struggling actor, the faithful agent and   the reality of what constitutes success and failure in Hollywood."/>
    <n v="14000"/>
    <n v="136"/>
    <x v="3"/>
    <x v="0"/>
    <s v="USD"/>
    <n v="1405947126"/>
    <n v="1403355126"/>
    <b v="0"/>
    <n v="6"/>
    <b v="0"/>
    <s v="theater/plays"/>
    <n v="9.7142857142857135E-3"/>
    <n v="22.666666666666668"/>
    <x v="3"/>
    <s v="plays"/>
  </r>
  <r>
    <n v="3140"/>
    <x v="3192"/>
    <s v="ReminiSens offers an Enchanting Time Travel experience: have diner at the court of Versailles and interact with the nobles of the time!"/>
    <n v="10000"/>
    <n v="96"/>
    <x v="2"/>
    <x v="3"/>
    <s v="EUR"/>
    <n v="1491581703"/>
    <n v="1488993303"/>
    <b v="0"/>
    <n v="4"/>
    <b v="0"/>
    <s v="theater/plays"/>
    <n v="9.5999999999999992E-3"/>
    <n v="24"/>
    <x v="3"/>
    <s v="plays"/>
  </r>
  <r>
    <n v="661"/>
    <x v="3193"/>
    <s v="AirString keeps your AirPods from getting lost by keeping the pair together with a  durable and premium quality string."/>
    <n v="10000"/>
    <n v="95"/>
    <x v="3"/>
    <x v="0"/>
    <s v="USD"/>
    <n v="1477236559"/>
    <n v="1474644559"/>
    <b v="0"/>
    <n v="9"/>
    <b v="0"/>
    <s v="technology/wearables"/>
    <n v="9.4999999999999998E-3"/>
    <n v="10.555555555555555"/>
    <x v="0"/>
    <s v="wearables"/>
  </r>
  <r>
    <n v="149"/>
    <x v="3194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4"/>
    <s v="science fiction"/>
  </r>
  <r>
    <n v="557"/>
    <x v="3195"/>
    <s v="The world's first interactive global domestic violence platform which connects victims, NGO's, policy-makers and researchers."/>
    <n v="150000"/>
    <n v="1366"/>
    <x v="3"/>
    <x v="2"/>
    <s v="EUR"/>
    <n v="1480721803"/>
    <n v="1478126203"/>
    <b v="0"/>
    <n v="20"/>
    <b v="0"/>
    <s v="technology/web"/>
    <n v="9.1066666666666674E-3"/>
    <n v="68.3"/>
    <x v="0"/>
    <s v="web"/>
  </r>
  <r>
    <n v="1229"/>
    <x v="3196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2"/>
    <s v="world music"/>
  </r>
  <r>
    <n v="3941"/>
    <x v="3197"/>
    <s v="Help produce &quot;Boseman and Lena&quot; by Athol Fugard._x000a_Celebrate 18 years of Service to Arts and Community, 2nd Show of a 7th Season in NOLA!"/>
    <n v="5500"/>
    <n v="50"/>
    <x v="3"/>
    <x v="0"/>
    <s v="USD"/>
    <n v="1416877200"/>
    <n v="1414505137"/>
    <b v="0"/>
    <n v="2"/>
    <b v="0"/>
    <s v="theater/plays"/>
    <n v="9.0909090909090905E-3"/>
    <n v="25"/>
    <x v="3"/>
    <s v="plays"/>
  </r>
  <r>
    <n v="2866"/>
    <x v="3198"/>
    <s v="The reality is dark, sinister. The milieu is not as friendly as it claims. What is this place? Where is it? Is it your local church?"/>
    <n v="5000"/>
    <n v="45"/>
    <x v="3"/>
    <x v="0"/>
    <s v="USD"/>
    <n v="1476482400"/>
    <n v="1473893721"/>
    <b v="0"/>
    <n v="2"/>
    <b v="0"/>
    <s v="theater/plays"/>
    <n v="8.9999999999999993E-3"/>
    <n v="22.5"/>
    <x v="3"/>
    <s v="plays"/>
  </r>
  <r>
    <n v="2652"/>
    <x v="3199"/>
    <s v="We're looking to set an Australian Amateur Rocketry record of 100 000 ft. You are invited on this 4500km per hour ride into history"/>
    <n v="100000"/>
    <n v="885"/>
    <x v="1"/>
    <x v="6"/>
    <s v="AUD"/>
    <n v="1418183325"/>
    <n v="1415591325"/>
    <b v="0"/>
    <n v="11"/>
    <b v="0"/>
    <s v="technology/space exploration"/>
    <n v="8.8500000000000002E-3"/>
    <n v="80.454545454545453"/>
    <x v="0"/>
    <s v="space exploration"/>
  </r>
  <r>
    <n v="2869"/>
    <x v="3200"/>
    <s v="We provide performing arts training and experience to young people of low income families in NYC, building confidence and self esteem"/>
    <n v="20000"/>
    <n v="177"/>
    <x v="3"/>
    <x v="0"/>
    <s v="USD"/>
    <n v="1468937681"/>
    <n v="1466345681"/>
    <b v="0"/>
    <n v="5"/>
    <b v="0"/>
    <s v="theater/plays"/>
    <n v="8.8500000000000002E-3"/>
    <n v="35.4"/>
    <x v="3"/>
    <s v="plays"/>
  </r>
  <r>
    <n v="2648"/>
    <x v="3201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0"/>
    <s v="space exploration"/>
  </r>
  <r>
    <n v="1719"/>
    <x v="3202"/>
    <s v="Building the foundation for a great work! Join us on our journey to bring a fresh approach to ministry through song and testimony!"/>
    <n v="4000"/>
    <n v="35"/>
    <x v="3"/>
    <x v="0"/>
    <s v="USD"/>
    <n v="1410958191"/>
    <n v="1408366191"/>
    <b v="0"/>
    <n v="3"/>
    <b v="0"/>
    <s v="music/faith"/>
    <n v="8.7500000000000008E-3"/>
    <n v="11.666666666666666"/>
    <x v="2"/>
    <s v="faith"/>
  </r>
  <r>
    <n v="704"/>
    <x v="3203"/>
    <s v="Turn you helmet into the safest helmet and don't worry about a thing,you will always have the right fit!!"/>
    <n v="55000"/>
    <n v="481"/>
    <x v="3"/>
    <x v="7"/>
    <s v="CAD"/>
    <n v="1487565468"/>
    <n v="1482381468"/>
    <b v="0"/>
    <n v="4"/>
    <b v="0"/>
    <s v="technology/wearables"/>
    <n v="8.7454545454545458E-3"/>
    <n v="120.25"/>
    <x v="0"/>
    <s v="wearables"/>
  </r>
  <r>
    <n v="2680"/>
    <x v="3204"/>
    <s v="iHeartPillow, Connecting loved ones"/>
    <n v="32000"/>
    <n v="276"/>
    <x v="3"/>
    <x v="8"/>
    <s v="EUR"/>
    <n v="1459915491"/>
    <n v="1457327091"/>
    <b v="0"/>
    <n v="4"/>
    <b v="0"/>
    <s v="technology/makerspaces"/>
    <n v="8.6250000000000007E-3"/>
    <n v="69"/>
    <x v="0"/>
    <s v="makerspaces"/>
  </r>
  <r>
    <n v="226"/>
    <x v="3205"/>
    <s v="A TRUE STORY OF DOMESTIC VILOLENCE THAT SEEKS TO OFFER THE VIEWER OUTLEST OF SUPPORT."/>
    <n v="29000"/>
    <n v="250"/>
    <x v="3"/>
    <x v="1"/>
    <s v="GBP"/>
    <n v="1433064540"/>
    <n v="1428854344"/>
    <b v="0"/>
    <n v="2"/>
    <b v="0"/>
    <s v="film &amp; video/drama"/>
    <n v="8.6206896551724137E-3"/>
    <n v="125"/>
    <x v="4"/>
    <s v="drama"/>
  </r>
  <r>
    <n v="912"/>
    <x v="3206"/>
    <s v="My new album will be called Triad, an album of original music performed by me &amp; guest musical artists."/>
    <n v="3500"/>
    <n v="30"/>
    <x v="3"/>
    <x v="0"/>
    <s v="USD"/>
    <n v="1355197047"/>
    <n v="1350009447"/>
    <b v="0"/>
    <n v="2"/>
    <b v="0"/>
    <s v="music/jazz"/>
    <n v="8.5714285714285719E-3"/>
    <n v="15"/>
    <x v="2"/>
    <s v="jazz"/>
  </r>
  <r>
    <n v="1454"/>
    <x v="3207"/>
    <s v="Our Beginner's Guide to Fibromyalgia is to be translated into English. Endorsed by leading Rheumatology &amp; Psychology Societies in Spain"/>
    <n v="1750"/>
    <n v="15"/>
    <x v="1"/>
    <x v="8"/>
    <s v="EUR"/>
    <n v="1461535140"/>
    <n v="1459716480"/>
    <b v="0"/>
    <n v="1"/>
    <b v="0"/>
    <s v="publishing/translations"/>
    <n v="8.5714285714285719E-3"/>
    <n v="15"/>
    <x v="5"/>
    <s v="translations"/>
  </r>
  <r>
    <n v="683"/>
    <x v="3208"/>
    <s v="Mist Buddy is a remote controlled misting system, powered by a rechargeable battery with misting/sipping tip for complete coolness."/>
    <n v="35000"/>
    <n v="298"/>
    <x v="3"/>
    <x v="0"/>
    <s v="USD"/>
    <n v="1477949764"/>
    <n v="1474493764"/>
    <b v="0"/>
    <n v="3"/>
    <b v="0"/>
    <s v="technology/wearables"/>
    <n v="8.5142857142857138E-3"/>
    <n v="99.333333333333329"/>
    <x v="0"/>
    <s v="wearables"/>
  </r>
  <r>
    <n v="773"/>
    <x v="3209"/>
    <s v="The Mortis Chronicles is a hard hitting, thought provoking and action packed indie published series. You know you want to read!"/>
    <n v="3759"/>
    <n v="32"/>
    <x v="3"/>
    <x v="1"/>
    <s v="GBP"/>
    <n v="1431298860"/>
    <n v="1428341985"/>
    <b v="0"/>
    <n v="2"/>
    <b v="0"/>
    <s v="publishing/fiction"/>
    <n v="8.5129023676509714E-3"/>
    <n v="16"/>
    <x v="5"/>
    <s v="fiction"/>
  </r>
  <r>
    <n v="2160"/>
    <x v="3210"/>
    <s v="An awesome side-scroller tower defense game.  Think &quot;Plants vs Zombies&quot; but from a side-on perspective."/>
    <n v="10000"/>
    <n v="85"/>
    <x v="3"/>
    <x v="0"/>
    <s v="USD"/>
    <n v="1337447105"/>
    <n v="1334855105"/>
    <b v="0"/>
    <n v="16"/>
    <b v="0"/>
    <s v="games/video games"/>
    <n v="8.5000000000000006E-3"/>
    <n v="5.3125"/>
    <x v="1"/>
    <s v="video games"/>
  </r>
  <r>
    <n v="2767"/>
    <x v="3211"/>
    <s v="An animated bedtime story with Dedka, Babka and the rest of the family working together on a BIG problem"/>
    <n v="4000"/>
    <n v="34"/>
    <x v="3"/>
    <x v="7"/>
    <s v="CAD"/>
    <n v="1439766050"/>
    <n v="1434582050"/>
    <b v="0"/>
    <n v="3"/>
    <b v="0"/>
    <s v="publishing/children's books"/>
    <n v="8.5000000000000006E-3"/>
    <n v="11.333333333333334"/>
    <x v="5"/>
    <s v="children's books"/>
  </r>
  <r>
    <n v="2570"/>
    <x v="3212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food trucks"/>
  </r>
  <r>
    <n v="3079"/>
    <x v="3213"/>
    <s v="We desire to purchase a portion of Hell, in Michigan just outside of Detroit, to create a world-class performance art space.  Join us."/>
    <n v="1333666"/>
    <n v="11226"/>
    <x v="3"/>
    <x v="0"/>
    <s v="USD"/>
    <n v="1427040435"/>
    <n v="1424452035"/>
    <b v="0"/>
    <n v="27"/>
    <b v="0"/>
    <s v="theater/spaces"/>
    <n v="8.4173998587352451E-3"/>
    <n v="415.77777777777777"/>
    <x v="3"/>
    <s v="spaces"/>
  </r>
  <r>
    <n v="1579"/>
    <x v="3214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5"/>
    <s v="art books"/>
  </r>
  <r>
    <n v="953"/>
    <x v="3215"/>
    <s v="IRring is the worlds first universal remote control that fits on your finger and controls your TV, your lighting, and your life."/>
    <n v="15000"/>
    <n v="126"/>
    <x v="3"/>
    <x v="0"/>
    <s v="USD"/>
    <n v="1422158199"/>
    <n v="1419566199"/>
    <b v="0"/>
    <n v="5"/>
    <b v="0"/>
    <s v="technology/wearables"/>
    <n v="8.3999999999999995E-3"/>
    <n v="25.2"/>
    <x v="0"/>
    <s v="wearables"/>
  </r>
  <r>
    <n v="2413"/>
    <x v="3216"/>
    <s v="Lone Pine Coffee Brewery will be a portable third-wave coffee shop available for wedding receptions and other events!"/>
    <n v="3000"/>
    <n v="25"/>
    <x v="3"/>
    <x v="0"/>
    <s v="USD"/>
    <n v="1401579000"/>
    <n v="1398911882"/>
    <b v="0"/>
    <n v="3"/>
    <b v="0"/>
    <s v="food/food trucks"/>
    <n v="8.3333333333333332E-3"/>
    <n v="8.3333333333333339"/>
    <x v="7"/>
    <s v="food trucks"/>
  </r>
  <r>
    <n v="3901"/>
    <x v="3217"/>
    <s v="&quot;De Lewe&quot; deals with the critical issues within today's youth. It reminds us that standing together is stronger than falling apart."/>
    <n v="3000"/>
    <n v="25"/>
    <x v="3"/>
    <x v="0"/>
    <s v="USD"/>
    <n v="1450554599"/>
    <n v="1447098599"/>
    <b v="0"/>
    <n v="1"/>
    <b v="0"/>
    <s v="theater/plays"/>
    <n v="8.3333333333333332E-3"/>
    <n v="25"/>
    <x v="3"/>
    <s v="plays"/>
  </r>
  <r>
    <n v="4021"/>
    <x v="3218"/>
    <s v="Help a group of actors end bigotry in Houston, TX by supporting a  full production of Angels in America."/>
    <n v="15000"/>
    <n v="125"/>
    <x v="3"/>
    <x v="0"/>
    <s v="USD"/>
    <n v="1414360358"/>
    <n v="1409176358"/>
    <b v="0"/>
    <n v="2"/>
    <b v="0"/>
    <s v="theater/plays"/>
    <n v="8.3333333333333332E-3"/>
    <n v="62.5"/>
    <x v="3"/>
    <s v="plays"/>
  </r>
  <r>
    <n v="4019"/>
    <x v="3219"/>
    <s v="Finally a crossover of the arts takes place! Theater &amp; LIVE Pro Wrestling. A unique story featuring TV Pro Wrestling without the TV."/>
    <n v="3500"/>
    <n v="29"/>
    <x v="3"/>
    <x v="0"/>
    <s v="USD"/>
    <n v="1460737680"/>
    <n v="1455725596"/>
    <b v="0"/>
    <n v="4"/>
    <b v="0"/>
    <s v="theater/plays"/>
    <n v="8.2857142857142851E-3"/>
    <n v="7.25"/>
    <x v="3"/>
    <s v="plays"/>
  </r>
  <r>
    <n v="454"/>
    <x v="3220"/>
    <s v="Itâ€™s an Action/Adventure Anime for The Yuusha Brave series, G1 Transformer, and the Fast and the Furious Fans!"/>
    <n v="10000"/>
    <n v="82"/>
    <x v="3"/>
    <x v="0"/>
    <s v="USD"/>
    <n v="1417007640"/>
    <n v="1414343571"/>
    <b v="0"/>
    <n v="5"/>
    <b v="0"/>
    <s v="film &amp; video/animation"/>
    <n v="8.2000000000000007E-3"/>
    <n v="16.399999999999999"/>
    <x v="4"/>
    <s v="animation"/>
  </r>
  <r>
    <n v="1083"/>
    <x v="3221"/>
    <s v="We want to take everything video game related people have seen since 1978 to now and turn it into the top gamer lounge in canada !"/>
    <n v="50000"/>
    <n v="410"/>
    <x v="3"/>
    <x v="7"/>
    <s v="CAD"/>
    <n v="1406994583"/>
    <n v="1401810583"/>
    <b v="0"/>
    <n v="1"/>
    <b v="0"/>
    <s v="games/video games"/>
    <n v="8.2000000000000007E-3"/>
    <n v="410"/>
    <x v="1"/>
    <s v="video games"/>
  </r>
  <r>
    <n v="1329"/>
    <x v="3222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0"/>
    <s v="wearables"/>
  </r>
  <r>
    <n v="872"/>
    <x v="3223"/>
    <s v="The Songs of Africa Ensemble embarks on their first Goodwill Africa Tour, to taste African music &amp; culture firsthand."/>
    <n v="8000"/>
    <n v="65"/>
    <x v="3"/>
    <x v="0"/>
    <s v="USD"/>
    <n v="1299786527"/>
    <n v="1295898527"/>
    <b v="0"/>
    <n v="2"/>
    <b v="0"/>
    <s v="music/jazz"/>
    <n v="8.1250000000000003E-3"/>
    <n v="32.5"/>
    <x v="2"/>
    <s v="jazz"/>
  </r>
  <r>
    <n v="2150"/>
    <x v="3224"/>
    <s v="A pixel styled open world detective game."/>
    <n v="50000"/>
    <n v="405"/>
    <x v="3"/>
    <x v="12"/>
    <s v="NOK"/>
    <n v="1468392599"/>
    <n v="1465800599"/>
    <b v="0"/>
    <n v="4"/>
    <b v="0"/>
    <s v="games/video games"/>
    <n v="8.0999999999999996E-3"/>
    <n v="101.25"/>
    <x v="1"/>
    <s v="video games"/>
  </r>
  <r>
    <n v="508"/>
    <x v="3225"/>
    <s v="A stop-motion animated action packed adventure. Telling a great story with an even greater message. Join me and lets change the world."/>
    <n v="50000"/>
    <n v="400"/>
    <x v="3"/>
    <x v="0"/>
    <s v="USD"/>
    <n v="1337955240"/>
    <n v="1332808501"/>
    <b v="0"/>
    <n v="3"/>
    <b v="0"/>
    <s v="film &amp; video/animation"/>
    <n v="8.0000000000000002E-3"/>
    <n v="133.33333333333334"/>
    <x v="4"/>
    <s v="animation"/>
  </r>
  <r>
    <n v="569"/>
    <x v="3226"/>
    <s v="Mioti is an indie game marketplace that doubles as a community for developers to join networks and discuss projects."/>
    <n v="2500"/>
    <n v="20"/>
    <x v="3"/>
    <x v="7"/>
    <s v="CAD"/>
    <n v="1451679612"/>
    <n v="1449087612"/>
    <b v="0"/>
    <n v="1"/>
    <b v="0"/>
    <s v="technology/web"/>
    <n v="8.0000000000000002E-3"/>
    <n v="20"/>
    <x v="0"/>
    <s v="web"/>
  </r>
  <r>
    <n v="881"/>
    <x v="3227"/>
    <s v="To raise funds to finish the latest album by Chris Reed and the Anime Raiders, called &quot;Deep City Diving&quot;"/>
    <n v="3750"/>
    <n v="30"/>
    <x v="3"/>
    <x v="0"/>
    <s v="USD"/>
    <n v="1326520886"/>
    <n v="1322632886"/>
    <b v="0"/>
    <n v="1"/>
    <b v="0"/>
    <s v="music/indie rock"/>
    <n v="8.0000000000000002E-3"/>
    <n v="30"/>
    <x v="2"/>
    <s v="indie rock"/>
  </r>
  <r>
    <n v="1232"/>
    <x v="3228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2"/>
    <s v="world music"/>
  </r>
  <r>
    <n v="2154"/>
    <x v="3229"/>
    <s v="A Real Time Strategy game based on Greek mythology in a fictional world."/>
    <n v="250"/>
    <n v="2"/>
    <x v="3"/>
    <x v="0"/>
    <s v="USD"/>
    <n v="1390921827"/>
    <n v="1389193827"/>
    <b v="0"/>
    <n v="2"/>
    <b v="0"/>
    <s v="games/video games"/>
    <n v="8.0000000000000002E-3"/>
    <n v="1"/>
    <x v="1"/>
    <s v="video games"/>
  </r>
  <r>
    <n v="2384"/>
    <x v="3230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0"/>
    <s v="web"/>
  </r>
  <r>
    <n v="2693"/>
    <x v="3231"/>
    <s v="I want to start a food truck that specializes in chili cheese dogs, using new kinds of meats, cheeses and toppings you wouldn't imagine"/>
    <n v="5000"/>
    <n v="40"/>
    <x v="3"/>
    <x v="0"/>
    <s v="USD"/>
    <n v="1407899966"/>
    <n v="1405307966"/>
    <b v="0"/>
    <n v="3"/>
    <b v="0"/>
    <s v="food/food trucks"/>
    <n v="8.0000000000000002E-3"/>
    <n v="13.333333333333334"/>
    <x v="7"/>
    <s v="food trucks"/>
  </r>
  <r>
    <n v="2901"/>
    <x v="3232"/>
    <s v="How can the visual age appreciate something that cant see? With these Audio Plays I will show you, if your willing to listen."/>
    <n v="750"/>
    <n v="6"/>
    <x v="3"/>
    <x v="0"/>
    <s v="USD"/>
    <n v="1423345339"/>
    <n v="1418161339"/>
    <b v="0"/>
    <n v="2"/>
    <b v="0"/>
    <s v="theater/plays"/>
    <n v="8.0000000000000002E-3"/>
    <n v="3"/>
    <x v="3"/>
    <s v="plays"/>
  </r>
  <r>
    <n v="3129"/>
    <x v="3233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b v="0"/>
    <n v="1"/>
    <b v="0"/>
    <s v="theater/plays"/>
    <n v="8.0000000000000002E-3"/>
    <n v="10"/>
    <x v="3"/>
    <s v="plays"/>
  </r>
  <r>
    <n v="964"/>
    <x v="3234"/>
    <s v="Tired of fumbling around for the audio controls on your phone?  Easily control your music with the GoMote and a click of your thumb."/>
    <n v="110000"/>
    <n v="879"/>
    <x v="3"/>
    <x v="7"/>
    <s v="CAD"/>
    <n v="1441119919"/>
    <n v="1437663919"/>
    <b v="0"/>
    <n v="29"/>
    <b v="0"/>
    <s v="technology/wearables"/>
    <n v="7.9909090909090902E-3"/>
    <n v="30.310344827586206"/>
    <x v="0"/>
    <s v="wearables"/>
  </r>
  <r>
    <n v="713"/>
    <x v="3235"/>
    <s v="The first GPS tracker created entirely in Italy that allows you to know where your pet is located at any time throughout any device."/>
    <n v="25000"/>
    <n v="199"/>
    <x v="3"/>
    <x v="4"/>
    <s v="EUR"/>
    <n v="1465130532"/>
    <n v="1462538532"/>
    <b v="0"/>
    <n v="1"/>
    <b v="0"/>
    <s v="technology/wearables"/>
    <n v="7.9600000000000001E-3"/>
    <n v="199"/>
    <x v="0"/>
    <s v="wearables"/>
  </r>
  <r>
    <n v="450"/>
    <x v="3236"/>
    <s v="Why do the moon and stars receive their light from the sun? Africa has a story to tell. Ananse and Kweku appear in this great folktale."/>
    <n v="50000"/>
    <n v="396"/>
    <x v="3"/>
    <x v="0"/>
    <s v="USD"/>
    <n v="1392417800"/>
    <n v="1389825800"/>
    <b v="0"/>
    <n v="7"/>
    <b v="0"/>
    <s v="film &amp; video/animation"/>
    <n v="7.92E-3"/>
    <n v="56.571428571428569"/>
    <x v="4"/>
    <s v="animation"/>
  </r>
  <r>
    <n v="2903"/>
    <x v="3237"/>
    <s v="We are raising funds to rent a theater hall for a play to help educate teenagers and parents on the pitfalls teenagers currently face."/>
    <n v="5000"/>
    <n v="39"/>
    <x v="3"/>
    <x v="0"/>
    <s v="USD"/>
    <n v="1441771218"/>
    <n v="1436587218"/>
    <b v="0"/>
    <n v="4"/>
    <b v="0"/>
    <s v="theater/plays"/>
    <n v="7.7999999999999996E-3"/>
    <n v="9.75"/>
    <x v="3"/>
    <s v="plays"/>
  </r>
  <r>
    <n v="1436"/>
    <x v="3238"/>
    <s v="Help us to get www.mySurgery.de, an interactive eLearning-Website for general and visceral surgery, translated to english language."/>
    <n v="10000"/>
    <n v="77"/>
    <x v="3"/>
    <x v="2"/>
    <s v="EUR"/>
    <n v="1456043057"/>
    <n v="1453451057"/>
    <b v="0"/>
    <n v="2"/>
    <b v="0"/>
    <s v="publishing/translations"/>
    <n v="7.7000000000000002E-3"/>
    <n v="38.5"/>
    <x v="5"/>
    <s v="translations"/>
  </r>
  <r>
    <n v="2762"/>
    <x v="3239"/>
    <s v="How-to book of toys and games constructed from materials found in nature, recyclable and easily available."/>
    <n v="3250"/>
    <n v="25"/>
    <x v="3"/>
    <x v="0"/>
    <s v="USD"/>
    <n v="1332114795"/>
    <n v="1326934395"/>
    <b v="0"/>
    <n v="1"/>
    <b v="0"/>
    <s v="publishing/children's books"/>
    <n v="7.6923076923076927E-3"/>
    <n v="25"/>
    <x v="5"/>
    <s v="children's books"/>
  </r>
  <r>
    <n v="423"/>
    <x v="3240"/>
    <s v="from the makers of COPS: Skyrim comes the Dark Brotherhood. a dramatic series created with Skyrim machinima."/>
    <n v="20000"/>
    <n v="153"/>
    <x v="3"/>
    <x v="0"/>
    <s v="USD"/>
    <n v="1370470430"/>
    <n v="1367878430"/>
    <b v="0"/>
    <n v="13"/>
    <b v="0"/>
    <s v="film &amp; video/animation"/>
    <n v="7.6499999999999997E-3"/>
    <n v="11.76923076923077"/>
    <x v="4"/>
    <s v="animation"/>
  </r>
  <r>
    <n v="1999"/>
    <x v="3241"/>
    <s v="This is a portrait photo project aiming to inspire women to explore themselves and live their passion"/>
    <n v="31000"/>
    <n v="236"/>
    <x v="3"/>
    <x v="1"/>
    <s v="GBP"/>
    <n v="1415882108"/>
    <n v="1413286508"/>
    <b v="0"/>
    <n v="7"/>
    <b v="0"/>
    <s v="photography/people"/>
    <n v="7.6129032258064515E-3"/>
    <n v="33.714285714285715"/>
    <x v="6"/>
    <s v="people"/>
  </r>
  <r>
    <n v="466"/>
    <x v="3242"/>
    <s v="(Working storyboard for animated project) A multi-generational Knight that wages war on criminals and corrupt governments"/>
    <n v="10000"/>
    <n v="76"/>
    <x v="3"/>
    <x v="0"/>
    <s v="USD"/>
    <n v="1347057464"/>
    <n v="1344465464"/>
    <b v="0"/>
    <n v="5"/>
    <b v="0"/>
    <s v="film &amp; video/animation"/>
    <n v="7.6E-3"/>
    <n v="15.2"/>
    <x v="4"/>
    <s v="animation"/>
  </r>
  <r>
    <n v="1155"/>
    <x v="3243"/>
    <s v="I am on a mission to offer as many people as I can a great healthy coffee, tea, and snacks by using healthy products and ingredients."/>
    <n v="25000"/>
    <n v="188"/>
    <x v="3"/>
    <x v="0"/>
    <s v="USD"/>
    <n v="1408040408"/>
    <n v="1405448408"/>
    <b v="0"/>
    <n v="8"/>
    <b v="0"/>
    <s v="food/food trucks"/>
    <n v="7.5199999999999998E-3"/>
    <n v="23.5"/>
    <x v="7"/>
    <s v="food trucks"/>
  </r>
  <r>
    <n v="718"/>
    <x v="3244"/>
    <s v="When every second matters, BioToo temporary tattoos get critical information to emergency personnel to help them help you."/>
    <n v="12000"/>
    <n v="90"/>
    <x v="3"/>
    <x v="0"/>
    <s v="USD"/>
    <n v="1487397540"/>
    <n v="1484684247"/>
    <b v="0"/>
    <n v="4"/>
    <b v="0"/>
    <s v="technology/wearables"/>
    <n v="7.4999999999999997E-3"/>
    <n v="22.5"/>
    <x v="0"/>
    <s v="wearables"/>
  </r>
  <r>
    <n v="1492"/>
    <x v="3245"/>
    <s v="The Grym Brothers is a series about two brothers who are grim reapers, hunting down souls that canâ€™t or wonâ€™t move on the afterlife."/>
    <n v="4000"/>
    <n v="30"/>
    <x v="3"/>
    <x v="0"/>
    <s v="USD"/>
    <n v="1308431646"/>
    <n v="1305839646"/>
    <b v="0"/>
    <n v="2"/>
    <b v="0"/>
    <s v="publishing/fiction"/>
    <n v="7.4999999999999997E-3"/>
    <n v="15"/>
    <x v="5"/>
    <s v="fiction"/>
  </r>
  <r>
    <n v="2562"/>
    <x v="3246"/>
    <s v="Hail up - Wah gwaan ?_x000a_We are creating a foodtruck that will serve typical, traditional Jamaican jerk chicken/pork and more!"/>
    <n v="10000"/>
    <n v="75"/>
    <x v="1"/>
    <x v="2"/>
    <s v="EUR"/>
    <n v="1476189339"/>
    <n v="1471005339"/>
    <b v="0"/>
    <n v="3"/>
    <b v="0"/>
    <s v="food/food trucks"/>
    <n v="7.4999999999999997E-3"/>
    <n v="25"/>
    <x v="7"/>
    <s v="food trucks"/>
  </r>
  <r>
    <n v="1736"/>
    <x v="3247"/>
    <s v="A unique meditative album reflecting on the life of Christ, inviting Him into your presence"/>
    <n v="3000"/>
    <n v="22"/>
    <x v="3"/>
    <x v="0"/>
    <s v="USD"/>
    <n v="1447018833"/>
    <n v="1444423233"/>
    <b v="0"/>
    <n v="1"/>
    <b v="0"/>
    <s v="music/faith"/>
    <n v="7.3333333333333332E-3"/>
    <n v="22"/>
    <x v="2"/>
    <s v="faith"/>
  </r>
  <r>
    <n v="2159"/>
    <x v="3248"/>
    <s v="The world is dead, humans are nearly extinct._x000a_Vampires and Werewolves hunt the survivors. Zombies hunt us all._x000a_How will you survive?"/>
    <n v="3600"/>
    <n v="26"/>
    <x v="3"/>
    <x v="0"/>
    <s v="USD"/>
    <n v="1310837574"/>
    <n v="1308245574"/>
    <b v="0"/>
    <n v="2"/>
    <b v="0"/>
    <s v="games/video games"/>
    <n v="7.2222222222222219E-3"/>
    <n v="13"/>
    <x v="1"/>
    <s v="video games"/>
  </r>
  <r>
    <n v="220"/>
    <x v="3249"/>
    <s v="A Freelancer abandons everything to chase after his dream of being &quot;great&quot; escape to Bangkok and return to his home-world."/>
    <n v="50000"/>
    <n v="360"/>
    <x v="3"/>
    <x v="0"/>
    <s v="USD"/>
    <n v="1440101160"/>
    <n v="1436542030"/>
    <b v="0"/>
    <n v="3"/>
    <b v="0"/>
    <s v="film &amp; video/drama"/>
    <n v="7.1999999999999998E-3"/>
    <n v="120"/>
    <x v="4"/>
    <s v="drama"/>
  </r>
  <r>
    <n v="2326"/>
    <x v="3250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b v="0"/>
    <n v="1"/>
    <b v="0"/>
    <s v="food/small batch"/>
    <n v="7.1999999999999998E-3"/>
    <n v="108"/>
    <x v="7"/>
    <s v="small batch"/>
  </r>
  <r>
    <n v="2761"/>
    <x v="3251"/>
    <s v="Help me give away 500 copies of my picture book so more kids will know US geography!"/>
    <n v="5000"/>
    <n v="36"/>
    <x v="3"/>
    <x v="0"/>
    <s v="USD"/>
    <n v="1357176693"/>
    <n v="1354584693"/>
    <b v="0"/>
    <n v="4"/>
    <b v="0"/>
    <s v="publishing/children's books"/>
    <n v="7.1999999999999998E-3"/>
    <n v="9"/>
    <x v="5"/>
    <s v="children's books"/>
  </r>
  <r>
    <n v="153"/>
    <x v="3252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4"/>
    <s v="science fiction"/>
  </r>
  <r>
    <n v="2401"/>
    <x v="3253"/>
    <s v="A &quot;Hypo-allergenic&quot; food cart that specializes in making traditional Indian Meals with a delicious American flavor combination."/>
    <n v="28000"/>
    <n v="201"/>
    <x v="3"/>
    <x v="0"/>
    <s v="USD"/>
    <n v="1457207096"/>
    <n v="1452023096"/>
    <b v="0"/>
    <n v="9"/>
    <b v="0"/>
    <s v="food/food trucks"/>
    <n v="7.1785714285714283E-3"/>
    <n v="22.333333333333332"/>
    <x v="7"/>
    <s v="food trucks"/>
  </r>
  <r>
    <n v="574"/>
    <x v="3254"/>
    <s v="Grow your YouTube channel and increase your audience by allowing multi uploads, shares and interaction from a single simple interface."/>
    <n v="11180"/>
    <n v="80"/>
    <x v="3"/>
    <x v="1"/>
    <s v="GBP"/>
    <n v="1476873507"/>
    <n v="1474281507"/>
    <b v="0"/>
    <n v="4"/>
    <b v="0"/>
    <s v="technology/web"/>
    <n v="7.1556350626118068E-3"/>
    <n v="20"/>
    <x v="0"/>
    <s v="web"/>
  </r>
  <r>
    <n v="1483"/>
    <x v="3255"/>
    <s v="When three social outcasts discover that Fictional characters are invading their world, they must form a team to stop this evil force."/>
    <n v="7000"/>
    <n v="50"/>
    <x v="3"/>
    <x v="0"/>
    <s v="USD"/>
    <n v="1469162275"/>
    <n v="1467002275"/>
    <b v="0"/>
    <n v="2"/>
    <b v="0"/>
    <s v="publishing/fiction"/>
    <n v="7.1428571428571426E-3"/>
    <n v="25"/>
    <x v="5"/>
    <s v="fiction"/>
  </r>
  <r>
    <n v="2692"/>
    <x v="3256"/>
    <s v="Our food truck will bring you -_x000a_                       Fast, Fresh, Food -_x000a_                            Throughout the Omaha area"/>
    <n v="3500"/>
    <n v="25"/>
    <x v="3"/>
    <x v="0"/>
    <s v="USD"/>
    <n v="1427266860"/>
    <n v="1424678460"/>
    <b v="0"/>
    <n v="1"/>
    <b v="0"/>
    <s v="food/food trucks"/>
    <n v="7.1428571428571426E-3"/>
    <n v="25"/>
    <x v="7"/>
    <s v="food trucks"/>
  </r>
  <r>
    <n v="2700"/>
    <x v="3257"/>
    <s v="I currently own and operate a hot dog cart. I am hoping to purchase a used food truck so I can do business year round!"/>
    <n v="9999"/>
    <n v="70"/>
    <x v="3"/>
    <x v="0"/>
    <s v="USD"/>
    <n v="1411073972"/>
    <n v="1408481972"/>
    <b v="0"/>
    <n v="4"/>
    <b v="0"/>
    <s v="food/food trucks"/>
    <n v="7.0007000700070005E-3"/>
    <n v="17.5"/>
    <x v="7"/>
    <s v="food trucks"/>
  </r>
  <r>
    <n v="550"/>
    <x v="3258"/>
    <s v="Help us shine the spotlight on our local businesses and contractors by providing a cost-effective ecommerce &amp; marketing platform"/>
    <n v="5000"/>
    <n v="35"/>
    <x v="3"/>
    <x v="7"/>
    <s v="CAD"/>
    <n v="1485838800"/>
    <n v="1484756245"/>
    <b v="0"/>
    <n v="4"/>
    <b v="0"/>
    <s v="technology/web"/>
    <n v="7.0000000000000001E-3"/>
    <n v="8.75"/>
    <x v="0"/>
    <s v="web"/>
  </r>
  <r>
    <n v="777"/>
    <x v="3259"/>
    <s v="One Minute Gone is a murder mystery drawn from real people and events. Read Chapter One at http://davidhansardblog.wordpress.com."/>
    <n v="3000"/>
    <n v="21"/>
    <x v="3"/>
    <x v="0"/>
    <s v="USD"/>
    <n v="1375313577"/>
    <n v="1372721577"/>
    <b v="0"/>
    <n v="3"/>
    <b v="0"/>
    <s v="publishing/fiction"/>
    <n v="7.0000000000000001E-3"/>
    <n v="7"/>
    <x v="5"/>
    <s v="fiction"/>
  </r>
  <r>
    <n v="1070"/>
    <x v="3260"/>
    <s v="A deck building game where you build your campaign plans, raise cash and gain power in a drive to win the White House."/>
    <n v="10000"/>
    <n v="70"/>
    <x v="3"/>
    <x v="0"/>
    <s v="USD"/>
    <n v="1349050622"/>
    <n v="1347322622"/>
    <b v="0"/>
    <n v="2"/>
    <b v="0"/>
    <s v="games/video games"/>
    <n v="7.0000000000000001E-3"/>
    <n v="35"/>
    <x v="1"/>
    <s v="video games"/>
  </r>
  <r>
    <n v="2430"/>
    <x v="3261"/>
    <s v="This little guy will be circling the streets of Brickell &amp; Wynwood in Miami serving Venezuelan dishes. It needs TLC and some equipment"/>
    <n v="3000"/>
    <n v="21"/>
    <x v="3"/>
    <x v="0"/>
    <s v="USD"/>
    <n v="1455246504"/>
    <n v="1452654504"/>
    <b v="0"/>
    <n v="2"/>
    <b v="0"/>
    <s v="food/food trucks"/>
    <n v="7.0000000000000001E-3"/>
    <n v="10.5"/>
    <x v="7"/>
    <s v="food trucks"/>
  </r>
  <r>
    <n v="2147"/>
    <x v="3262"/>
    <s v="A Point and Click Adventure on Steroids."/>
    <n v="390000"/>
    <n v="2716"/>
    <x v="3"/>
    <x v="0"/>
    <s v="USD"/>
    <n v="1416125148"/>
    <n v="1413356748"/>
    <b v="0"/>
    <n v="55"/>
    <b v="0"/>
    <s v="games/video games"/>
    <n v="6.9641025641025639E-3"/>
    <n v="49.381818181818183"/>
    <x v="1"/>
    <s v="video games"/>
  </r>
  <r>
    <n v="2355"/>
    <x v="3263"/>
    <s v="PriceItUpPlease will be an easy to use website that estimates the amount of your startup costs for that great idea you have!"/>
    <n v="8000"/>
    <n v="55"/>
    <x v="1"/>
    <x v="6"/>
    <s v="AUD"/>
    <n v="1430604136"/>
    <n v="1428012136"/>
    <b v="0"/>
    <n v="2"/>
    <b v="0"/>
    <s v="technology/web"/>
    <n v="6.875E-3"/>
    <n v="27.5"/>
    <x v="0"/>
    <s v="web"/>
  </r>
  <r>
    <n v="2681"/>
    <x v="3264"/>
    <s v="Jolly's Hot Dogs: A beef hot dog topped with deliciously seasoned ground beef, mustard and minced onions."/>
    <n v="8000"/>
    <n v="55"/>
    <x v="3"/>
    <x v="0"/>
    <s v="USD"/>
    <n v="1405027750"/>
    <n v="1402867750"/>
    <b v="0"/>
    <n v="2"/>
    <b v="0"/>
    <s v="food/food trucks"/>
    <n v="6.875E-3"/>
    <n v="27.5"/>
    <x v="7"/>
    <s v="food trucks"/>
  </r>
  <r>
    <n v="456"/>
    <x v="3265"/>
    <s v="Sideways Mohawk vs This Guy a special project combining th two stories into a Comic eBook &amp; full length Cartoon Movie homemade goodness"/>
    <n v="8888"/>
    <n v="61"/>
    <x v="3"/>
    <x v="0"/>
    <s v="USD"/>
    <n v="1382414340"/>
    <n v="1380559201"/>
    <b v="0"/>
    <n v="3"/>
    <b v="0"/>
    <s v="film &amp; video/animation"/>
    <n v="6.8631863186318634E-3"/>
    <n v="20.333333333333332"/>
    <x v="4"/>
    <s v="animation"/>
  </r>
  <r>
    <n v="2387"/>
    <x v="3266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0"/>
    <s v="web"/>
  </r>
  <r>
    <n v="1710"/>
    <x v="3267"/>
    <s v="We want to create a gospel live album which has never been produced before."/>
    <n v="5000"/>
    <n v="34"/>
    <x v="3"/>
    <x v="2"/>
    <s v="EUR"/>
    <n v="1453122000"/>
    <n v="1449151888"/>
    <b v="0"/>
    <n v="1"/>
    <b v="0"/>
    <s v="music/faith"/>
    <n v="6.7999999999999996E-3"/>
    <n v="34"/>
    <x v="2"/>
    <s v="faith"/>
  </r>
  <r>
    <n v="4065"/>
    <x v="3268"/>
    <s v="A classical/ fantasy version of midsummers done by professionally trained actors in Tulsa!"/>
    <n v="4000"/>
    <n v="27"/>
    <x v="3"/>
    <x v="0"/>
    <s v="USD"/>
    <n v="1407883811"/>
    <n v="1405291811"/>
    <b v="0"/>
    <n v="4"/>
    <b v="0"/>
    <s v="theater/plays"/>
    <n v="6.7499999999999999E-3"/>
    <n v="6.75"/>
    <x v="3"/>
    <s v="plays"/>
  </r>
  <r>
    <n v="1561"/>
    <x v="3269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5"/>
    <s v="art books"/>
  </r>
  <r>
    <n v="497"/>
    <x v="3270"/>
    <s v="live-action/animated series pilot."/>
    <n v="4480"/>
    <n v="30"/>
    <x v="3"/>
    <x v="0"/>
    <s v="USD"/>
    <n v="1419483600"/>
    <n v="1414889665"/>
    <b v="0"/>
    <n v="3"/>
    <b v="0"/>
    <s v="film &amp; video/animation"/>
    <n v="6.6964285714285711E-3"/>
    <n v="10"/>
    <x v="4"/>
    <s v="animation"/>
  </r>
  <r>
    <n v="1133"/>
    <x v="3271"/>
    <s v="Ping is a simple game currently in the design process, where the player lives off of the power of their connection to the internet."/>
    <n v="3000"/>
    <n v="20"/>
    <x v="3"/>
    <x v="1"/>
    <s v="GBP"/>
    <n v="1406799981"/>
    <n v="1404207981"/>
    <b v="0"/>
    <n v="1"/>
    <b v="0"/>
    <s v="games/mobile games"/>
    <n v="6.6666666666666671E-3"/>
    <n v="20"/>
    <x v="1"/>
    <s v="mobile games"/>
  </r>
  <r>
    <n v="2757"/>
    <x v="3272"/>
    <s v="A children's letter book that Lampoons Hillary Clinton"/>
    <n v="1500"/>
    <n v="10"/>
    <x v="3"/>
    <x v="0"/>
    <s v="USD"/>
    <n v="1470498332"/>
    <n v="1469202332"/>
    <b v="0"/>
    <n v="2"/>
    <b v="0"/>
    <s v="publishing/children's books"/>
    <n v="6.6666666666666671E-3"/>
    <n v="5"/>
    <x v="5"/>
    <s v="children's books"/>
  </r>
  <r>
    <n v="3121"/>
    <x v="3273"/>
    <s v="I going to build a theatre for a local ant farm so that Ants can put on their theatre productions."/>
    <n v="1500"/>
    <n v="10"/>
    <x v="1"/>
    <x v="7"/>
    <s v="CAD"/>
    <n v="1411748335"/>
    <n v="1406564335"/>
    <b v="0"/>
    <n v="1"/>
    <b v="0"/>
    <s v="theater/spaces"/>
    <n v="6.6666666666666671E-3"/>
    <n v="10"/>
    <x v="3"/>
    <s v="spaces"/>
  </r>
  <r>
    <n v="3736"/>
    <x v="3274"/>
    <s v="Hot Dogs is a new play that tackles sexism in schools and addresses issues that current sex/relationship education fails to."/>
    <n v="1500"/>
    <n v="10"/>
    <x v="3"/>
    <x v="1"/>
    <s v="GBP"/>
    <n v="1427133600"/>
    <n v="1423847093"/>
    <b v="0"/>
    <n v="1"/>
    <b v="0"/>
    <s v="theater/plays"/>
    <n v="6.6666666666666671E-3"/>
    <n v="10"/>
    <x v="3"/>
    <s v="plays"/>
  </r>
  <r>
    <n v="3788"/>
    <x v="3275"/>
    <s v="A STORY OF BAGELS AND LOCKS!_x000a__x000a_A JEWISH GIRL FINDS HERSELF ON A UNEXPECTED TRIP TO_x000a_&quot;A SPIRITUAL EXPERIENCE&quot; !"/>
    <n v="75000"/>
    <n v="500"/>
    <x v="3"/>
    <x v="0"/>
    <s v="USD"/>
    <n v="1450887480"/>
    <n v="1448469719"/>
    <b v="0"/>
    <n v="1"/>
    <b v="0"/>
    <s v="theater/musical"/>
    <n v="6.6666666666666671E-3"/>
    <n v="500"/>
    <x v="3"/>
    <s v="musical"/>
  </r>
  <r>
    <n v="1571"/>
    <x v="3276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5"/>
    <s v="art books"/>
  </r>
  <r>
    <n v="609"/>
    <x v="3277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0"/>
    <s v="web"/>
  </r>
  <r>
    <n v="1153"/>
    <x v="3278"/>
    <s v="A mobile concession trailer for snow cones, ice cream, smoothies and more"/>
    <n v="8000"/>
    <n v="50"/>
    <x v="3"/>
    <x v="0"/>
    <s v="USD"/>
    <n v="1434647305"/>
    <n v="1432055305"/>
    <b v="0"/>
    <n v="1"/>
    <b v="0"/>
    <s v="food/food trucks"/>
    <n v="6.2500000000000003E-3"/>
    <n v="50"/>
    <x v="7"/>
    <s v="food trucks"/>
  </r>
  <r>
    <n v="3087"/>
    <x v="3279"/>
    <s v="Austin's &quot;Full Service Rehearsal Space&quot;, APS is a comfortable, convenient place for the theater community to develop scripted plays."/>
    <n v="20000"/>
    <n v="125"/>
    <x v="3"/>
    <x v="0"/>
    <s v="USD"/>
    <n v="1482294990"/>
    <n v="1477107390"/>
    <b v="0"/>
    <n v="2"/>
    <b v="0"/>
    <s v="theater/spaces"/>
    <n v="6.2500000000000003E-3"/>
    <n v="62.5"/>
    <x v="3"/>
    <s v="spaces"/>
  </r>
  <r>
    <n v="3950"/>
    <x v="3280"/>
    <s v="With the Great Elephant Repertory we can reach those children who are perceived unreachable, educating them through performance art."/>
    <n v="4000"/>
    <n v="25"/>
    <x v="3"/>
    <x v="0"/>
    <s v="USD"/>
    <n v="1460140500"/>
    <n v="1457628680"/>
    <b v="0"/>
    <n v="1"/>
    <b v="0"/>
    <s v="theater/plays"/>
    <n v="6.2500000000000003E-3"/>
    <n v="25"/>
    <x v="3"/>
    <s v="plays"/>
  </r>
  <r>
    <n v="1312"/>
    <x v="3281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0"/>
    <s v="wearables"/>
  </r>
  <r>
    <n v="2411"/>
    <x v="3282"/>
    <s v="I want to create an authentic German food truck to travel all over the US. Spreading amazing German Food to Summer Time Music Festivals"/>
    <n v="25000"/>
    <n v="151"/>
    <x v="3"/>
    <x v="0"/>
    <s v="USD"/>
    <n v="1440524082"/>
    <n v="1437932082"/>
    <b v="0"/>
    <n v="3"/>
    <b v="0"/>
    <s v="food/food trucks"/>
    <n v="6.0400000000000002E-3"/>
    <n v="50.333333333333336"/>
    <x v="7"/>
    <s v="food trucks"/>
  </r>
  <r>
    <n v="917"/>
    <x v="3283"/>
    <s v="2014 World Cup / Copa do Mundo is creating much controversy. The song and video support and promote music &amp; sports education for all."/>
    <n v="5000"/>
    <n v="30"/>
    <x v="3"/>
    <x v="0"/>
    <s v="USD"/>
    <n v="1405305000"/>
    <n v="1402612730"/>
    <b v="0"/>
    <n v="1"/>
    <b v="0"/>
    <s v="music/jazz"/>
    <n v="6.0000000000000001E-3"/>
    <n v="30"/>
    <x v="2"/>
    <s v="jazz"/>
  </r>
  <r>
    <n v="2506"/>
    <x v="3284"/>
    <s v="Love cereal as much as we do? Then we need your help! We are opening a worldwide cereal cafe, serving the best in imported cereals!"/>
    <n v="5000"/>
    <n v="30"/>
    <x v="3"/>
    <x v="1"/>
    <s v="GBP"/>
    <n v="1443906000"/>
    <n v="1441955269"/>
    <b v="0"/>
    <n v="2"/>
    <b v="0"/>
    <s v="food/restaurants"/>
    <n v="6.0000000000000001E-3"/>
    <n v="15"/>
    <x v="7"/>
    <s v="restaurants"/>
  </r>
  <r>
    <n v="2580"/>
    <x v="3285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food trucks"/>
  </r>
  <r>
    <n v="3966"/>
    <x v="3286"/>
    <s v="MNDT will be the first Moroccan Team in history to participate in the WSDC. the worldâ€™s biggest high school debate tournament."/>
    <n v="7500"/>
    <n v="45"/>
    <x v="3"/>
    <x v="0"/>
    <s v="USD"/>
    <n v="1406170740"/>
    <n v="1402506278"/>
    <b v="0"/>
    <n v="2"/>
    <b v="0"/>
    <s v="theater/plays"/>
    <n v="6.0000000000000001E-3"/>
    <n v="22.5"/>
    <x v="3"/>
    <s v="plays"/>
  </r>
  <r>
    <n v="2650"/>
    <x v="3287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0"/>
    <s v="space exploration"/>
  </r>
  <r>
    <n v="1724"/>
    <x v="3288"/>
    <s v="We are just some guys who Love the Lord and want to share our personal experiences of what GOD has done for us through our music."/>
    <n v="6000"/>
    <n v="35"/>
    <x v="3"/>
    <x v="0"/>
    <s v="USD"/>
    <n v="1414707762"/>
    <n v="1412115762"/>
    <b v="0"/>
    <n v="4"/>
    <b v="0"/>
    <s v="music/faith"/>
    <n v="5.8333333333333336E-3"/>
    <n v="8.75"/>
    <x v="2"/>
    <s v="faith"/>
  </r>
  <r>
    <n v="146"/>
    <x v="3289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4"/>
    <s v="science fiction"/>
  </r>
  <r>
    <n v="2351"/>
    <x v="3290"/>
    <s v="Donate $30 or more and receive a free selfie stick."/>
    <n v="18900"/>
    <n v="108"/>
    <x v="1"/>
    <x v="11"/>
    <s v="NZD"/>
    <n v="1430360739"/>
    <n v="1427768739"/>
    <b v="0"/>
    <n v="7"/>
    <b v="0"/>
    <s v="technology/web"/>
    <n v="5.7142857142857143E-3"/>
    <n v="15.428571428571429"/>
    <x v="0"/>
    <s v="web"/>
  </r>
  <r>
    <n v="2121"/>
    <x v="3291"/>
    <s v="Join us on an epic journey to discover a millennia old secret which will change the world forever."/>
    <n v="50000"/>
    <n v="284"/>
    <x v="3"/>
    <x v="17"/>
    <s v="CHF"/>
    <n v="1484156948"/>
    <n v="1481564948"/>
    <b v="0"/>
    <n v="10"/>
    <b v="0"/>
    <s v="games/video games"/>
    <n v="5.6800000000000002E-3"/>
    <n v="28.4"/>
    <x v="1"/>
    <s v="video games"/>
  </r>
  <r>
    <n v="586"/>
    <x v="3292"/>
    <s v="Employ College is a movement for companies to hire college graduates from their respected institutions."/>
    <n v="10000"/>
    <n v="56"/>
    <x v="3"/>
    <x v="0"/>
    <s v="USD"/>
    <n v="1424032207"/>
    <n v="1421440207"/>
    <b v="0"/>
    <n v="4"/>
    <b v="0"/>
    <s v="technology/web"/>
    <n v="5.5999999999999999E-3"/>
    <n v="14"/>
    <x v="0"/>
    <s v="web"/>
  </r>
  <r>
    <n v="974"/>
    <x v="3293"/>
    <s v="The device that allows those with artificial knees or arthritic knees to kneel down without putting pressure on their knees."/>
    <n v="50000"/>
    <n v="280"/>
    <x v="3"/>
    <x v="0"/>
    <s v="USD"/>
    <n v="1458925156"/>
    <n v="1456336756"/>
    <b v="0"/>
    <n v="3"/>
    <b v="0"/>
    <s v="technology/wearables"/>
    <n v="5.5999999999999999E-3"/>
    <n v="93.333333333333329"/>
    <x v="0"/>
    <s v="wearables"/>
  </r>
  <r>
    <n v="1082"/>
    <x v="3294"/>
    <s v="Challenge your trivia skills in this action oriented game against several opponents across time."/>
    <n v="10000"/>
    <n v="56"/>
    <x v="3"/>
    <x v="0"/>
    <s v="USD"/>
    <n v="1344635088"/>
    <n v="1342043088"/>
    <b v="0"/>
    <n v="3"/>
    <b v="0"/>
    <s v="games/video games"/>
    <n v="5.5999999999999999E-3"/>
    <n v="18.666666666666668"/>
    <x v="1"/>
    <s v="video games"/>
  </r>
  <r>
    <n v="2415"/>
    <x v="3295"/>
    <s v="It will be ridiculously easy to become addicted to the full, rich flavor of locally raised beef, pork, and more..."/>
    <n v="60000"/>
    <n v="335"/>
    <x v="3"/>
    <x v="0"/>
    <s v="USD"/>
    <n v="1468615346"/>
    <n v="1466023346"/>
    <b v="0"/>
    <n v="6"/>
    <b v="0"/>
    <s v="food/food trucks"/>
    <n v="5.5833333333333334E-3"/>
    <n v="55.833333333333336"/>
    <x v="7"/>
    <s v="food trucks"/>
  </r>
  <r>
    <n v="541"/>
    <x v="3296"/>
    <s v="A website dedicated to local Kink Communities; to find others with matching interests and bring them together."/>
    <n v="4500"/>
    <n v="25"/>
    <x v="3"/>
    <x v="0"/>
    <s v="USD"/>
    <n v="1446080834"/>
    <n v="1443488834"/>
    <b v="0"/>
    <n v="1"/>
    <b v="0"/>
    <s v="technology/web"/>
    <n v="5.5555555555555558E-3"/>
    <n v="25"/>
    <x v="0"/>
    <s v="web"/>
  </r>
  <r>
    <n v="1577"/>
    <x v="329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5"/>
    <s v="art books"/>
  </r>
  <r>
    <n v="3866"/>
    <x v="3298"/>
    <s v="A funny, moving, witty piece about a girl, her oboe, and her dreams."/>
    <n v="2000"/>
    <n v="11"/>
    <x v="3"/>
    <x v="0"/>
    <s v="USD"/>
    <n v="1458703740"/>
    <n v="1454453021"/>
    <b v="0"/>
    <n v="2"/>
    <b v="0"/>
    <s v="theater/plays"/>
    <n v="5.4999999999999997E-3"/>
    <n v="5.5"/>
    <x v="3"/>
    <s v="plays"/>
  </r>
  <r>
    <n v="1242"/>
    <x v="3299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2"/>
    <s v="world music"/>
  </r>
  <r>
    <n v="164"/>
    <x v="3300"/>
    <s v="Two cousins are caught up in the private war between warrior class angels and demons. You may be caught up too and not realize it yet."/>
    <n v="120000"/>
    <n v="640"/>
    <x v="3"/>
    <x v="0"/>
    <s v="USD"/>
    <n v="1411150701"/>
    <n v="1405966701"/>
    <b v="0"/>
    <n v="7"/>
    <b v="0"/>
    <s v="film &amp; video/drama"/>
    <n v="5.3333333333333332E-3"/>
    <n v="91.428571428571431"/>
    <x v="4"/>
    <s v="drama"/>
  </r>
  <r>
    <n v="691"/>
    <x v="3301"/>
    <s v="Personalizing your Apple Watch has never been easier. Ten different colors to match any lifestyle. Time is precious, protect it."/>
    <n v="50000"/>
    <n v="260"/>
    <x v="3"/>
    <x v="0"/>
    <s v="USD"/>
    <n v="1435711246"/>
    <n v="1433292046"/>
    <b v="0"/>
    <n v="10"/>
    <b v="0"/>
    <s v="technology/wearables"/>
    <n v="5.1999999999999998E-3"/>
    <n v="26"/>
    <x v="0"/>
    <s v="wearables"/>
  </r>
  <r>
    <n v="1110"/>
    <x v="3302"/>
    <s v="PSI is a game about a group of people dealing with the effects of Nightmares becoming reality, life will never be the same."/>
    <n v="50000"/>
    <n v="255"/>
    <x v="3"/>
    <x v="0"/>
    <s v="USD"/>
    <n v="1354919022"/>
    <n v="1352327022"/>
    <b v="0"/>
    <n v="11"/>
    <b v="0"/>
    <s v="games/video games"/>
    <n v="5.1000000000000004E-3"/>
    <n v="23.181818181818183"/>
    <x v="1"/>
    <s v="video games"/>
  </r>
  <r>
    <n v="1875"/>
    <x v="3303"/>
    <s v="Sea opposition of Crab's family and angry fishes. Who is going to win, and who is going to loose ?!"/>
    <n v="10000"/>
    <n v="51"/>
    <x v="3"/>
    <x v="0"/>
    <s v="USD"/>
    <n v="1470519308"/>
    <n v="1465335308"/>
    <b v="0"/>
    <n v="3"/>
    <b v="0"/>
    <s v="games/mobile games"/>
    <n v="5.1000000000000004E-3"/>
    <n v="17"/>
    <x v="1"/>
    <s v="mobile games"/>
  </r>
  <r>
    <n v="1916"/>
    <x v="3304"/>
    <s v="The Paint Can Holder Makes Painting Easier and Safer on Extension Ladders."/>
    <n v="20000"/>
    <n v="102"/>
    <x v="3"/>
    <x v="0"/>
    <s v="USD"/>
    <n v="1478542375"/>
    <n v="1476378775"/>
    <b v="0"/>
    <n v="6"/>
    <b v="0"/>
    <s v="technology/gadgets"/>
    <n v="5.1000000000000004E-3"/>
    <n v="17"/>
    <x v="0"/>
    <s v="gadgets"/>
  </r>
  <r>
    <n v="1320"/>
    <x v="3305"/>
    <s v="Falls are the main cause of injury to elderly. Our wearable detects falls, sends notifications and streams health data in real time."/>
    <n v="100000"/>
    <n v="503"/>
    <x v="1"/>
    <x v="14"/>
    <s v="EUR"/>
    <n v="1483138800"/>
    <n v="1480610046"/>
    <b v="0"/>
    <n v="3"/>
    <b v="0"/>
    <s v="technology/wearables"/>
    <n v="5.0299999999999997E-3"/>
    <n v="167.66666666666666"/>
    <x v="0"/>
    <s v="wearables"/>
  </r>
  <r>
    <n v="919"/>
    <x v="3306"/>
    <s v="Cool jazz with a New Orleans flavor."/>
    <n v="20000"/>
    <n v="100"/>
    <x v="3"/>
    <x v="0"/>
    <s v="USD"/>
    <n v="1355930645"/>
    <n v="1352906645"/>
    <b v="0"/>
    <n v="1"/>
    <b v="0"/>
    <s v="music/jazz"/>
    <n v="5.0000000000000001E-3"/>
    <n v="100"/>
    <x v="2"/>
    <s v="jazz"/>
  </r>
  <r>
    <n v="1099"/>
    <x v="3307"/>
    <s v="Xeno is an FPS which combines all the best elements of old school and modern games to create a fresh and unique gameplay experience."/>
    <n v="5000"/>
    <n v="25"/>
    <x v="3"/>
    <x v="1"/>
    <s v="GBP"/>
    <n v="1431547468"/>
    <n v="1428955468"/>
    <b v="0"/>
    <n v="1"/>
    <b v="0"/>
    <s v="games/video games"/>
    <n v="5.0000000000000001E-3"/>
    <n v="25"/>
    <x v="1"/>
    <s v="video games"/>
  </r>
  <r>
    <n v="1113"/>
    <x v="3308"/>
    <s v="A start up YouTube PC Gaming channel named ''Jeansie''. Comprised of witty banter and slightly above average  gaming skills :)"/>
    <n v="1000"/>
    <n v="5"/>
    <x v="3"/>
    <x v="1"/>
    <s v="GBP"/>
    <n v="1408058820"/>
    <n v="1405466820"/>
    <b v="0"/>
    <n v="1"/>
    <b v="0"/>
    <s v="games/video games"/>
    <n v="5.0000000000000001E-3"/>
    <n v="5"/>
    <x v="1"/>
    <s v="video games"/>
  </r>
  <r>
    <n v="1126"/>
    <x v="3309"/>
    <s v="Imagine a science class where the teacher walks in a says &quot;Take out your cell phone and play a game.&quot;"/>
    <n v="2000"/>
    <n v="10"/>
    <x v="3"/>
    <x v="0"/>
    <s v="USD"/>
    <n v="1468482694"/>
    <n v="1465890694"/>
    <b v="0"/>
    <n v="2"/>
    <b v="0"/>
    <s v="games/mobile games"/>
    <n v="5.0000000000000001E-3"/>
    <n v="5"/>
    <x v="1"/>
    <s v="mobile games"/>
  </r>
  <r>
    <n v="1407"/>
    <x v="3310"/>
    <s v="I traveled, I took pictures, I met people, I ate. Then I wrote a travel journal that needs editing, translation, and publishing."/>
    <n v="3000"/>
    <n v="15"/>
    <x v="3"/>
    <x v="0"/>
    <s v="USD"/>
    <n v="1407847978"/>
    <n v="1405687978"/>
    <b v="0"/>
    <n v="2"/>
    <b v="0"/>
    <s v="publishing/translations"/>
    <n v="5.0000000000000001E-3"/>
    <n v="7.5"/>
    <x v="5"/>
    <s v="translations"/>
  </r>
  <r>
    <n v="1581"/>
    <x v="3311"/>
    <s v="Photographic canvas prints depicting different scenes from around the globe, including local images taken in Sussex England."/>
    <n v="1000"/>
    <n v="5"/>
    <x v="3"/>
    <x v="1"/>
    <s v="GBP"/>
    <n v="1450521990"/>
    <n v="1447757190"/>
    <b v="0"/>
    <n v="1"/>
    <b v="0"/>
    <s v="photography/places"/>
    <n v="5.0000000000000001E-3"/>
    <n v="5"/>
    <x v="6"/>
    <s v="places"/>
  </r>
  <r>
    <n v="1789"/>
    <x v="3312"/>
    <s v="I want to create a portfolio to show all the aspects of the adrenaline filled game of paintball. Focusing on tournament players"/>
    <n v="8000"/>
    <n v="40"/>
    <x v="3"/>
    <x v="0"/>
    <s v="USD"/>
    <n v="1421042403"/>
    <n v="1415858403"/>
    <b v="1"/>
    <n v="4"/>
    <b v="0"/>
    <s v="photography/photobooks"/>
    <n v="5.0000000000000001E-3"/>
    <n v="10"/>
    <x v="6"/>
    <s v="photobooks"/>
  </r>
  <r>
    <n v="1866"/>
    <x v="3313"/>
    <s v="A mobile application that will allow math learners to practice math operations and improve critical thinking. Ideal for ages 7 to 12."/>
    <n v="25000"/>
    <n v="125"/>
    <x v="3"/>
    <x v="0"/>
    <s v="USD"/>
    <n v="1488340800"/>
    <n v="1483768497"/>
    <b v="0"/>
    <n v="2"/>
    <b v="0"/>
    <s v="games/mobile games"/>
    <n v="5.0000000000000001E-3"/>
    <n v="62.5"/>
    <x v="1"/>
    <s v="mobile games"/>
  </r>
  <r>
    <n v="2568"/>
    <x v="3314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food trucks"/>
  </r>
  <r>
    <n v="2583"/>
    <x v="3315"/>
    <s v="Crazy Daisy will become the newest member of the food truck distributors in Kansas City, Missouri."/>
    <n v="1000"/>
    <n v="5"/>
    <x v="3"/>
    <x v="0"/>
    <s v="USD"/>
    <n v="1426526880"/>
    <n v="1421346480"/>
    <b v="0"/>
    <n v="5"/>
    <b v="0"/>
    <s v="food/food trucks"/>
    <n v="5.0000000000000001E-3"/>
    <n v="1"/>
    <x v="7"/>
    <s v="food trucks"/>
  </r>
  <r>
    <n v="2893"/>
    <x v="3316"/>
    <s v="Fundraising for REDISCOVERING KIA THE PLAY"/>
    <n v="5000"/>
    <n v="25"/>
    <x v="3"/>
    <x v="0"/>
    <s v="USD"/>
    <n v="1420768800"/>
    <n v="1415644395"/>
    <b v="0"/>
    <n v="2"/>
    <b v="0"/>
    <s v="theater/plays"/>
    <n v="5.0000000000000001E-3"/>
    <n v="12.5"/>
    <x v="3"/>
    <s v="plays"/>
  </r>
  <r>
    <n v="553"/>
    <x v="3317"/>
    <s v="Groundbreaking New Classifieds Website Grows Into Largest Nationwide Coverage By Turning Users Into Entrepreneurs"/>
    <n v="25000"/>
    <n v="123"/>
    <x v="3"/>
    <x v="0"/>
    <s v="USD"/>
    <n v="1415988991"/>
    <n v="1413393391"/>
    <b v="0"/>
    <n v="6"/>
    <b v="0"/>
    <s v="technology/web"/>
    <n v="4.9199999999999999E-3"/>
    <n v="20.5"/>
    <x v="0"/>
    <s v="web"/>
  </r>
  <r>
    <n v="2435"/>
    <x v="3318"/>
    <s v="Healthy, paleo food nearby gym and office areas. You pic your order and pay in the app and pic your time for just pic up the food."/>
    <n v="250000"/>
    <n v="1224"/>
    <x v="3"/>
    <x v="10"/>
    <s v="SEK"/>
    <n v="1444027186"/>
    <n v="1441435186"/>
    <b v="0"/>
    <n v="4"/>
    <b v="0"/>
    <s v="food/food trucks"/>
    <n v="4.8960000000000002E-3"/>
    <n v="306"/>
    <x v="7"/>
    <s v="food trucks"/>
  </r>
  <r>
    <n v="1148"/>
    <x v="3319"/>
    <s v="New local (Louisville, KY.) food truck with a refreshing spin on rolling kitchens."/>
    <n v="15000"/>
    <n v="73"/>
    <x v="3"/>
    <x v="0"/>
    <s v="USD"/>
    <n v="1480568781"/>
    <n v="1477973181"/>
    <b v="0"/>
    <n v="3"/>
    <b v="0"/>
    <s v="food/food trucks"/>
    <n v="4.8666666666666667E-3"/>
    <n v="24.333333333333332"/>
    <x v="7"/>
    <s v="food trucks"/>
  </r>
  <r>
    <n v="3077"/>
    <x v="3320"/>
    <s v="I've created a live workshop for men who cannot afford it, giving them an opportunity to have healing, peace &amp; love in their lives."/>
    <n v="22000"/>
    <n v="105"/>
    <x v="3"/>
    <x v="7"/>
    <s v="CAD"/>
    <n v="1488495478"/>
    <n v="1485903478"/>
    <b v="0"/>
    <n v="2"/>
    <b v="0"/>
    <s v="theater/spaces"/>
    <n v="4.7727272727272731E-3"/>
    <n v="52.5"/>
    <x v="3"/>
    <s v="spaces"/>
  </r>
  <r>
    <n v="2695"/>
    <x v="3321"/>
    <s v="I am creating food magic on the go! Amazing food isn't just for sitdown restaraunts anymore!"/>
    <n v="15000"/>
    <n v="71"/>
    <x v="3"/>
    <x v="0"/>
    <s v="USD"/>
    <n v="1428981718"/>
    <n v="1423801318"/>
    <b v="0"/>
    <n v="3"/>
    <b v="0"/>
    <s v="food/food trucks"/>
    <n v="4.7333333333333333E-3"/>
    <n v="23.666666666666668"/>
    <x v="7"/>
    <s v="food trucks"/>
  </r>
  <r>
    <n v="1124"/>
    <x v="3322"/>
    <s v="Disaster Defender is a Mobile RPG that puts you right into the action of a Disaster, saving lives and property like a real life hero!"/>
    <n v="90000"/>
    <n v="425"/>
    <x v="3"/>
    <x v="0"/>
    <s v="USD"/>
    <n v="1430409651"/>
    <n v="1427817651"/>
    <b v="0"/>
    <n v="7"/>
    <b v="0"/>
    <s v="games/mobile games"/>
    <n v="4.7222222222222223E-3"/>
    <n v="60.714285714285715"/>
    <x v="1"/>
    <s v="mobile games"/>
  </r>
  <r>
    <n v="992"/>
    <x v="3323"/>
    <s v="The HOTTEST and COOLEST thing yet! WairConditioning... an entirely new level of comfortability!"/>
    <n v="100000"/>
    <n v="467"/>
    <x v="3"/>
    <x v="0"/>
    <s v="USD"/>
    <n v="1462655519"/>
    <n v="1457475119"/>
    <b v="0"/>
    <n v="4"/>
    <b v="0"/>
    <s v="technology/wearables"/>
    <n v="4.6699999999999997E-3"/>
    <n v="116.75"/>
    <x v="0"/>
    <s v="wearables"/>
  </r>
  <r>
    <n v="1158"/>
    <x v="3324"/>
    <s v="It's been my dream to start my own cupcake bakery and it's now or never. Help me take the first steps toward building my dream."/>
    <n v="7500"/>
    <n v="35"/>
    <x v="3"/>
    <x v="0"/>
    <s v="USD"/>
    <n v="1418091128"/>
    <n v="1415499128"/>
    <b v="0"/>
    <n v="3"/>
    <b v="0"/>
    <s v="food/food trucks"/>
    <n v="4.6666666666666671E-3"/>
    <n v="11.666666666666666"/>
    <x v="7"/>
    <s v="food trucks"/>
  </r>
  <r>
    <n v="1109"/>
    <x v="3325"/>
    <s v="Our goal is to open a video game museum, art gallery, free play arcade, game lounge, cosplay and event center here in Flint Michigan!"/>
    <n v="10000"/>
    <n v="45"/>
    <x v="3"/>
    <x v="0"/>
    <s v="USD"/>
    <n v="1479495790"/>
    <n v="1476900190"/>
    <b v="0"/>
    <n v="3"/>
    <b v="0"/>
    <s v="games/video games"/>
    <n v="4.4999999999999997E-3"/>
    <n v="15"/>
    <x v="1"/>
    <s v="video games"/>
  </r>
  <r>
    <n v="1873"/>
    <x v="3326"/>
    <s v="It's time for The Red Card Blue Card Game to be available everywhere! Help save the sanity of ALL parent's! Help make it an App!!"/>
    <n v="8000"/>
    <n v="36"/>
    <x v="3"/>
    <x v="7"/>
    <s v="CAD"/>
    <n v="1436373900"/>
    <n v="1433861210"/>
    <b v="0"/>
    <n v="2"/>
    <b v="0"/>
    <s v="games/mobile games"/>
    <n v="4.4999999999999997E-3"/>
    <n v="18"/>
    <x v="1"/>
    <s v="mobile games"/>
  </r>
  <r>
    <n v="1543"/>
    <x v="3327"/>
    <s v="I plan to take pictures of the sunrise in the MidWest every day in 2015 and compile them in a slide show for distribution."/>
    <n v="2250"/>
    <n v="10"/>
    <x v="3"/>
    <x v="0"/>
    <s v="USD"/>
    <n v="1416662034"/>
    <n v="1414066434"/>
    <b v="0"/>
    <n v="1"/>
    <b v="0"/>
    <s v="photography/nature"/>
    <n v="4.4444444444444444E-3"/>
    <n v="10"/>
    <x v="6"/>
    <s v="nature"/>
  </r>
  <r>
    <n v="420"/>
    <x v="3328"/>
    <s v="I wish to professionally voice 10 old-school &quot;POPEYE&quot; tv clips, have my voice edited in as Olive Oyl, then post the demo series online."/>
    <n v="3300"/>
    <n v="14.5"/>
    <x v="3"/>
    <x v="0"/>
    <s v="USD"/>
    <n v="1394772031"/>
    <n v="1392183631"/>
    <b v="0"/>
    <n v="3"/>
    <b v="0"/>
    <s v="film &amp; video/animation"/>
    <n v="4.3939393939393936E-3"/>
    <n v="4.833333333333333"/>
    <x v="4"/>
    <s v="animation"/>
  </r>
  <r>
    <n v="2741"/>
    <x v="3329"/>
    <s v="Help me publish my 1st children's book as an aspiring author!"/>
    <n v="8000"/>
    <n v="35"/>
    <x v="3"/>
    <x v="0"/>
    <s v="USD"/>
    <n v="1413770820"/>
    <n v="1412005602"/>
    <b v="0"/>
    <n v="4"/>
    <b v="0"/>
    <s v="publishing/children's books"/>
    <n v="4.3750000000000004E-3"/>
    <n v="8.75"/>
    <x v="5"/>
    <s v="children's books"/>
  </r>
  <r>
    <n v="505"/>
    <x v="3330"/>
    <s v="This wonderful movie will tells the story of two adorable aliens who crash land into a familyâ€™s backyard, and travel the Earth."/>
    <n v="12000"/>
    <n v="52"/>
    <x v="3"/>
    <x v="0"/>
    <s v="USD"/>
    <n v="1451010086"/>
    <n v="1447122086"/>
    <b v="0"/>
    <n v="14"/>
    <b v="0"/>
    <s v="film &amp; video/animation"/>
    <n v="4.3333333333333331E-3"/>
    <n v="3.7142857142857144"/>
    <x v="4"/>
    <s v="animation"/>
  </r>
  <r>
    <n v="2402"/>
    <x v="3331"/>
    <s v="Small town, delicious treats, and a mobile truck"/>
    <n v="12000"/>
    <n v="52"/>
    <x v="3"/>
    <x v="0"/>
    <s v="USD"/>
    <n v="1431533931"/>
    <n v="1428941931"/>
    <b v="0"/>
    <n v="1"/>
    <b v="0"/>
    <s v="food/food trucks"/>
    <n v="4.3333333333333331E-3"/>
    <n v="52"/>
    <x v="7"/>
    <s v="food trucks"/>
  </r>
  <r>
    <n v="2862"/>
    <x v="3332"/>
    <s v="&quot;Get Your Life Back&quot; is a dynamic stage play that deals with true issues of life that reign in the lives of many people everyday."/>
    <n v="12700"/>
    <n v="55"/>
    <x v="3"/>
    <x v="0"/>
    <s v="USD"/>
    <n v="1403636229"/>
    <n v="1401044229"/>
    <b v="0"/>
    <n v="3"/>
    <b v="0"/>
    <s v="theater/plays"/>
    <n v="4.3307086614173228E-3"/>
    <n v="18.333333333333332"/>
    <x v="3"/>
    <s v="plays"/>
  </r>
  <r>
    <n v="575"/>
    <x v="3333"/>
    <s v="Wird der PC nicht genutzt, belohnt Gridcoin Rechenleistung fÃ¼r wissenschaftlichen Fortschritt - Uscore macht diese Forschung zum Spiel!"/>
    <n v="60000"/>
    <n v="259"/>
    <x v="3"/>
    <x v="2"/>
    <s v="EUR"/>
    <n v="1434213443"/>
    <n v="1431621443"/>
    <b v="0"/>
    <n v="4"/>
    <b v="0"/>
    <s v="technology/web"/>
    <n v="4.3166666666666666E-3"/>
    <n v="64.75"/>
    <x v="0"/>
    <s v="web"/>
  </r>
  <r>
    <n v="595"/>
    <x v="3334"/>
    <s v="MyBestInterest.org elminates election research by quickly identifying the candidates that will best represent your interests."/>
    <n v="100000"/>
    <n v="426"/>
    <x v="3"/>
    <x v="0"/>
    <s v="USD"/>
    <n v="1430703638"/>
    <n v="1426815638"/>
    <b v="0"/>
    <n v="8"/>
    <b v="0"/>
    <s v="technology/web"/>
    <n v="4.2599999999999999E-3"/>
    <n v="53.25"/>
    <x v="0"/>
    <s v="web"/>
  </r>
  <r>
    <n v="571"/>
    <x v="3335"/>
    <s v="Snag-A-Slip is an online platform that connects boaters with awesome marinas and available boat slips so that they can book with ease."/>
    <n v="25000"/>
    <n v="106"/>
    <x v="3"/>
    <x v="0"/>
    <s v="USD"/>
    <n v="1437969540"/>
    <n v="1436297723"/>
    <b v="0"/>
    <n v="2"/>
    <b v="0"/>
    <s v="technology/web"/>
    <n v="4.2399999999999998E-3"/>
    <n v="53"/>
    <x v="0"/>
    <s v="web"/>
  </r>
  <r>
    <n v="900"/>
    <x v="3336"/>
    <s v="With Project Revive, I aim to protect and nurture the creative impulse through music."/>
    <n v="5000"/>
    <n v="21"/>
    <x v="3"/>
    <x v="0"/>
    <s v="USD"/>
    <n v="1459365802"/>
    <n v="1456777402"/>
    <b v="0"/>
    <n v="2"/>
    <b v="0"/>
    <s v="music/jazz"/>
    <n v="4.1999999999999997E-3"/>
    <n v="10.5"/>
    <x v="2"/>
    <s v="jazz"/>
  </r>
  <r>
    <n v="1405"/>
    <x v="3337"/>
    <s v="Will more people read the Bible if it were translated into Emoticons?"/>
    <n v="25000"/>
    <n v="105"/>
    <x v="3"/>
    <x v="0"/>
    <s v="USD"/>
    <n v="1417195201"/>
    <n v="1414599601"/>
    <b v="1"/>
    <n v="17"/>
    <b v="0"/>
    <s v="publishing/translations"/>
    <n v="4.1999999999999997E-3"/>
    <n v="6.1764705882352944"/>
    <x v="5"/>
    <s v="translations"/>
  </r>
  <r>
    <n v="3961"/>
    <x v="3338"/>
    <s v="I've written a fun new play exploring the reality of gay stereotypes in 2014 - with accommodation and venue hire it needs some dough :)"/>
    <n v="5000"/>
    <n v="21"/>
    <x v="3"/>
    <x v="1"/>
    <s v="GBP"/>
    <n v="1399584210"/>
    <n v="1397683410"/>
    <b v="0"/>
    <n v="2"/>
    <b v="0"/>
    <s v="theater/plays"/>
    <n v="4.1999999999999997E-3"/>
    <n v="10.5"/>
    <x v="3"/>
    <s v="plays"/>
  </r>
  <r>
    <n v="4041"/>
    <x v="3339"/>
    <s v="A bold, colouful, vibrant play centred around the last remaining monarchy of Africa."/>
    <n v="5000"/>
    <n v="21"/>
    <x v="3"/>
    <x v="1"/>
    <s v="GBP"/>
    <n v="1473160954"/>
    <n v="1467976954"/>
    <b v="0"/>
    <n v="2"/>
    <b v="0"/>
    <s v="theater/plays"/>
    <n v="4.1999999999999997E-3"/>
    <n v="10.5"/>
    <x v="3"/>
    <s v="plays"/>
  </r>
  <r>
    <n v="190"/>
    <x v="3340"/>
    <s v="Because hope can be a 4 letter word"/>
    <n v="12000"/>
    <n v="50"/>
    <x v="3"/>
    <x v="0"/>
    <s v="USD"/>
    <n v="1466091446"/>
    <n v="1465227446"/>
    <b v="0"/>
    <n v="1"/>
    <b v="0"/>
    <s v="film &amp; video/drama"/>
    <n v="4.1666666666666666E-3"/>
    <n v="50"/>
    <x v="4"/>
    <s v="drama"/>
  </r>
  <r>
    <n v="1988"/>
    <x v="3341"/>
    <s v="Expressing art in an image!"/>
    <n v="6000"/>
    <n v="25"/>
    <x v="3"/>
    <x v="0"/>
    <s v="USD"/>
    <n v="1440094742"/>
    <n v="1437502742"/>
    <b v="0"/>
    <n v="1"/>
    <b v="0"/>
    <s v="photography/people"/>
    <n v="4.1666666666666666E-3"/>
    <n v="25"/>
    <x v="6"/>
    <s v="people"/>
  </r>
  <r>
    <n v="1143"/>
    <x v="3342"/>
    <s v="Convergence: RiftWars is a easy to approach competitive turn-based strategy game, featuring quick game play and military tactics."/>
    <n v="45000"/>
    <n v="186"/>
    <x v="3"/>
    <x v="0"/>
    <s v="USD"/>
    <n v="1450327126"/>
    <n v="1447735126"/>
    <b v="0"/>
    <n v="8"/>
    <b v="0"/>
    <s v="games/mobile games"/>
    <n v="4.1333333333333335E-3"/>
    <n v="23.25"/>
    <x v="1"/>
    <s v="mobile games"/>
  </r>
  <r>
    <n v="2884"/>
    <x v="3343"/>
    <s v="Come explore the dream world of Jim Morrison, rock singer, mystic, poet, shaman."/>
    <n v="45000"/>
    <n v="185"/>
    <x v="3"/>
    <x v="0"/>
    <s v="USD"/>
    <n v="1417800435"/>
    <n v="1415208435"/>
    <b v="0"/>
    <n v="4"/>
    <b v="0"/>
    <s v="theater/plays"/>
    <n v="4.1111111111111114E-3"/>
    <n v="46.25"/>
    <x v="3"/>
    <s v="plays"/>
  </r>
  <r>
    <n v="709"/>
    <x v="3344"/>
    <s v="A &quot;handheld&quot; light, which eases the way you illuminate objects and/or paths."/>
    <n v="15000"/>
    <n v="61"/>
    <x v="3"/>
    <x v="0"/>
    <s v="USD"/>
    <n v="1417741159"/>
    <n v="1415149159"/>
    <b v="0"/>
    <n v="2"/>
    <b v="0"/>
    <s v="technology/wearables"/>
    <n v="4.0666666666666663E-3"/>
    <n v="30.5"/>
    <x v="0"/>
    <s v="wearables"/>
  </r>
  <r>
    <n v="230"/>
    <x v="3345"/>
    <s v="In Love There's War is a spicy web series that will have viewers at the edge of their seats as deception and hidden secrecies unravel."/>
    <n v="15000"/>
    <n v="60"/>
    <x v="3"/>
    <x v="0"/>
    <s v="USD"/>
    <n v="1433443151"/>
    <n v="1430851151"/>
    <b v="0"/>
    <n v="2"/>
    <b v="0"/>
    <s v="film &amp; video/drama"/>
    <n v="4.0000000000000001E-3"/>
    <n v="30"/>
    <x v="4"/>
    <s v="drama"/>
  </r>
  <r>
    <n v="662"/>
    <x v="3346"/>
    <s v="A stylish, durable safety light band on your wrist or ankle holds a watch or another modular accessory."/>
    <n v="39000"/>
    <n v="156"/>
    <x v="3"/>
    <x v="0"/>
    <s v="USD"/>
    <n v="1421404247"/>
    <n v="1418812247"/>
    <b v="0"/>
    <n v="4"/>
    <b v="0"/>
    <s v="technology/wearables"/>
    <n v="4.0000000000000001E-3"/>
    <n v="39"/>
    <x v="0"/>
    <s v="wearables"/>
  </r>
  <r>
    <n v="778"/>
    <x v="3347"/>
    <s v="Laughter, tears and good times in the warm glow of Summer s Love. The perfect recipe for the winter blahs."/>
    <n v="500"/>
    <n v="2"/>
    <x v="3"/>
    <x v="0"/>
    <s v="USD"/>
    <n v="1398876680"/>
    <n v="1396284680"/>
    <b v="0"/>
    <n v="1"/>
    <b v="0"/>
    <s v="publishing/fiction"/>
    <n v="4.0000000000000001E-3"/>
    <n v="2"/>
    <x v="5"/>
    <s v="fiction"/>
  </r>
  <r>
    <n v="1170"/>
    <x v="3348"/>
    <s v="They are sweet, sticky and incredibly addictive. People are left with a huge smile and a full stomach but still ask for more!!!"/>
    <n v="25000"/>
    <n v="100"/>
    <x v="3"/>
    <x v="1"/>
    <s v="GBP"/>
    <n v="1433021171"/>
    <n v="1430429171"/>
    <b v="0"/>
    <n v="2"/>
    <b v="0"/>
    <s v="food/food trucks"/>
    <n v="4.0000000000000001E-3"/>
    <n v="50"/>
    <x v="7"/>
    <s v="food trucks"/>
  </r>
  <r>
    <n v="1738"/>
    <x v="3349"/>
    <s v="Music that inspires and gives hope for overcoming and change. And it is good music."/>
    <n v="5000"/>
    <n v="20"/>
    <x v="3"/>
    <x v="0"/>
    <s v="USD"/>
    <n v="1412283542"/>
    <n v="1409691542"/>
    <b v="0"/>
    <n v="1"/>
    <b v="0"/>
    <s v="music/faith"/>
    <n v="4.0000000000000001E-3"/>
    <n v="20"/>
    <x v="2"/>
    <s v="faith"/>
  </r>
  <r>
    <n v="1863"/>
    <x v="3350"/>
    <s v="This is an Android game where you take control of the zombies and try to eat your way to world domination!"/>
    <n v="2500"/>
    <n v="10"/>
    <x v="3"/>
    <x v="0"/>
    <s v="USD"/>
    <n v="1402600085"/>
    <n v="1400008085"/>
    <b v="0"/>
    <n v="2"/>
    <b v="0"/>
    <s v="games/mobile games"/>
    <n v="4.0000000000000001E-3"/>
    <n v="5"/>
    <x v="1"/>
    <s v="mobile games"/>
  </r>
  <r>
    <n v="3053"/>
    <x v="3351"/>
    <s v="Showroom is a multi-disciplinary space providing unorthodox concerts, events &amp; a platform creatives can express their creative vision"/>
    <n v="10000"/>
    <n v="40"/>
    <x v="3"/>
    <x v="0"/>
    <s v="USD"/>
    <n v="1412222340"/>
    <n v="1407781013"/>
    <b v="0"/>
    <n v="3"/>
    <b v="0"/>
    <s v="theater/spaces"/>
    <n v="4.0000000000000001E-3"/>
    <n v="13.333333333333334"/>
    <x v="3"/>
    <s v="spaces"/>
  </r>
  <r>
    <n v="4072"/>
    <x v="3352"/>
    <s v="Salute the Centenary with this satirical and moving play. The centenary has national relevance, and we want to mark it in our community"/>
    <n v="1000"/>
    <n v="4"/>
    <x v="3"/>
    <x v="1"/>
    <s v="GBP"/>
    <n v="1408646111"/>
    <n v="1403462111"/>
    <b v="0"/>
    <n v="2"/>
    <b v="0"/>
    <s v="theater/plays"/>
    <n v="4.0000000000000001E-3"/>
    <n v="2"/>
    <x v="3"/>
    <s v="plays"/>
  </r>
  <r>
    <n v="694"/>
    <x v="3353"/>
    <s v="You can control how much air enters the helmet by opening or closing the vents. This is very useful in bad weather, or for competition."/>
    <n v="150000"/>
    <n v="590"/>
    <x v="3"/>
    <x v="0"/>
    <s v="USD"/>
    <n v="1485964559"/>
    <n v="1483372559"/>
    <b v="0"/>
    <n v="7"/>
    <b v="0"/>
    <s v="technology/wearables"/>
    <n v="3.933333333333333E-3"/>
    <n v="84.285714285714292"/>
    <x v="0"/>
    <s v="wearables"/>
  </r>
  <r>
    <n v="573"/>
    <x v="3354"/>
    <s v="Dive into 3D fractal star fields of web browsing, social networking, and project/contact management. Your YOUniverse of data #UMEOS"/>
    <n v="88888"/>
    <n v="346"/>
    <x v="3"/>
    <x v="0"/>
    <s v="USD"/>
    <n v="1421543520"/>
    <n v="1416445931"/>
    <b v="0"/>
    <n v="9"/>
    <b v="0"/>
    <s v="technology/web"/>
    <n v="3.892538925389254E-3"/>
    <n v="38.444444444444443"/>
    <x v="0"/>
    <s v="web"/>
  </r>
  <r>
    <n v="2122"/>
    <x v="3355"/>
    <s v="Captain Kalani it's a retro game full of nostalgia for the old gamers but interesting for the new ones"/>
    <n v="80000"/>
    <n v="310"/>
    <x v="3"/>
    <x v="18"/>
    <s v="MXN"/>
    <n v="1483773169"/>
    <n v="1481181169"/>
    <b v="0"/>
    <n v="3"/>
    <b v="0"/>
    <s v="games/video games"/>
    <n v="3.875E-3"/>
    <n v="103.33333333333333"/>
    <x v="1"/>
    <s v="video games"/>
  </r>
  <r>
    <n v="2348"/>
    <x v="3356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0"/>
    <s v="web"/>
  </r>
  <r>
    <n v="1011"/>
    <x v="3357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0"/>
    <s v="wearables"/>
  </r>
  <r>
    <n v="561"/>
    <x v="3358"/>
    <s v="A marketplace for talent and employers to match. Using intuitive technology we match &amp; place talent with the best career position."/>
    <n v="15000"/>
    <n v="55"/>
    <x v="3"/>
    <x v="0"/>
    <s v="USD"/>
    <n v="1445874513"/>
    <n v="1442850513"/>
    <b v="0"/>
    <n v="2"/>
    <b v="0"/>
    <s v="technology/web"/>
    <n v="3.6666666666666666E-3"/>
    <n v="27.5"/>
    <x v="0"/>
    <s v="web"/>
  </r>
  <r>
    <n v="2380"/>
    <x v="3359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0"/>
    <s v="web"/>
  </r>
  <r>
    <n v="3198"/>
    <x v="3360"/>
    <s v="Hadbjerg skole opsÃ¦tter i april musicalen The Fireflies, der blev skrevet og opfÃ¸rt i koncentrationslejren Theresienstadt i 1943 og 45."/>
    <n v="30000"/>
    <n v="110"/>
    <x v="3"/>
    <x v="15"/>
    <s v="DKK"/>
    <n v="1424081477"/>
    <n v="1420798277"/>
    <b v="0"/>
    <n v="3"/>
    <b v="0"/>
    <s v="theater/musical"/>
    <n v="3.6666666666666666E-3"/>
    <n v="36.666666666666664"/>
    <x v="3"/>
    <s v="musical"/>
  </r>
  <r>
    <n v="1686"/>
    <x v="3361"/>
    <s v="I will transcribe, into Western musical notation and Romanized transliteration, the complete Torah as sung in the Ashkenazic tradition."/>
    <n v="5000"/>
    <n v="18"/>
    <x v="2"/>
    <x v="7"/>
    <s v="CAD"/>
    <n v="1493320519"/>
    <n v="1488140119"/>
    <b v="0"/>
    <n v="1"/>
    <b v="0"/>
    <s v="music/faith"/>
    <n v="3.5999999999999999E-3"/>
    <n v="18"/>
    <x v="2"/>
    <s v="faith"/>
  </r>
  <r>
    <n v="938"/>
    <x v="3362"/>
    <s v="Creating new avenues of exposure for young Jazz &amp; Soul artists_x000a_to express their Art of Music."/>
    <n v="7000"/>
    <n v="25"/>
    <x v="3"/>
    <x v="0"/>
    <s v="USD"/>
    <n v="1346585448"/>
    <n v="1343993448"/>
    <b v="0"/>
    <n v="1"/>
    <b v="0"/>
    <s v="music/jazz"/>
    <n v="3.5714285714285713E-3"/>
    <n v="25"/>
    <x v="2"/>
    <s v="jazz"/>
  </r>
  <r>
    <n v="1138"/>
    <x v="3363"/>
    <s v="Have you ever wanted to build your own, ultimate zombie fort in real life? Enjoy a Zombie Apocalypse without the Apocalypse."/>
    <n v="35000"/>
    <n v="125"/>
    <x v="3"/>
    <x v="0"/>
    <s v="USD"/>
    <n v="1485035131"/>
    <n v="1483307131"/>
    <b v="0"/>
    <n v="4"/>
    <b v="0"/>
    <s v="games/mobile games"/>
    <n v="3.5714285714285713E-3"/>
    <n v="31.25"/>
    <x v="1"/>
    <s v="mobile games"/>
  </r>
  <r>
    <n v="663"/>
    <x v="3364"/>
    <s v="Imagine a mouse that automatically moves your pointer to where your head is facing. Its an air mouse hidden inside a standard headset."/>
    <n v="200000"/>
    <n v="700"/>
    <x v="3"/>
    <x v="15"/>
    <s v="DKK"/>
    <n v="1437250456"/>
    <n v="1434658456"/>
    <b v="0"/>
    <n v="7"/>
    <b v="0"/>
    <s v="technology/wearables"/>
    <n v="3.5000000000000001E-3"/>
    <n v="100"/>
    <x v="0"/>
    <s v="wearables"/>
  </r>
  <r>
    <n v="862"/>
    <x v="3365"/>
    <s v="I want to work with the great John Goodsall and Percy Jones from Brand X to create the ultimate new jazz album."/>
    <n v="50000"/>
    <n v="170"/>
    <x v="3"/>
    <x v="1"/>
    <s v="GBP"/>
    <n v="1384179548"/>
    <n v="1381583948"/>
    <b v="0"/>
    <n v="4"/>
    <b v="0"/>
    <s v="music/jazz"/>
    <n v="3.3999999999999998E-3"/>
    <n v="42.5"/>
    <x v="2"/>
    <s v="jazz"/>
  </r>
  <r>
    <n v="3095"/>
    <x v="3366"/>
    <s v="We are a small theatre company looking to provide world class theatre to the working class in the Greater New York area."/>
    <n v="14920"/>
    <n v="50"/>
    <x v="3"/>
    <x v="0"/>
    <s v="USD"/>
    <n v="1470011780"/>
    <n v="1464827780"/>
    <b v="0"/>
    <n v="1"/>
    <b v="0"/>
    <s v="theater/spaces"/>
    <n v="3.351206434316354E-3"/>
    <n v="50"/>
    <x v="3"/>
    <s v="spaces"/>
  </r>
  <r>
    <n v="142"/>
    <x v="3367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4"/>
    <s v="science fiction"/>
  </r>
  <r>
    <n v="237"/>
    <x v="3368"/>
    <s v="Making The Choice is a christian short film series."/>
    <n v="15000"/>
    <n v="50"/>
    <x v="3"/>
    <x v="0"/>
    <s v="USD"/>
    <n v="1457445069"/>
    <n v="1452261069"/>
    <b v="0"/>
    <n v="1"/>
    <b v="0"/>
    <s v="film &amp; video/drama"/>
    <n v="3.3333333333333335E-3"/>
    <n v="50"/>
    <x v="4"/>
    <s v="drama"/>
  </r>
  <r>
    <n v="1423"/>
    <x v="3369"/>
    <s v="Help fund me to destroy the monopoly Rupert Murdoch has over the publication of modern bibles. I have a new one to rival the NKJV."/>
    <n v="30000"/>
    <n v="100"/>
    <x v="3"/>
    <x v="6"/>
    <s v="AUD"/>
    <n v="1451637531"/>
    <n v="1449045531"/>
    <b v="0"/>
    <n v="1"/>
    <b v="0"/>
    <s v="publishing/translations"/>
    <n v="3.3333333333333335E-3"/>
    <n v="100"/>
    <x v="5"/>
    <s v="translations"/>
  </r>
  <r>
    <n v="1559"/>
    <x v="3370"/>
    <s v="The goal of this project is to provide scientific evidence of bigfoot in the North Cascades."/>
    <n v="15000"/>
    <n v="50"/>
    <x v="3"/>
    <x v="0"/>
    <s v="USD"/>
    <n v="1430270199"/>
    <n v="1428974199"/>
    <b v="0"/>
    <n v="1"/>
    <b v="0"/>
    <s v="photography/nature"/>
    <n v="3.3333333333333335E-3"/>
    <n v="50"/>
    <x v="6"/>
    <s v="nature"/>
  </r>
  <r>
    <n v="2438"/>
    <x v="3371"/>
    <s v="I'm starting a catering and food truck business of southern comfort food. My FOOD is my Art!  _x000a_Thanks for you help!"/>
    <n v="15000"/>
    <n v="50"/>
    <x v="3"/>
    <x v="0"/>
    <s v="USD"/>
    <n v="1449529062"/>
    <n v="1444341462"/>
    <b v="0"/>
    <n v="1"/>
    <b v="0"/>
    <s v="food/food trucks"/>
    <n v="3.3333333333333335E-3"/>
    <n v="50"/>
    <x v="7"/>
    <s v="food trucks"/>
  </r>
  <r>
    <n v="2777"/>
    <x v="3372"/>
    <s v="Thisis a children's story.It teaches family values and about other animals in the forest.It teaches the value of friendship also.Thanks"/>
    <n v="3000"/>
    <n v="10"/>
    <x v="3"/>
    <x v="0"/>
    <s v="USD"/>
    <n v="1437149004"/>
    <n v="1434557004"/>
    <b v="0"/>
    <n v="1"/>
    <b v="0"/>
    <s v="publishing/children's books"/>
    <n v="3.3333333333333335E-3"/>
    <n v="10"/>
    <x v="5"/>
    <s v="children's books"/>
  </r>
  <r>
    <n v="3915"/>
    <x v="3373"/>
    <s v="Following the enormous success of Hardcross, we are looking for new ways to bring this wonderful play to a wider audience."/>
    <n v="1500"/>
    <n v="5"/>
    <x v="3"/>
    <x v="1"/>
    <s v="GBP"/>
    <n v="1464824309"/>
    <n v="1462232309"/>
    <b v="0"/>
    <n v="1"/>
    <b v="0"/>
    <s v="theater/plays"/>
    <n v="3.3333333333333335E-3"/>
    <n v="5"/>
    <x v="3"/>
    <s v="plays"/>
  </r>
  <r>
    <n v="4084"/>
    <x v="3374"/>
    <s v="WANTS deals with diversity in all its various facets._x000a_The drama is set in a futuristic society where no diversity si accepted."/>
    <n v="3000"/>
    <n v="10"/>
    <x v="3"/>
    <x v="4"/>
    <s v="EUR"/>
    <n v="1476008906"/>
    <n v="1473416906"/>
    <b v="0"/>
    <n v="1"/>
    <b v="0"/>
    <s v="theater/plays"/>
    <n v="3.3333333333333335E-3"/>
    <n v="10"/>
    <x v="3"/>
    <s v="plays"/>
  </r>
  <r>
    <n v="2679"/>
    <x v="3375"/>
    <s v="A do-it-yourself auto garage in Des Moines, Iowa where people can learn how to work on cars &amp; those who know can share their knowledge."/>
    <n v="40000"/>
    <n v="132"/>
    <x v="3"/>
    <x v="0"/>
    <s v="USD"/>
    <n v="1425081694"/>
    <n v="1422489694"/>
    <b v="0"/>
    <n v="3"/>
    <b v="0"/>
    <s v="technology/makerspaces"/>
    <n v="3.3E-3"/>
    <n v="44"/>
    <x v="0"/>
    <s v="makerspaces"/>
  </r>
  <r>
    <n v="2370"/>
    <x v="3376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0"/>
    <s v="web"/>
  </r>
  <r>
    <n v="2698"/>
    <x v="3377"/>
    <s v="We 'd love to give some TLC to our vintage pink taco trailer so we can continue to cook our signature Baja style shrimp tacos!"/>
    <n v="8000"/>
    <n v="26.01"/>
    <x v="3"/>
    <x v="0"/>
    <s v="USD"/>
    <n v="1403904808"/>
    <n v="1401312808"/>
    <b v="0"/>
    <n v="2"/>
    <b v="0"/>
    <s v="food/food trucks"/>
    <n v="3.2512500000000002E-3"/>
    <n v="13.005000000000001"/>
    <x v="7"/>
    <s v="food trucks"/>
  </r>
  <r>
    <n v="543"/>
    <x v="3378"/>
    <s v="I want to make it easy for those with food allergies to know where they can safely, and happily eat out with friends and family."/>
    <n v="22000"/>
    <n v="70"/>
    <x v="3"/>
    <x v="6"/>
    <s v="AUD"/>
    <n v="1414807962"/>
    <n v="1412215962"/>
    <b v="0"/>
    <n v="2"/>
    <b v="0"/>
    <s v="technology/web"/>
    <n v="3.1818181818181819E-3"/>
    <n v="35"/>
    <x v="0"/>
    <s v="web"/>
  </r>
  <r>
    <n v="870"/>
    <x v="3379"/>
    <s v="The Orchestra and it's boy/girl singers perform a plethora of hit songs arranged by Nelson Riddle, for the world's greatest singers."/>
    <n v="20000"/>
    <n v="62"/>
    <x v="3"/>
    <x v="1"/>
    <s v="GBP"/>
    <n v="1377995523"/>
    <n v="1375403523"/>
    <b v="0"/>
    <n v="5"/>
    <b v="0"/>
    <s v="music/jazz"/>
    <n v="3.0999999999999999E-3"/>
    <n v="12.4"/>
    <x v="2"/>
    <s v="jazz"/>
  </r>
  <r>
    <n v="3118"/>
    <x v="3380"/>
    <s v="a magical place for all kind of people, like a fairytaile in all colours"/>
    <n v="500000"/>
    <n v="1550"/>
    <x v="3"/>
    <x v="10"/>
    <s v="SEK"/>
    <n v="1467473723"/>
    <n v="1465832123"/>
    <b v="0"/>
    <n v="2"/>
    <b v="0"/>
    <s v="theater/spaces"/>
    <n v="3.0999999999999999E-3"/>
    <n v="775"/>
    <x v="3"/>
    <s v="spaces"/>
  </r>
  <r>
    <n v="717"/>
    <x v="3381"/>
    <s v="Cool air flowing under clothing keeps you cool."/>
    <n v="100000"/>
    <n v="305"/>
    <x v="3"/>
    <x v="0"/>
    <s v="USD"/>
    <n v="1409949002"/>
    <n v="1407357002"/>
    <b v="0"/>
    <n v="4"/>
    <b v="0"/>
    <s v="technology/wearables"/>
    <n v="3.0500000000000002E-3"/>
    <n v="76.25"/>
    <x v="0"/>
    <s v="wearables"/>
  </r>
  <r>
    <n v="1322"/>
    <x v="338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0"/>
    <s v="wearables"/>
  </r>
  <r>
    <n v="904"/>
    <x v="3383"/>
    <s v="Support the preservation of Jazz and help us become a national Jazz Festival with the best music, food, and fun for all ages!"/>
    <n v="50000"/>
    <n v="151"/>
    <x v="3"/>
    <x v="0"/>
    <s v="USD"/>
    <n v="1451786137"/>
    <n v="1449194137"/>
    <b v="0"/>
    <n v="3"/>
    <b v="0"/>
    <s v="music/jazz"/>
    <n v="3.0200000000000001E-3"/>
    <n v="50.333333333333336"/>
    <x v="2"/>
    <s v="jazz"/>
  </r>
  <r>
    <n v="902"/>
    <x v="3384"/>
    <s v="I'VE STARTED A BRAND NEW ALBUM THAT WILL FEATURE ACID JAZZ, FUNK, ROCK, AND DANCE WITH THE PROMISE OF TOURING NEXT YEAR IN THE USA"/>
    <n v="30000"/>
    <n v="90"/>
    <x v="3"/>
    <x v="0"/>
    <s v="USD"/>
    <n v="1409412600"/>
    <n v="1404947422"/>
    <b v="0"/>
    <n v="3"/>
    <b v="0"/>
    <s v="music/jazz"/>
    <n v="3.0000000000000001E-3"/>
    <n v="30"/>
    <x v="2"/>
    <s v="jazz"/>
  </r>
  <r>
    <n v="3926"/>
    <x v="3385"/>
    <s v="Producing syllabus-relevant theatre targeted to HSC students on the NSW Central Coast"/>
    <n v="5000"/>
    <n v="15"/>
    <x v="3"/>
    <x v="6"/>
    <s v="AUD"/>
    <n v="1419645748"/>
    <n v="1417053748"/>
    <b v="0"/>
    <n v="1"/>
    <b v="0"/>
    <s v="theater/plays"/>
    <n v="3.0000000000000001E-3"/>
    <n v="15"/>
    <x v="3"/>
    <s v="plays"/>
  </r>
  <r>
    <n v="460"/>
    <x v="3386"/>
    <s v="An animated web series about biological evolution gone haywire."/>
    <n v="8500"/>
    <n v="25"/>
    <x v="3"/>
    <x v="0"/>
    <s v="USD"/>
    <n v="1401595200"/>
    <n v="1398862875"/>
    <b v="0"/>
    <n v="2"/>
    <b v="0"/>
    <s v="film &amp; video/animation"/>
    <n v="2.9411764705882353E-3"/>
    <n v="12.5"/>
    <x v="4"/>
    <s v="animation"/>
  </r>
  <r>
    <n v="1040"/>
    <x v="3387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8"/>
    <s v="audio"/>
  </r>
  <r>
    <n v="489"/>
    <x v="3388"/>
    <s v="Help America's favorite dysfunctional immigrant family THE GUINEAS launch the first season of their animated web series."/>
    <n v="74997"/>
    <n v="215"/>
    <x v="3"/>
    <x v="0"/>
    <s v="USD"/>
    <n v="1325763180"/>
    <n v="1323084816"/>
    <b v="0"/>
    <n v="3"/>
    <b v="0"/>
    <s v="film &amp; video/animation"/>
    <n v="2.8667813379201833E-3"/>
    <n v="71.666666666666671"/>
    <x v="4"/>
    <s v="animation"/>
  </r>
  <r>
    <n v="3917"/>
    <x v="3389"/>
    <s v="We place the actors and script to the fore, with productions stripped down to barest level, aiming to make theatre accessible."/>
    <n v="3500"/>
    <n v="10"/>
    <x v="3"/>
    <x v="1"/>
    <s v="GBP"/>
    <n v="1410439161"/>
    <n v="1407847161"/>
    <b v="0"/>
    <n v="1"/>
    <b v="0"/>
    <s v="theater/plays"/>
    <n v="2.8571428571428571E-3"/>
    <n v="10"/>
    <x v="3"/>
    <s v="plays"/>
  </r>
  <r>
    <n v="4085"/>
    <x v="3390"/>
    <s v="Just like the good old fashioned radio dramas, Heritage will be performed and narrated for you by 16 different talented voice actors."/>
    <n v="3500"/>
    <n v="10"/>
    <x v="3"/>
    <x v="0"/>
    <s v="USD"/>
    <n v="1427169540"/>
    <n v="1424701775"/>
    <b v="0"/>
    <n v="1"/>
    <b v="0"/>
    <s v="theater/plays"/>
    <n v="2.8571428571428571E-3"/>
    <n v="10"/>
    <x v="3"/>
    <s v="plays"/>
  </r>
  <r>
    <n v="1907"/>
    <x v="3391"/>
    <s v="Litter-Buddy is great economical alternative to leading pet waste disposal systems with cartridge bag elements."/>
    <n v="30000"/>
    <n v="85"/>
    <x v="3"/>
    <x v="0"/>
    <s v="USD"/>
    <n v="1400853925"/>
    <n v="1399557925"/>
    <b v="0"/>
    <n v="4"/>
    <b v="0"/>
    <s v="technology/gadgets"/>
    <n v="2.8333333333333335E-3"/>
    <n v="21.25"/>
    <x v="0"/>
    <s v="gadgets"/>
  </r>
  <r>
    <n v="1595"/>
    <x v="3392"/>
    <s v="To make a coffee table book,  displaying civil war battlefields and forts,  taken at the same time of year the battles were fought."/>
    <n v="100000"/>
    <n v="280"/>
    <x v="3"/>
    <x v="0"/>
    <s v="USD"/>
    <n v="1403122380"/>
    <n v="1400634728"/>
    <b v="0"/>
    <n v="7"/>
    <b v="0"/>
    <s v="photography/places"/>
    <n v="2.8E-3"/>
    <n v="40"/>
    <x v="6"/>
    <s v="places"/>
  </r>
  <r>
    <n v="3083"/>
    <x v="3393"/>
    <s v="Crystal City Underground is a New &amp; Unique_x000a_indoor recreational facility, using an old silica sand mine,_x000a_we are the Haunted Maze"/>
    <n v="20000"/>
    <n v="56"/>
    <x v="3"/>
    <x v="0"/>
    <s v="USD"/>
    <n v="1409547600"/>
    <n v="1406986278"/>
    <b v="0"/>
    <n v="3"/>
    <b v="0"/>
    <s v="theater/spaces"/>
    <n v="2.8E-3"/>
    <n v="18.666666666666668"/>
    <x v="3"/>
    <s v="spaces"/>
  </r>
  <r>
    <n v="3792"/>
    <x v="3394"/>
    <s v="A cultural and historic journey through Puerto Rico's music and dance!"/>
    <n v="12500"/>
    <n v="35"/>
    <x v="3"/>
    <x v="0"/>
    <s v="USD"/>
    <n v="1436957022"/>
    <n v="1434365022"/>
    <b v="0"/>
    <n v="2"/>
    <b v="0"/>
    <s v="theater/musical"/>
    <n v="2.8E-3"/>
    <n v="17.5"/>
    <x v="3"/>
    <s v="musical"/>
  </r>
  <r>
    <n v="123"/>
    <x v="3395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4"/>
    <s v="science fiction"/>
  </r>
  <r>
    <n v="3103"/>
    <x v="3396"/>
    <s v="Creating a place for local artists to perform, at substantially less cost for them"/>
    <n v="4100"/>
    <n v="11"/>
    <x v="3"/>
    <x v="0"/>
    <s v="USD"/>
    <n v="1434080706"/>
    <n v="1428896706"/>
    <b v="0"/>
    <n v="2"/>
    <b v="0"/>
    <s v="theater/spaces"/>
    <n v="2.6829268292682929E-3"/>
    <n v="5.5"/>
    <x v="3"/>
    <s v="spaces"/>
  </r>
  <r>
    <n v="1008"/>
    <x v="3397"/>
    <s v="MICLOP es una cabina portable impresa en 3D protegida en el interior con espuma acÃºstica, reduce el ruido ambiental o rebote de sonido."/>
    <n v="93500"/>
    <n v="250"/>
    <x v="1"/>
    <x v="18"/>
    <s v="MXN"/>
    <n v="1482953115"/>
    <n v="1480361115"/>
    <b v="0"/>
    <n v="1"/>
    <b v="0"/>
    <s v="technology/wearables"/>
    <n v="2.6737967914438501E-3"/>
    <n v="250"/>
    <x v="0"/>
    <s v="wearables"/>
  </r>
  <r>
    <n v="157"/>
    <x v="3398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4"/>
    <s v="science fiction"/>
  </r>
  <r>
    <n v="597"/>
    <x v="3399"/>
    <s v="Rolodex is a web application that strives to nurture business to business relationships by connecting users via email."/>
    <n v="7500"/>
    <n v="20"/>
    <x v="3"/>
    <x v="0"/>
    <s v="USD"/>
    <n v="1469980800"/>
    <n v="1466787335"/>
    <b v="0"/>
    <n v="2"/>
    <b v="0"/>
    <s v="technology/web"/>
    <n v="2.6666666666666666E-3"/>
    <n v="10"/>
    <x v="0"/>
    <s v="web"/>
  </r>
  <r>
    <n v="2567"/>
    <x v="3400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food trucks"/>
  </r>
  <r>
    <n v="2151"/>
    <x v="3401"/>
    <s v="Crazy Artist makes gaming more comfortable and fun for Playstation 4 users. I really want to give you a Handee Job!"/>
    <n v="45000"/>
    <n v="118"/>
    <x v="3"/>
    <x v="0"/>
    <s v="USD"/>
    <n v="1467231614"/>
    <n v="1464639614"/>
    <b v="0"/>
    <n v="6"/>
    <b v="0"/>
    <s v="games/video games"/>
    <n v="2.6222222222222224E-3"/>
    <n v="19.666666666666668"/>
    <x v="1"/>
    <s v="video games"/>
  </r>
  <r>
    <n v="2879"/>
    <x v="3402"/>
    <s v="She that fines a husband? Wait, is that right? Girl... you better check yourself, before you wreck yourself!"/>
    <n v="11200"/>
    <n v="29"/>
    <x v="3"/>
    <x v="0"/>
    <s v="USD"/>
    <n v="1453310661"/>
    <n v="1450718661"/>
    <b v="0"/>
    <n v="1"/>
    <b v="0"/>
    <s v="theater/plays"/>
    <n v="2.5892857142857141E-3"/>
    <n v="29"/>
    <x v="3"/>
    <s v="plays"/>
  </r>
  <r>
    <n v="1499"/>
    <x v="3403"/>
    <s v="Coming soon, a new science fiction novel about human evolution and sorcery. In the near future, you are either forced to adapt or die"/>
    <n v="2000"/>
    <n v="5"/>
    <x v="3"/>
    <x v="0"/>
    <s v="USD"/>
    <n v="1470355833"/>
    <n v="1465171833"/>
    <b v="0"/>
    <n v="1"/>
    <b v="0"/>
    <s v="publishing/fiction"/>
    <n v="2.5000000000000001E-3"/>
    <n v="5"/>
    <x v="5"/>
    <s v="fiction"/>
  </r>
  <r>
    <n v="2368"/>
    <x v="3404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0"/>
    <s v="web"/>
  </r>
  <r>
    <n v="2571"/>
    <x v="3405"/>
    <s v="Perth locals who dream of opening a health food van, and serving treats that not only taste amazing but also benefit your body."/>
    <n v="100000"/>
    <n v="250"/>
    <x v="1"/>
    <x v="6"/>
    <s v="AUD"/>
    <n v="1463645521"/>
    <n v="1458461521"/>
    <b v="0"/>
    <n v="4"/>
    <b v="0"/>
    <s v="food/food trucks"/>
    <n v="2.5000000000000001E-3"/>
    <n v="62.5"/>
    <x v="7"/>
    <s v="food trucks"/>
  </r>
  <r>
    <n v="2769"/>
    <x v="3406"/>
    <s v="Raph the Ninja Giraffe is a project that is my 5 year old sons idea, &amp; I am working with him to bring his idea to life."/>
    <n v="800"/>
    <n v="2"/>
    <x v="3"/>
    <x v="1"/>
    <s v="GBP"/>
    <n v="1401997790"/>
    <n v="1397677790"/>
    <b v="0"/>
    <n v="2"/>
    <b v="0"/>
    <s v="publishing/children's books"/>
    <n v="2.5000000000000001E-3"/>
    <n v="1"/>
    <x v="5"/>
    <s v="children's books"/>
  </r>
  <r>
    <n v="3086"/>
    <x v="3407"/>
    <s v="A memorable theatre experience in the middle of Genoa's old town. Summer is coming and we have no intention to stop making you laugh."/>
    <n v="20000"/>
    <n v="50"/>
    <x v="3"/>
    <x v="4"/>
    <s v="EUR"/>
    <n v="1439827559"/>
    <n v="1434643559"/>
    <b v="0"/>
    <n v="3"/>
    <b v="0"/>
    <s v="theater/spaces"/>
    <n v="2.5000000000000001E-3"/>
    <n v="16.666666666666668"/>
    <x v="3"/>
    <s v="spaces"/>
  </r>
  <r>
    <n v="3945"/>
    <x v="3408"/>
    <s v="We do a theatre camp for kids every summer doing parady shows of diff stories for kids to learn theater. This year is Star Wars Parody."/>
    <n v="2000"/>
    <n v="5"/>
    <x v="3"/>
    <x v="0"/>
    <s v="USD"/>
    <n v="1431717268"/>
    <n v="1429125268"/>
    <b v="0"/>
    <n v="1"/>
    <b v="0"/>
    <s v="theater/plays"/>
    <n v="2.5000000000000001E-3"/>
    <n v="5"/>
    <x v="3"/>
    <s v="plays"/>
  </r>
  <r>
    <n v="3994"/>
    <x v="3409"/>
    <s v="Is Henson willing to dare risk a theatrical speaking tour of his North Pole adventures...and more?"/>
    <n v="2000"/>
    <n v="5"/>
    <x v="3"/>
    <x v="0"/>
    <s v="USD"/>
    <n v="1405761690"/>
    <n v="1403169690"/>
    <b v="0"/>
    <n v="1"/>
    <b v="0"/>
    <s v="theater/plays"/>
    <n v="2.5000000000000001E-3"/>
    <n v="5"/>
    <x v="3"/>
    <s v="plays"/>
  </r>
  <r>
    <n v="4007"/>
    <x v="3409"/>
    <s v="Is the public ready to hear Matt's story? Is he willing to risk public speaking and the waning reputation among his own race?"/>
    <n v="2000"/>
    <n v="5"/>
    <x v="3"/>
    <x v="0"/>
    <s v="USD"/>
    <n v="1409070480"/>
    <n v="1406572381"/>
    <b v="0"/>
    <n v="1"/>
    <b v="0"/>
    <s v="theater/plays"/>
    <n v="2.5000000000000001E-3"/>
    <n v="5"/>
    <x v="3"/>
    <s v="plays"/>
  </r>
  <r>
    <n v="1486"/>
    <x v="3410"/>
    <s v="Follow the intimate and intense journey of a young woman's last moments of her unexpected death and journey to the continuance of life."/>
    <n v="20000"/>
    <n v="48"/>
    <x v="3"/>
    <x v="0"/>
    <s v="USD"/>
    <n v="1425009761"/>
    <n v="1422417761"/>
    <b v="0"/>
    <n v="3"/>
    <b v="0"/>
    <s v="publishing/fiction"/>
    <n v="2.3999999999999998E-3"/>
    <n v="16"/>
    <x v="5"/>
    <s v="fiction"/>
  </r>
  <r>
    <n v="2683"/>
    <x v="3411"/>
    <s v="Cereal isn't only for breakfast! Help me bring cereal to the 92% of Americans who eat cereal everyday. Out of the home and to you!"/>
    <n v="15000"/>
    <n v="36"/>
    <x v="3"/>
    <x v="0"/>
    <s v="USD"/>
    <n v="1425233240"/>
    <n v="1422641240"/>
    <b v="0"/>
    <n v="3"/>
    <b v="0"/>
    <s v="food/food trucks"/>
    <n v="2.3999999999999998E-3"/>
    <n v="12"/>
    <x v="7"/>
    <s v="food trucks"/>
  </r>
  <r>
    <n v="1119"/>
    <x v="3412"/>
    <s v="Dog people and cat people unit!! Help save Paw Island from the monsters in this milti-player (50-100 Person at a time) online RPG game"/>
    <n v="2100"/>
    <n v="5"/>
    <x v="3"/>
    <x v="0"/>
    <s v="USD"/>
    <n v="1396810864"/>
    <n v="1395687664"/>
    <b v="0"/>
    <n v="1"/>
    <b v="0"/>
    <s v="games/video games"/>
    <n v="2.3809523809523812E-3"/>
    <n v="5"/>
    <x v="1"/>
    <s v="video games"/>
  </r>
  <r>
    <n v="1411"/>
    <x v="3413"/>
    <s v="There have been an exorbident number of translations of this most beautiful poem though none have ever been done by a nineteen year old"/>
    <n v="3000"/>
    <n v="7"/>
    <x v="3"/>
    <x v="1"/>
    <s v="GBP"/>
    <n v="1423185900"/>
    <n v="1420766700"/>
    <b v="0"/>
    <n v="3"/>
    <b v="0"/>
    <s v="publishing/translations"/>
    <n v="2.3333333333333335E-3"/>
    <n v="2.3333333333333335"/>
    <x v="5"/>
    <s v="translations"/>
  </r>
  <r>
    <n v="2763"/>
    <x v="3414"/>
    <s v="How Santa finds childrens homes without getting lost by following certain stars."/>
    <n v="39400"/>
    <n v="90"/>
    <x v="3"/>
    <x v="0"/>
    <s v="USD"/>
    <n v="1369403684"/>
    <n v="1365515684"/>
    <b v="0"/>
    <n v="3"/>
    <b v="0"/>
    <s v="publishing/children's books"/>
    <n v="2.2842639593908631E-3"/>
    <n v="30"/>
    <x v="5"/>
    <s v="children's books"/>
  </r>
  <r>
    <n v="215"/>
    <x v="3415"/>
    <s v="A short drama based on a true events. Story of a British Soldier who comes back home suffering from Post Traumatic Stress Disorder."/>
    <n v="4400"/>
    <n v="10"/>
    <x v="3"/>
    <x v="1"/>
    <s v="GBP"/>
    <n v="1455753540"/>
    <n v="1452058282"/>
    <b v="0"/>
    <n v="1"/>
    <b v="0"/>
    <s v="film &amp; video/drama"/>
    <n v="2.2727272727272726E-3"/>
    <n v="10"/>
    <x v="4"/>
    <s v="drama"/>
  </r>
  <r>
    <n v="971"/>
    <x v="3416"/>
    <s v="Our amazing product is simple and sleek. Our laser system is USB rechargeable for hours of fun. Android / Apple App Controlled."/>
    <n v="100000"/>
    <n v="226"/>
    <x v="3"/>
    <x v="0"/>
    <s v="USD"/>
    <n v="1433178060"/>
    <n v="1429290060"/>
    <b v="0"/>
    <n v="5"/>
    <b v="0"/>
    <s v="technology/wearables"/>
    <n v="2.2599999999999999E-3"/>
    <n v="45.2"/>
    <x v="0"/>
    <s v="wearables"/>
  </r>
  <r>
    <n v="3909"/>
    <x v="3417"/>
    <s v="I am trying to put on a gospel comedy stage play that is full of laughter and life lessons as well that will change your life forever,"/>
    <n v="60000"/>
    <n v="135"/>
    <x v="3"/>
    <x v="0"/>
    <s v="USD"/>
    <n v="1410424642"/>
    <n v="1407832642"/>
    <b v="0"/>
    <n v="4"/>
    <b v="0"/>
    <s v="theater/plays"/>
    <n v="2.2499999999999998E-3"/>
    <n v="33.75"/>
    <x v="3"/>
    <s v="plays"/>
  </r>
  <r>
    <n v="1123"/>
    <x v="3418"/>
    <s v="Fast paced mobile game where you control a rain drop by tilting your screen. Absorb other rain drops to go faster, but avoid clouds."/>
    <n v="5000"/>
    <n v="11"/>
    <x v="3"/>
    <x v="0"/>
    <s v="USD"/>
    <n v="1397910848"/>
    <n v="1395318848"/>
    <b v="0"/>
    <n v="3"/>
    <b v="0"/>
    <s v="games/video games"/>
    <n v="2.2000000000000001E-3"/>
    <n v="3.6666666666666665"/>
    <x v="1"/>
    <s v="video games"/>
  </r>
  <r>
    <n v="1130"/>
    <x v="3419"/>
    <s v="A modernized version of the classic aerial combat arcade game 1942.  Use real fighter jets to take down terrorists on a global scale."/>
    <n v="5000"/>
    <n v="11"/>
    <x v="3"/>
    <x v="0"/>
    <s v="USD"/>
    <n v="1416963300"/>
    <n v="1411775700"/>
    <b v="0"/>
    <n v="3"/>
    <b v="0"/>
    <s v="games/mobile games"/>
    <n v="2.2000000000000001E-3"/>
    <n v="3.6666666666666665"/>
    <x v="1"/>
    <s v="mobile games"/>
  </r>
  <r>
    <n v="1715"/>
    <x v="3420"/>
    <s v="Kimberly Stokes the daughter of Elder Baby Stokes Jr, of Bibleway C.O.G.I.C, is currently working on a EP. She is sharing her heart"/>
    <n v="5000"/>
    <n v="11"/>
    <x v="3"/>
    <x v="0"/>
    <s v="USD"/>
    <n v="1427772120"/>
    <n v="1425186785"/>
    <b v="0"/>
    <n v="2"/>
    <b v="0"/>
    <s v="music/faith"/>
    <n v="2.2000000000000001E-3"/>
    <n v="5.5"/>
    <x v="2"/>
    <s v="faith"/>
  </r>
  <r>
    <n v="3940"/>
    <x v="3421"/>
    <s v="A Stage Play that will bring you to the edge of your seat , leave you thinkin and will also have you laughing while enjoyin the talent"/>
    <n v="5000"/>
    <n v="11"/>
    <x v="3"/>
    <x v="0"/>
    <s v="USD"/>
    <n v="1420199351"/>
    <n v="1416311351"/>
    <b v="0"/>
    <n v="2"/>
    <b v="0"/>
    <s v="theater/plays"/>
    <n v="2.2000000000000001E-3"/>
    <n v="5.5"/>
    <x v="3"/>
    <s v="plays"/>
  </r>
  <r>
    <n v="712"/>
    <x v="3422"/>
    <s v="Making important medical data of active people available to first responders of an emergency by wearing a dog tag bearing a QR Code"/>
    <n v="48500"/>
    <n v="105"/>
    <x v="3"/>
    <x v="0"/>
    <s v="USD"/>
    <n v="1455466832"/>
    <n v="1452874832"/>
    <b v="0"/>
    <n v="4"/>
    <b v="0"/>
    <s v="technology/wearables"/>
    <n v="2.1649484536082476E-3"/>
    <n v="26.25"/>
    <x v="0"/>
    <s v="wearables"/>
  </r>
  <r>
    <n v="1718"/>
    <x v="3423"/>
    <s v="A melody for the galaxy."/>
    <n v="35000"/>
    <n v="75"/>
    <x v="3"/>
    <x v="0"/>
    <s v="USD"/>
    <n v="1463201940"/>
    <n v="1459435149"/>
    <b v="0"/>
    <n v="2"/>
    <b v="0"/>
    <s v="music/faith"/>
    <n v="2.142857142857143E-3"/>
    <n v="37.5"/>
    <x v="2"/>
    <s v="faith"/>
  </r>
  <r>
    <n v="3081"/>
    <x v="3424"/>
    <s v="Help! is a full scale mobile theatrical musical bringing a Gospel revival through a story of love and hope to communities world wide."/>
    <n v="1000000"/>
    <n v="2103"/>
    <x v="3"/>
    <x v="0"/>
    <s v="USD"/>
    <n v="1442722891"/>
    <n v="1440130891"/>
    <b v="0"/>
    <n v="5"/>
    <b v="0"/>
    <s v="theater/spaces"/>
    <n v="2.1029999999999998E-3"/>
    <n v="420.6"/>
    <x v="3"/>
    <s v="spaces"/>
  </r>
  <r>
    <n v="4042"/>
    <x v="3425"/>
    <s v="Acting group and production for inner city youth, about inner city youth. The problems and stuation that they see everyday."/>
    <n v="10000"/>
    <n v="21"/>
    <x v="3"/>
    <x v="0"/>
    <s v="USD"/>
    <n v="1421781360"/>
    <n v="1419213664"/>
    <b v="0"/>
    <n v="3"/>
    <b v="0"/>
    <s v="theater/plays"/>
    <n v="2.0999999999999999E-3"/>
    <n v="7"/>
    <x v="3"/>
    <s v="plays"/>
  </r>
  <r>
    <n v="673"/>
    <x v="3426"/>
    <s v="Will assist the deaf to have better communication and safety through the use of LCD glassware with audio &amp; sensory components."/>
    <n v="100000"/>
    <n v="205"/>
    <x v="3"/>
    <x v="0"/>
    <s v="USD"/>
    <n v="1409602217"/>
    <n v="1405714217"/>
    <b v="0"/>
    <n v="3"/>
    <b v="0"/>
    <s v="technology/wearables"/>
    <n v="2.0500000000000002E-3"/>
    <n v="68.333333333333329"/>
    <x v="0"/>
    <s v="wearables"/>
  </r>
  <r>
    <n v="2130"/>
    <x v="3427"/>
    <s v="You are the hero tasked to save your home from the villainous Sanword."/>
    <n v="42000"/>
    <n v="85"/>
    <x v="3"/>
    <x v="0"/>
    <s v="USD"/>
    <n v="1408154663"/>
    <n v="1405130663"/>
    <b v="0"/>
    <n v="4"/>
    <b v="0"/>
    <s v="games/video games"/>
    <n v="2.0238095238095236E-3"/>
    <n v="21.25"/>
    <x v="1"/>
    <s v="video games"/>
  </r>
  <r>
    <n v="509"/>
    <x v="3428"/>
    <s v="A hilarious comedy podcast being turned into an animated series  about an indian servant and his boss."/>
    <n v="5000"/>
    <n v="10"/>
    <x v="3"/>
    <x v="1"/>
    <s v="GBP"/>
    <n v="1435504170"/>
    <n v="1432912170"/>
    <b v="0"/>
    <n v="1"/>
    <b v="0"/>
    <s v="film &amp; video/animation"/>
    <n v="2E-3"/>
    <n v="10"/>
    <x v="4"/>
    <s v="animation"/>
  </r>
  <r>
    <n v="577"/>
    <x v="3429"/>
    <s v="Emails are one of pervasively used mode of communication today. However, emails can be personal and sometimes discretion is needed."/>
    <n v="5000"/>
    <n v="10"/>
    <x v="3"/>
    <x v="0"/>
    <s v="USD"/>
    <n v="1463753302"/>
    <n v="1458569302"/>
    <b v="0"/>
    <n v="1"/>
    <b v="0"/>
    <s v="technology/web"/>
    <n v="2E-3"/>
    <n v="10"/>
    <x v="0"/>
    <s v="web"/>
  </r>
  <r>
    <n v="606"/>
    <x v="3430"/>
    <s v="No more expensive, difficult and seperated packages for your business management. It's time for an All-in-One solution for your company"/>
    <n v="5000"/>
    <n v="10"/>
    <x v="1"/>
    <x v="14"/>
    <s v="EUR"/>
    <n v="1432479600"/>
    <n v="1428507409"/>
    <b v="0"/>
    <n v="1"/>
    <b v="0"/>
    <s v="technology/web"/>
    <n v="2E-3"/>
    <n v="10"/>
    <x v="0"/>
    <s v="web"/>
  </r>
  <r>
    <n v="636"/>
    <x v="3431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0"/>
    <s v="web"/>
  </r>
  <r>
    <n v="1342"/>
    <x v="343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0"/>
    <s v="wearables"/>
  </r>
  <r>
    <n v="1414"/>
    <x v="3433"/>
    <s v="Create an open source &quot;interlinear&quot; translation fo the Greek New Testament in re-publishable and open source database format."/>
    <n v="500"/>
    <n v="1"/>
    <x v="3"/>
    <x v="0"/>
    <s v="USD"/>
    <n v="1483423467"/>
    <n v="1480831467"/>
    <b v="0"/>
    <n v="1"/>
    <b v="0"/>
    <s v="publishing/translations"/>
    <n v="2E-3"/>
    <n v="1"/>
    <x v="5"/>
    <s v="translations"/>
  </r>
  <r>
    <n v="1418"/>
    <x v="3434"/>
    <s v="Â¿Y si hubiera una camino intermedio entre ciencia y religion?_x000a_Descubre la respuesta ayudando a publicar y traducir este libro."/>
    <n v="3000"/>
    <n v="6"/>
    <x v="3"/>
    <x v="8"/>
    <s v="EUR"/>
    <n v="1456397834"/>
    <n v="1453805834"/>
    <b v="0"/>
    <n v="1"/>
    <b v="0"/>
    <s v="publishing/translations"/>
    <n v="2E-3"/>
    <n v="6"/>
    <x v="5"/>
    <s v="translations"/>
  </r>
  <r>
    <n v="2396"/>
    <x v="3435"/>
    <s v="I'm creating a website with projects which I'll create later / Ich erstelle eine Webseite mit Projekten, welche ich spÃ¤ter erstelle."/>
    <n v="5000"/>
    <n v="10"/>
    <x v="1"/>
    <x v="17"/>
    <s v="CHF"/>
    <n v="1444940558"/>
    <n v="1442348558"/>
    <b v="0"/>
    <n v="1"/>
    <b v="0"/>
    <s v="technology/web"/>
    <n v="2E-3"/>
    <n v="10"/>
    <x v="0"/>
    <s v="web"/>
  </r>
  <r>
    <n v="2408"/>
    <x v="3436"/>
    <s v="A US Army Vet trying to get a Peruvian food truck going! Really good Peruvian food now mobile!"/>
    <n v="15000"/>
    <n v="30"/>
    <x v="3"/>
    <x v="0"/>
    <s v="USD"/>
    <n v="1415247757"/>
    <n v="1412652157"/>
    <b v="0"/>
    <n v="2"/>
    <b v="0"/>
    <s v="food/food trucks"/>
    <n v="2E-3"/>
    <n v="15"/>
    <x v="7"/>
    <s v="food trucks"/>
  </r>
  <r>
    <n v="2422"/>
    <x v="3437"/>
    <s v="Family owned business serving BBQ and seafood to the public"/>
    <n v="500"/>
    <n v="1"/>
    <x v="3"/>
    <x v="0"/>
    <s v="USD"/>
    <n v="1426091036"/>
    <n v="1423502636"/>
    <b v="0"/>
    <n v="1"/>
    <b v="0"/>
    <s v="food/food trucks"/>
    <n v="2E-3"/>
    <n v="1"/>
    <x v="7"/>
    <s v="food trucks"/>
  </r>
  <r>
    <n v="2440"/>
    <x v="3438"/>
    <s v="Starting a entire clean energy food truck and set a new standard for Cambodia"/>
    <n v="5000"/>
    <n v="10"/>
    <x v="3"/>
    <x v="16"/>
    <s v="EUR"/>
    <n v="1455399313"/>
    <n v="1452807313"/>
    <b v="0"/>
    <n v="2"/>
    <b v="0"/>
    <s v="food/food trucks"/>
    <n v="2E-3"/>
    <n v="5"/>
    <x v="7"/>
    <s v="food trucks"/>
  </r>
  <r>
    <n v="2848"/>
    <x v="3439"/>
    <s v="Wendell Pierce stars in Brothers from the Bottom by Jackie Alexander to mark Hurricane Katrinaâ€™s 10th Anniversary. June 2015 in NoLA."/>
    <n v="35000"/>
    <n v="70"/>
    <x v="3"/>
    <x v="0"/>
    <s v="USD"/>
    <n v="1432913659"/>
    <n v="1430321659"/>
    <b v="0"/>
    <n v="3"/>
    <b v="0"/>
    <s v="theater/plays"/>
    <n v="2E-3"/>
    <n v="23.333333333333332"/>
    <x v="3"/>
    <s v="plays"/>
  </r>
  <r>
    <n v="3852"/>
    <x v="3440"/>
    <s v="Writer/Director Lynette J. Blackwell presents the hilarious entangled love story of when evil and good attempt to coexist."/>
    <n v="10000"/>
    <n v="20"/>
    <x v="3"/>
    <x v="0"/>
    <s v="USD"/>
    <n v="1427427276"/>
    <n v="1425270876"/>
    <b v="0"/>
    <n v="2"/>
    <b v="0"/>
    <s v="theater/plays"/>
    <n v="2E-3"/>
    <n v="10"/>
    <x v="3"/>
    <s v="plays"/>
  </r>
  <r>
    <n v="3868"/>
    <x v="3441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3"/>
    <s v="musical"/>
  </r>
  <r>
    <n v="3918"/>
    <x v="3442"/>
    <s v="A fantastic new comedy coming to the West End 2014.  An Alan Ayckbourn meets Richard Curtis style comedy. Who knew singing was therapy!"/>
    <n v="60000"/>
    <n v="120"/>
    <x v="3"/>
    <x v="1"/>
    <s v="GBP"/>
    <n v="1407168000"/>
    <n v="1406131023"/>
    <b v="0"/>
    <n v="3"/>
    <b v="0"/>
    <s v="theater/plays"/>
    <n v="2E-3"/>
    <n v="40"/>
    <x v="3"/>
    <s v="plays"/>
  </r>
  <r>
    <n v="4004"/>
    <x v="3443"/>
    <s v="Help Launch The Queen Into South Florida!"/>
    <n v="500"/>
    <n v="1"/>
    <x v="3"/>
    <x v="0"/>
    <s v="USD"/>
    <n v="1412740457"/>
    <n v="1410148457"/>
    <b v="0"/>
    <n v="1"/>
    <b v="0"/>
    <s v="theater/plays"/>
    <n v="2E-3"/>
    <n v="1"/>
    <x v="3"/>
    <s v="plays"/>
  </r>
  <r>
    <n v="4113"/>
    <x v="3444"/>
    <s v="A family oriented play about Christians &amp; the sins they live with, portrayed by &quot;puppets and toys&quot; at Queensbury Theater in Houston."/>
    <n v="1500"/>
    <n v="3"/>
    <x v="3"/>
    <x v="0"/>
    <s v="USD"/>
    <n v="1452234840"/>
    <n v="1450619123"/>
    <b v="0"/>
    <n v="3"/>
    <b v="0"/>
    <s v="theater/plays"/>
    <n v="2E-3"/>
    <n v="1"/>
    <x v="3"/>
    <s v="plays"/>
  </r>
  <r>
    <n v="1701"/>
    <x v="3445"/>
    <s v="The passion I have for music is intense, super natural and uniquely divine.The encompassing vibe of a great song dressed in great beat"/>
    <n v="5050"/>
    <n v="10"/>
    <x v="3"/>
    <x v="0"/>
    <s v="USD"/>
    <n v="1421337405"/>
    <n v="1418745405"/>
    <b v="0"/>
    <n v="2"/>
    <b v="0"/>
    <s v="music/faith"/>
    <n v="1.9801980198019802E-3"/>
    <n v="5"/>
    <x v="2"/>
    <s v="faith"/>
  </r>
  <r>
    <n v="3088"/>
    <x v="3446"/>
    <s v="We believe it's time to open a visitor's center that highlights the small towns of the upper Midwest."/>
    <n v="65000"/>
    <n v="126"/>
    <x v="3"/>
    <x v="0"/>
    <s v="USD"/>
    <n v="1420724460"/>
    <n v="1418046247"/>
    <b v="0"/>
    <n v="3"/>
    <b v="0"/>
    <s v="theater/spaces"/>
    <n v="1.9384615384615384E-3"/>
    <n v="42"/>
    <x v="3"/>
    <s v="spaces"/>
  </r>
  <r>
    <n v="1010"/>
    <x v="3447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0"/>
    <s v="wearables"/>
  </r>
  <r>
    <n v="2773"/>
    <x v="3448"/>
    <s v="Parents know the pain of rereading bad bedtime stories. I want to write stories that all ages will enjoy"/>
    <n v="530"/>
    <n v="1"/>
    <x v="3"/>
    <x v="7"/>
    <s v="CAD"/>
    <n v="1461530721"/>
    <n v="1460666721"/>
    <b v="0"/>
    <n v="1"/>
    <b v="0"/>
    <s v="publishing/children's books"/>
    <n v="1.8867924528301887E-3"/>
    <n v="1"/>
    <x v="5"/>
    <s v="children's books"/>
  </r>
  <r>
    <n v="2389"/>
    <x v="3449"/>
    <s v="Kiwwi va dÃ©poussiÃ©rer le marchÃ© de l'emploi, avec peu de moyens mais de trÃ¨s bonnes idÃ©es, cependant, nous avons besoin de vous !"/>
    <n v="16000"/>
    <n v="30"/>
    <x v="1"/>
    <x v="3"/>
    <s v="EUR"/>
    <n v="1437861540"/>
    <n v="1435160452"/>
    <b v="0"/>
    <n v="1"/>
    <b v="0"/>
    <s v="technology/web"/>
    <n v="1.8749999999999999E-3"/>
    <n v="30"/>
    <x v="0"/>
    <s v="web"/>
  </r>
  <r>
    <n v="484"/>
    <x v="3450"/>
    <s v="The Diddlys are steam powered superheroes,transforming into spaceships,submarines or whatever it takes to complete their secret mission"/>
    <n v="80000"/>
    <n v="149"/>
    <x v="3"/>
    <x v="1"/>
    <s v="GBP"/>
    <n v="1446766372"/>
    <n v="1443220372"/>
    <b v="0"/>
    <n v="11"/>
    <b v="0"/>
    <s v="film &amp; video/animation"/>
    <n v="1.8625E-3"/>
    <n v="13.545454545454545"/>
    <x v="4"/>
    <s v="animation"/>
  </r>
  <r>
    <n v="629"/>
    <x v="3451"/>
    <s v="Global Ids you create for yourself, then the world can connect to you via free online msgs (for Reuniting Lost Property, Dating &amp; more)"/>
    <n v="200000"/>
    <n v="350"/>
    <x v="1"/>
    <x v="6"/>
    <s v="AUD"/>
    <n v="1463239108"/>
    <n v="1460647108"/>
    <b v="0"/>
    <n v="3"/>
    <b v="0"/>
    <s v="technology/web"/>
    <n v="1.75E-3"/>
    <n v="116.66666666666667"/>
    <x v="0"/>
    <s v="web"/>
  </r>
  <r>
    <n v="1169"/>
    <x v="3452"/>
    <s v="Our service provides door-to-door shuttle transportation in Downtown Los Angeles. FREE to passengers - driver tip appreciated."/>
    <n v="10000"/>
    <n v="17"/>
    <x v="3"/>
    <x v="0"/>
    <s v="USD"/>
    <n v="1424593763"/>
    <n v="1422001763"/>
    <b v="0"/>
    <n v="3"/>
    <b v="0"/>
    <s v="food/food trucks"/>
    <n v="1.6999999999999999E-3"/>
    <n v="5.666666666666667"/>
    <x v="7"/>
    <s v="food trucks"/>
  </r>
  <r>
    <n v="1905"/>
    <x v="3453"/>
    <s v="Before Dick Armstrong passed away unexpectedly in 2003, he invented an AxleCrutch device to help his customers-his idea lives on today."/>
    <n v="25000"/>
    <n v="42"/>
    <x v="3"/>
    <x v="0"/>
    <s v="USD"/>
    <n v="1410127994"/>
    <n v="1407535994"/>
    <b v="0"/>
    <n v="4"/>
    <b v="0"/>
    <s v="technology/gadgets"/>
    <n v="1.6800000000000001E-3"/>
    <n v="10.5"/>
    <x v="0"/>
    <s v="gadgets"/>
  </r>
  <r>
    <n v="570"/>
    <x v="3454"/>
    <s v="Humans have AM/FM/Satellite radio, kids have radio Disney, pets have DogCatRadio."/>
    <n v="85000"/>
    <n v="142"/>
    <x v="3"/>
    <x v="0"/>
    <s v="USD"/>
    <n v="1455822569"/>
    <n v="1453230569"/>
    <b v="0"/>
    <n v="1"/>
    <b v="0"/>
    <s v="technology/web"/>
    <n v="1.6705882352941177E-3"/>
    <n v="142"/>
    <x v="0"/>
    <s v="web"/>
  </r>
  <r>
    <n v="1114"/>
    <x v="3455"/>
    <s v="SciFi racing game for Android &amp; iOS platforms. Player gets a unique weapon which introduces an additional dimension to the competition."/>
    <n v="6000"/>
    <n v="10"/>
    <x v="3"/>
    <x v="1"/>
    <s v="GBP"/>
    <n v="1381306687"/>
    <n v="1378714687"/>
    <b v="0"/>
    <n v="3"/>
    <b v="0"/>
    <s v="games/video games"/>
    <n v="1.6666666666666668E-3"/>
    <n v="3.3333333333333335"/>
    <x v="1"/>
    <s v="video games"/>
  </r>
  <r>
    <n v="2128"/>
    <x v="3456"/>
    <s v="The Royal Snail has misdelivered all the invitations to the Royal Ball.  It's up to Makayla to set things right in the Fairy Forest"/>
    <n v="15000"/>
    <n v="25"/>
    <x v="3"/>
    <x v="7"/>
    <s v="CAD"/>
    <n v="1411324369"/>
    <n v="1406140369"/>
    <b v="0"/>
    <n v="1"/>
    <b v="0"/>
    <s v="games/video games"/>
    <n v="1.6666666666666668E-3"/>
    <n v="25"/>
    <x v="1"/>
    <s v="video games"/>
  </r>
  <r>
    <n v="2152"/>
    <x v="3457"/>
    <s v="Our game is going to be a space shooter that has RPG elements with New Game+! It will be unlike any space shooter ever played."/>
    <n v="30000"/>
    <n v="50"/>
    <x v="3"/>
    <x v="0"/>
    <s v="USD"/>
    <n v="1394909909"/>
    <n v="1392321509"/>
    <b v="0"/>
    <n v="4"/>
    <b v="0"/>
    <s v="games/video games"/>
    <n v="1.6666666666666668E-3"/>
    <n v="12.5"/>
    <x v="1"/>
    <s v="video games"/>
  </r>
  <r>
    <n v="2585"/>
    <x v="3458"/>
    <s v="Evie's Eats uses local ingredients to create sweet treats, healthy snacks and on the go meals, all with the family budget in mind!"/>
    <n v="30000"/>
    <n v="50"/>
    <x v="3"/>
    <x v="0"/>
    <s v="USD"/>
    <n v="1404601632"/>
    <n v="1402009632"/>
    <b v="0"/>
    <n v="1"/>
    <b v="0"/>
    <s v="food/food trucks"/>
    <n v="1.6666666666666668E-3"/>
    <n v="50"/>
    <x v="7"/>
    <s v="food trucks"/>
  </r>
  <r>
    <n v="2586"/>
    <x v="3459"/>
    <s v="I would like to bring fresh salad and food to the streets of London at a reasonable price."/>
    <n v="3000"/>
    <n v="5"/>
    <x v="3"/>
    <x v="1"/>
    <s v="GBP"/>
    <n v="1451030136"/>
    <n v="1448438136"/>
    <b v="0"/>
    <n v="1"/>
    <b v="0"/>
    <s v="food/food trucks"/>
    <n v="1.6666666666666668E-3"/>
    <n v="5"/>
    <x v="7"/>
    <s v="food trucks"/>
  </r>
  <r>
    <n v="2592"/>
    <x v="3460"/>
    <s v="El Carte is revolutionizing the food truck industry. Meet the new food trike. #oneandonly  we going to spread the awesomeness all over!"/>
    <n v="30000"/>
    <n v="50"/>
    <x v="3"/>
    <x v="0"/>
    <s v="USD"/>
    <n v="1412536421"/>
    <n v="1409944421"/>
    <b v="0"/>
    <n v="1"/>
    <b v="0"/>
    <s v="food/food trucks"/>
    <n v="1.6666666666666668E-3"/>
    <n v="50"/>
    <x v="7"/>
    <s v="food trucks"/>
  </r>
  <r>
    <n v="2887"/>
    <x v="3461"/>
    <s v="A stage play of love, faith, &amp; relationships in a comical &amp; spirit message that is sure to make you laugh &amp; rejoice to the ART OF LOVE"/>
    <n v="3000"/>
    <n v="5"/>
    <x v="3"/>
    <x v="0"/>
    <s v="USD"/>
    <n v="1420971324"/>
    <n v="1418379324"/>
    <b v="0"/>
    <n v="1"/>
    <b v="0"/>
    <s v="theater/plays"/>
    <n v="1.6666666666666668E-3"/>
    <n v="5"/>
    <x v="3"/>
    <s v="plays"/>
  </r>
  <r>
    <n v="4066"/>
    <x v="3462"/>
    <s v="We have created an outstanding mobile Performing Arts Program that has great impact on the social development in multiple communities."/>
    <n v="15000"/>
    <n v="25"/>
    <x v="3"/>
    <x v="0"/>
    <s v="USD"/>
    <n v="1463619388"/>
    <n v="1461027388"/>
    <b v="0"/>
    <n v="1"/>
    <b v="0"/>
    <s v="theater/plays"/>
    <n v="1.6666666666666668E-3"/>
    <n v="25"/>
    <x v="3"/>
    <s v="plays"/>
  </r>
  <r>
    <n v="4079"/>
    <x v="3463"/>
    <s v="A tale of obsession, science, and lost love! Help the Caddo Magnet Players give this student-written play its debut on a real stage!"/>
    <n v="3000"/>
    <n v="5"/>
    <x v="3"/>
    <x v="0"/>
    <s v="USD"/>
    <n v="1466375521"/>
    <n v="1463783521"/>
    <b v="0"/>
    <n v="1"/>
    <b v="0"/>
    <s v="theater/plays"/>
    <n v="1.6666666666666668E-3"/>
    <n v="5"/>
    <x v="3"/>
    <s v="plays"/>
  </r>
  <r>
    <n v="1105"/>
    <x v="3464"/>
    <s v="Nightmare Zombies is the first Oculus Rift Only immersive zombie simulator in the Post-Apocalypse urban environment of New York City."/>
    <n v="900000"/>
    <n v="1431"/>
    <x v="3"/>
    <x v="0"/>
    <s v="USD"/>
    <n v="1395627327"/>
    <n v="1393038927"/>
    <b v="0"/>
    <n v="20"/>
    <b v="0"/>
    <s v="games/video games"/>
    <n v="1.5900000000000001E-3"/>
    <n v="71.55"/>
    <x v="1"/>
    <s v="video games"/>
  </r>
  <r>
    <n v="494"/>
    <x v="3465"/>
    <s v="Angels come to Earth in human disguise to deceive mankind, rule the Earth as gods, create a hybrid army &amp; destroy all who oppose them."/>
    <n v="20000"/>
    <n v="31"/>
    <x v="3"/>
    <x v="0"/>
    <s v="USD"/>
    <n v="1404356400"/>
    <n v="1402343765"/>
    <b v="0"/>
    <n v="3"/>
    <b v="0"/>
    <s v="film &amp; video/animation"/>
    <n v="1.5499999999999999E-3"/>
    <n v="10.333333333333334"/>
    <x v="4"/>
    <s v="animation"/>
  </r>
  <r>
    <n v="3060"/>
    <x v="3466"/>
    <s v="Save the historic Roxy theatre in Bremerton WA from being repurposed as office space."/>
    <n v="220000"/>
    <n v="335"/>
    <x v="3"/>
    <x v="0"/>
    <s v="USD"/>
    <n v="1443422134"/>
    <n v="1440830134"/>
    <b v="0"/>
    <n v="6"/>
    <b v="0"/>
    <s v="theater/spaces"/>
    <n v="1.5227272727272728E-3"/>
    <n v="55.833333333333336"/>
    <x v="3"/>
    <s v="spaces"/>
  </r>
  <r>
    <n v="2953"/>
    <x v="3467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3"/>
    <s v="spaces"/>
  </r>
  <r>
    <n v="1068"/>
    <x v="3468"/>
    <s v="THE QUEST TO SAVE HIP HOP is an old school beat em up st game that has a focus on old school hip hop and new age hip hop coming to pc."/>
    <n v="30000"/>
    <n v="45"/>
    <x v="3"/>
    <x v="0"/>
    <s v="USD"/>
    <n v="1460274864"/>
    <n v="1457686464"/>
    <b v="0"/>
    <n v="4"/>
    <b v="0"/>
    <s v="games/video games"/>
    <n v="1.5E-3"/>
    <n v="11.25"/>
    <x v="1"/>
    <s v="video games"/>
  </r>
  <r>
    <n v="1149"/>
    <x v="3469"/>
    <s v="Bringing culturally diverse Floridian cuisine to the people!"/>
    <n v="50000"/>
    <n v="75"/>
    <x v="3"/>
    <x v="0"/>
    <s v="USD"/>
    <n v="1466096566"/>
    <n v="1463504566"/>
    <b v="0"/>
    <n v="2"/>
    <b v="0"/>
    <s v="food/food trucks"/>
    <n v="1.5E-3"/>
    <n v="37.5"/>
    <x v="7"/>
    <s v="food trucks"/>
  </r>
  <r>
    <n v="2510"/>
    <x v="3470"/>
    <s v="Dugout Dogs will be specializing in the many hot dog and sausage styles sold at baseball parks around Major League Baseball (MLB)."/>
    <n v="50000"/>
    <n v="75"/>
    <x v="3"/>
    <x v="0"/>
    <s v="USD"/>
    <n v="1431647772"/>
    <n v="1426463772"/>
    <b v="0"/>
    <n v="2"/>
    <b v="0"/>
    <s v="food/restaurants"/>
    <n v="1.5E-3"/>
    <n v="37.5"/>
    <x v="7"/>
    <s v="restaurants"/>
  </r>
  <r>
    <n v="3052"/>
    <x v="3471"/>
    <s v="To let the arts continue in Walker Minnesota We need a performing arts space and art gallery"/>
    <n v="50000"/>
    <n v="75"/>
    <x v="3"/>
    <x v="0"/>
    <s v="USD"/>
    <n v="1432828740"/>
    <n v="1430237094"/>
    <b v="0"/>
    <n v="2"/>
    <b v="0"/>
    <s v="theater/spaces"/>
    <n v="1.5E-3"/>
    <n v="37.5"/>
    <x v="3"/>
    <s v="spaces"/>
  </r>
  <r>
    <n v="2688"/>
    <x v="3472"/>
    <s v="The amazing gourmet Mac N Cheez Food Truck Campaigne!"/>
    <n v="50000"/>
    <n v="74"/>
    <x v="3"/>
    <x v="0"/>
    <s v="USD"/>
    <n v="1424746800"/>
    <n v="1422067870"/>
    <b v="0"/>
    <n v="14"/>
    <b v="0"/>
    <s v="food/food trucks"/>
    <n v="1.48E-3"/>
    <n v="5.2857142857142856"/>
    <x v="7"/>
    <s v="food trucks"/>
  </r>
  <r>
    <n v="2579"/>
    <x v="3473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s v="food trucks"/>
  </r>
  <r>
    <n v="512"/>
    <x v="3474"/>
    <s v="We have a fully developed 2D animated series that requires more professional animation. Our first 2 home-animated eps are up online."/>
    <n v="8000"/>
    <n v="11"/>
    <x v="3"/>
    <x v="0"/>
    <s v="USD"/>
    <n v="1479667727"/>
    <n v="1475776127"/>
    <b v="0"/>
    <n v="2"/>
    <b v="0"/>
    <s v="film &amp; video/animation"/>
    <n v="1.3749999999999999E-3"/>
    <n v="5.5"/>
    <x v="4"/>
    <s v="animation"/>
  </r>
  <r>
    <n v="1992"/>
    <x v="3475"/>
    <s v="A complete revamp of all the Disney Princes &amp; Princesses!"/>
    <n v="1500"/>
    <n v="2"/>
    <x v="3"/>
    <x v="0"/>
    <s v="USD"/>
    <n v="1424229991"/>
    <n v="1421637991"/>
    <b v="0"/>
    <n v="2"/>
    <b v="0"/>
    <s v="photography/people"/>
    <n v="1.3333333333333333E-3"/>
    <n v="1"/>
    <x v="6"/>
    <s v="people"/>
  </r>
  <r>
    <n v="1115"/>
    <x v="3476"/>
    <s v="Explore the protagonist's mind. Remember. Understand. Plan ahead. Stay ahead of threats. Nurture relations. Earn the fate you choose."/>
    <n v="40000"/>
    <n v="53"/>
    <x v="3"/>
    <x v="0"/>
    <s v="USD"/>
    <n v="1459352495"/>
    <n v="1456764095"/>
    <b v="0"/>
    <n v="4"/>
    <b v="0"/>
    <s v="games/video games"/>
    <n v="1.325E-3"/>
    <n v="13.25"/>
    <x v="1"/>
    <s v="video games"/>
  </r>
  <r>
    <n v="2434"/>
    <x v="3477"/>
    <s v="Mobile food truck loaded with locally grown fresh fruits and veggies. Caters to the inner-city and zip codes known as food deserts."/>
    <n v="20000"/>
    <n v="26"/>
    <x v="3"/>
    <x v="0"/>
    <s v="USD"/>
    <n v="1438662474"/>
    <n v="1435206474"/>
    <b v="0"/>
    <n v="2"/>
    <b v="0"/>
    <s v="food/food trucks"/>
    <n v="1.2999999999999999E-3"/>
    <n v="13"/>
    <x v="7"/>
    <s v="food trucks"/>
  </r>
  <r>
    <n v="506"/>
    <x v="3478"/>
    <s v="A feature-length 3D animation that depicts what happened when the Son of the Morning rebelled against God."/>
    <n v="200000"/>
    <n v="250"/>
    <x v="3"/>
    <x v="0"/>
    <s v="USD"/>
    <n v="1376140520"/>
    <n v="1373548520"/>
    <b v="0"/>
    <n v="1"/>
    <b v="0"/>
    <s v="film &amp; video/animation"/>
    <n v="1.25E-3"/>
    <n v="250"/>
    <x v="4"/>
    <s v="animation"/>
  </r>
  <r>
    <n v="1145"/>
    <x v="3479"/>
    <s v="Emphasizing locally and responsibly raised ingredients, serving delicious food! I need your help."/>
    <n v="80000"/>
    <n v="100"/>
    <x v="3"/>
    <x v="0"/>
    <s v="USD"/>
    <n v="1412272592"/>
    <n v="1407088592"/>
    <b v="0"/>
    <n v="1"/>
    <b v="0"/>
    <s v="food/food trucks"/>
    <n v="1.25E-3"/>
    <n v="100"/>
    <x v="7"/>
    <s v="food trucks"/>
  </r>
  <r>
    <n v="1406"/>
    <x v="3480"/>
    <s v="The White coat and the battle dress uniform"/>
    <n v="12000"/>
    <n v="15"/>
    <x v="3"/>
    <x v="4"/>
    <s v="EUR"/>
    <n v="1449914400"/>
    <n v="1445336607"/>
    <b v="0"/>
    <n v="3"/>
    <b v="0"/>
    <s v="publishing/translations"/>
    <n v="1.25E-3"/>
    <n v="5"/>
    <x v="5"/>
    <s v="translations"/>
  </r>
  <r>
    <n v="1598"/>
    <x v="3481"/>
    <s v="I want to get our there and expand my photography skills and take a trip to Tornado alley to get more shots of storms and hopefully to"/>
    <n v="800"/>
    <n v="1"/>
    <x v="3"/>
    <x v="0"/>
    <s v="USD"/>
    <n v="1437926458"/>
    <n v="1432742458"/>
    <b v="0"/>
    <n v="1"/>
    <b v="0"/>
    <s v="photography/places"/>
    <n v="1.25E-3"/>
    <n v="1"/>
    <x v="6"/>
    <s v="places"/>
  </r>
  <r>
    <n v="2391"/>
    <x v="3482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0"/>
    <s v="web"/>
  </r>
  <r>
    <n v="4000"/>
    <x v="3483"/>
    <s v="An Enticing Trip into the World of Assisted Dying"/>
    <n v="8000"/>
    <n v="10"/>
    <x v="3"/>
    <x v="0"/>
    <s v="USD"/>
    <n v="1462631358"/>
    <n v="1457450958"/>
    <b v="0"/>
    <n v="1"/>
    <b v="0"/>
    <s v="theater/plays"/>
    <n v="1.25E-3"/>
    <n v="10"/>
    <x v="3"/>
    <s v="plays"/>
  </r>
  <r>
    <n v="194"/>
    <x v="3484"/>
    <s v="Northern Irish Original Short Film based on the desperation of love and survival and taking a risk that may change everything."/>
    <n v="2500"/>
    <n v="3"/>
    <x v="3"/>
    <x v="1"/>
    <s v="GBP"/>
    <n v="1457308531"/>
    <n v="1452124531"/>
    <b v="0"/>
    <n v="3"/>
    <b v="0"/>
    <s v="film &amp; video/drama"/>
    <n v="1.1999999999999999E-3"/>
    <n v="1"/>
    <x v="4"/>
    <s v="drama"/>
  </r>
  <r>
    <n v="1879"/>
    <x v="3485"/>
    <s v="Juego de plataformas con 20 personajes. Cada personaje tiene cuatro habilidades distintas al resto de personajes y sus propias voces."/>
    <n v="5000"/>
    <n v="6"/>
    <x v="3"/>
    <x v="8"/>
    <s v="EUR"/>
    <n v="1457966129"/>
    <n v="1455377729"/>
    <b v="0"/>
    <n v="2"/>
    <b v="0"/>
    <s v="games/mobile games"/>
    <n v="1.1999999999999999E-3"/>
    <n v="3"/>
    <x v="1"/>
    <s v="mobile games"/>
  </r>
  <r>
    <n v="3078"/>
    <x v="3486"/>
    <s v="Help replace a broken chairlift with a vertical lift making all forms of arts and education accessible on our historical antique stage."/>
    <n v="60000"/>
    <n v="71"/>
    <x v="3"/>
    <x v="0"/>
    <s v="USD"/>
    <n v="1424920795"/>
    <n v="1422328795"/>
    <b v="0"/>
    <n v="3"/>
    <b v="0"/>
    <s v="theater/spaces"/>
    <n v="1.1833333333333333E-3"/>
    <n v="23.666666666666668"/>
    <x v="3"/>
    <s v="spaces"/>
  </r>
  <r>
    <n v="763"/>
    <x v="3487"/>
    <s v="Highland Sabre explores a possible yet terrifying explanation for the mystery big cats said to prowl the British countryside."/>
    <n v="4290"/>
    <n v="5"/>
    <x v="3"/>
    <x v="1"/>
    <s v="GBP"/>
    <n v="1376563408"/>
    <n v="1373971408"/>
    <b v="0"/>
    <n v="1"/>
    <b v="0"/>
    <s v="publishing/fiction"/>
    <n v="1.1655011655011655E-3"/>
    <n v="5"/>
    <x v="5"/>
    <s v="fiction"/>
  </r>
  <r>
    <n v="2140"/>
    <x v="3488"/>
    <s v="COOKIN UP ONE HOT ENTREE! BobToons USA is gathering the ingredients to create a hot new video game &quot;The Sabroso Showdown&quot;"/>
    <n v="500000"/>
    <n v="560"/>
    <x v="3"/>
    <x v="0"/>
    <s v="USD"/>
    <n v="1357934424"/>
    <n v="1355342424"/>
    <b v="0"/>
    <n v="11"/>
    <b v="0"/>
    <s v="games/video games"/>
    <n v="1.1199999999999999E-3"/>
    <n v="50.909090909090907"/>
    <x v="1"/>
    <s v="video games"/>
  </r>
  <r>
    <n v="868"/>
    <x v="3489"/>
    <s v="I AM A SINGER/SONGWRITER RECORDING MY DEBUT ALBUM OF ORIGINAL MATERIAL TITLED &quot;MY LIFE UNFOLDING&quot;.....MUSIC IS SO MUCH A PART OF ME!"/>
    <n v="45000"/>
    <n v="50"/>
    <x v="3"/>
    <x v="0"/>
    <s v="USD"/>
    <n v="1389055198"/>
    <n v="1386463198"/>
    <b v="0"/>
    <n v="1"/>
    <b v="0"/>
    <s v="music/jazz"/>
    <n v="1.1111111111111111E-3"/>
    <n v="50"/>
    <x v="2"/>
    <s v="jazz"/>
  </r>
  <r>
    <n v="682"/>
    <x v="3490"/>
    <s v="The Deception Belt is an innovative belt with app capability, designed to assist any user gain control over their appetite."/>
    <n v="50000"/>
    <n v="53"/>
    <x v="3"/>
    <x v="0"/>
    <s v="USD"/>
    <n v="1489512122"/>
    <n v="1486923722"/>
    <b v="0"/>
    <n v="4"/>
    <b v="0"/>
    <s v="technology/wearables"/>
    <n v="1.06E-3"/>
    <n v="13.25"/>
    <x v="0"/>
    <s v="wearables"/>
  </r>
  <r>
    <n v="1129"/>
    <x v="3491"/>
    <s v="This app will provide you with the ability to use your most favorite profanities while playing a game with your friends."/>
    <n v="20000"/>
    <n v="21"/>
    <x v="3"/>
    <x v="0"/>
    <s v="USD"/>
    <n v="1465107693"/>
    <n v="1462515693"/>
    <b v="0"/>
    <n v="2"/>
    <b v="0"/>
    <s v="games/mobile games"/>
    <n v="1.0499999999999999E-3"/>
    <n v="10.5"/>
    <x v="1"/>
    <s v="mobile games"/>
  </r>
  <r>
    <n v="594"/>
    <x v="3492"/>
    <s v="Creating a fitness site that will change the fitness game forever!"/>
    <n v="25000"/>
    <n v="26"/>
    <x v="3"/>
    <x v="0"/>
    <s v="USD"/>
    <n v="1460832206"/>
    <n v="1458240206"/>
    <b v="0"/>
    <n v="2"/>
    <b v="0"/>
    <s v="technology/web"/>
    <n v="1.0399999999999999E-3"/>
    <n v="13"/>
    <x v="0"/>
    <s v="web"/>
  </r>
  <r>
    <n v="990"/>
    <x v="3493"/>
    <s v="The revolutionized carseat, where no child will be left alone in a hot vehicle ever again. This alarm will save multiple babie's lives."/>
    <n v="25000"/>
    <n v="26"/>
    <x v="3"/>
    <x v="0"/>
    <s v="USD"/>
    <n v="1409770164"/>
    <n v="1407178164"/>
    <b v="0"/>
    <n v="2"/>
    <b v="0"/>
    <s v="technology/wearables"/>
    <n v="1.0399999999999999E-3"/>
    <n v="13"/>
    <x v="0"/>
    <s v="wearables"/>
  </r>
  <r>
    <n v="1422"/>
    <x v="3494"/>
    <s v="Protecting children from sexual abuse through the medium of story telling; accessing 20% of the world's population through translation."/>
    <n v="25000"/>
    <n v="26"/>
    <x v="3"/>
    <x v="11"/>
    <s v="NZD"/>
    <n v="1474436704"/>
    <n v="1471844704"/>
    <b v="0"/>
    <n v="2"/>
    <b v="0"/>
    <s v="publishing/translations"/>
    <n v="1.0399999999999999E-3"/>
    <n v="13"/>
    <x v="5"/>
    <s v="translations"/>
  </r>
  <r>
    <n v="440"/>
    <x v="3495"/>
    <s v="A stop-motion animation made by a one girl team, with a camera, creativity, and a lot of determination."/>
    <n v="5000"/>
    <n v="5"/>
    <x v="3"/>
    <x v="0"/>
    <s v="USD"/>
    <n v="1458859153"/>
    <n v="1456270753"/>
    <b v="0"/>
    <n v="1"/>
    <b v="0"/>
    <s v="film &amp; video/animation"/>
    <n v="1E-3"/>
    <n v="5"/>
    <x v="4"/>
    <s v="animation"/>
  </r>
  <r>
    <n v="443"/>
    <x v="3496"/>
    <s v="We love cartoons!! We want to make more but it costs money to so. Be apart of your daily dose of WTF!?! Pledge now!!"/>
    <n v="10000"/>
    <n v="10"/>
    <x v="3"/>
    <x v="7"/>
    <s v="CAD"/>
    <n v="1391991701"/>
    <n v="1389399701"/>
    <b v="0"/>
    <n v="2"/>
    <b v="0"/>
    <s v="film &amp; video/animation"/>
    <n v="1E-3"/>
    <n v="5"/>
    <x v="4"/>
    <s v="animation"/>
  </r>
  <r>
    <n v="482"/>
    <x v="3497"/>
    <s v="Help me quit my day job and also create animated Stand-up routines from local up and coming comedians."/>
    <n v="10000"/>
    <n v="10"/>
    <x v="3"/>
    <x v="0"/>
    <s v="USD"/>
    <n v="1460644440"/>
    <n v="1458336690"/>
    <b v="0"/>
    <n v="1"/>
    <b v="0"/>
    <s v="film &amp; video/animation"/>
    <n v="1E-3"/>
    <n v="10"/>
    <x v="4"/>
    <s v="animation"/>
  </r>
  <r>
    <n v="1128"/>
    <x v="3498"/>
    <s v="#havingfunFTW"/>
    <n v="1000"/>
    <n v="1"/>
    <x v="3"/>
    <x v="1"/>
    <s v="GBP"/>
    <n v="1407425717"/>
    <n v="1404833717"/>
    <b v="0"/>
    <n v="1"/>
    <b v="0"/>
    <s v="games/mobile games"/>
    <n v="1E-3"/>
    <n v="1"/>
    <x v="1"/>
    <s v="mobile games"/>
  </r>
  <r>
    <n v="1171"/>
    <x v="3499"/>
    <s v="Tulsa's first true biodiesel, alternative energy powered food truck! Oh yeah, and delicious food!"/>
    <n v="25000"/>
    <n v="25"/>
    <x v="3"/>
    <x v="0"/>
    <s v="USD"/>
    <n v="1415909927"/>
    <n v="1414351127"/>
    <b v="0"/>
    <n v="1"/>
    <b v="0"/>
    <s v="food/food trucks"/>
    <n v="1E-3"/>
    <n v="25"/>
    <x v="7"/>
    <s v="food trucks"/>
  </r>
  <r>
    <n v="1421"/>
    <x v="3500"/>
    <s v="English translation of &quot;The Escape to Myanmar&quot;, a fictive novel about people from Sweden who arrive in Myanmar/Burma as war refugees."/>
    <n v="200000"/>
    <n v="200"/>
    <x v="3"/>
    <x v="10"/>
    <s v="SEK"/>
    <n v="1423432709"/>
    <n v="1420840709"/>
    <b v="0"/>
    <n v="2"/>
    <b v="0"/>
    <s v="publishing/translations"/>
    <n v="1E-3"/>
    <n v="100"/>
    <x v="5"/>
    <s v="translations"/>
  </r>
  <r>
    <n v="1435"/>
    <x v="3501"/>
    <s v="English translation of the first book from a sword and sorcery Fantasy trilogy, by Paolo Parente"/>
    <n v="15000"/>
    <n v="15"/>
    <x v="3"/>
    <x v="4"/>
    <s v="EUR"/>
    <n v="1444589020"/>
    <n v="1441997020"/>
    <b v="0"/>
    <n v="2"/>
    <b v="0"/>
    <s v="publishing/translations"/>
    <n v="1E-3"/>
    <n v="7.5"/>
    <x v="5"/>
    <s v="translations"/>
  </r>
  <r>
    <n v="1482"/>
    <x v="3502"/>
    <s v="Those who believe, call them Gods._x000a_Those who don't believe, call them aliens._x000a_Either way, you can't stop the war."/>
    <n v="5000"/>
    <n v="5"/>
    <x v="3"/>
    <x v="0"/>
    <s v="USD"/>
    <n v="1347004260"/>
    <n v="1345062936"/>
    <b v="0"/>
    <n v="1"/>
    <b v="0"/>
    <s v="publishing/fiction"/>
    <n v="1E-3"/>
    <n v="5"/>
    <x v="5"/>
    <s v="fiction"/>
  </r>
  <r>
    <n v="1564"/>
    <x v="3503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5"/>
    <s v="art books"/>
  </r>
  <r>
    <n v="1739"/>
    <x v="3504"/>
    <s v="HELP US RECORD -- SWEET LOVE -- Listen to this sped up ROUGH version and be sure and check out the unique REWARDS ---"/>
    <n v="1000"/>
    <n v="1"/>
    <x v="3"/>
    <x v="0"/>
    <s v="USD"/>
    <n v="1462391932"/>
    <n v="1457297932"/>
    <b v="0"/>
    <n v="1"/>
    <b v="0"/>
    <s v="music/faith"/>
    <n v="1E-3"/>
    <n v="1"/>
    <x v="2"/>
    <s v="faith"/>
  </r>
  <r>
    <n v="1904"/>
    <x v="3505"/>
    <s v="Animals knocking over your waste wheeler making a mess on trash day? The S.A.D.L. will help prevent that from happening!"/>
    <n v="50000"/>
    <n v="50"/>
    <x v="3"/>
    <x v="0"/>
    <s v="USD"/>
    <n v="1451752021"/>
    <n v="1447864021"/>
    <b v="0"/>
    <n v="2"/>
    <b v="0"/>
    <s v="technology/gadgets"/>
    <n v="1E-3"/>
    <n v="25"/>
    <x v="0"/>
    <s v="gadgets"/>
  </r>
  <r>
    <n v="2344"/>
    <x v="3506"/>
    <s v="SAVE MONEY! Stop worrying about account disputes, supervising installs, and corporation bull-****. We actively negotiate on your behalf"/>
    <n v="1000"/>
    <n v="1"/>
    <x v="1"/>
    <x v="7"/>
    <s v="CAD"/>
    <n v="1466789269"/>
    <n v="1464197269"/>
    <b v="0"/>
    <n v="1"/>
    <b v="0"/>
    <s v="technology/web"/>
    <n v="1E-3"/>
    <n v="1"/>
    <x v="0"/>
    <s v="web"/>
  </r>
  <r>
    <n v="2946"/>
    <x v="3507"/>
    <s v="I have set up a new theatre company, and am looking to raise funds to purchase a venue with a difference to a standard theatre."/>
    <n v="2000"/>
    <n v="2"/>
    <x v="3"/>
    <x v="1"/>
    <s v="GBP"/>
    <n v="1471265092"/>
    <n v="1468673092"/>
    <b v="0"/>
    <n v="2"/>
    <b v="0"/>
    <s v="theater/spaces"/>
    <n v="1E-3"/>
    <n v="1"/>
    <x v="3"/>
    <s v="spaces"/>
  </r>
  <r>
    <n v="3117"/>
    <x v="3508"/>
    <s v="Performing Arts workshops, for young people aged 5 -16, exploring how the sea has shaped Cowes as a settlement."/>
    <n v="1000"/>
    <n v="1"/>
    <x v="3"/>
    <x v="1"/>
    <s v="GBP"/>
    <n v="1464354720"/>
    <n v="1463648360"/>
    <b v="0"/>
    <n v="1"/>
    <b v="0"/>
    <s v="theater/spaces"/>
    <n v="1E-3"/>
    <n v="1"/>
    <x v="3"/>
    <s v="spaces"/>
  </r>
  <r>
    <n v="3645"/>
    <x v="3509"/>
    <s v="This new musical comedy empowers women and girls of all ages to be themselves in their shoes, whatever shoes they choose."/>
    <n v="1000"/>
    <n v="1"/>
    <x v="3"/>
    <x v="7"/>
    <s v="CAD"/>
    <n v="1479773838"/>
    <n v="1477178238"/>
    <b v="0"/>
    <n v="1"/>
    <b v="0"/>
    <s v="theater/musical"/>
    <n v="1E-3"/>
    <n v="1"/>
    <x v="3"/>
    <s v="musical"/>
  </r>
  <r>
    <n v="3939"/>
    <x v="3510"/>
    <s v="'Potter.' is a parody of the popular Harry Potter series allowing aspiring actors a chance to work in a professional production."/>
    <n v="5000"/>
    <n v="5"/>
    <x v="3"/>
    <x v="6"/>
    <s v="AUD"/>
    <n v="1412656200"/>
    <n v="1412328979"/>
    <b v="0"/>
    <n v="1"/>
    <b v="0"/>
    <s v="theater/plays"/>
    <n v="1E-3"/>
    <n v="5"/>
    <x v="3"/>
    <s v="plays"/>
  </r>
  <r>
    <n v="2649"/>
    <x v="3511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0"/>
    <s v="space exploration"/>
  </r>
  <r>
    <n v="464"/>
    <x v="3512"/>
    <s v="We are three students that want to make a short PokÃ©mon movie as a school project!"/>
    <n v="1010"/>
    <n v="1"/>
    <x v="3"/>
    <x v="2"/>
    <s v="EUR"/>
    <n v="1463602935"/>
    <n v="1461874935"/>
    <b v="0"/>
    <n v="1"/>
    <b v="0"/>
    <s v="film &amp; video/animation"/>
    <n v="9.9009900990099011E-4"/>
    <n v="1"/>
    <x v="4"/>
    <s v="animation"/>
  </r>
  <r>
    <n v="3952"/>
    <x v="3513"/>
    <s v="This is the story about dreams of the kindly clown who indulge in reverie to be a ballet dancer! Every act is a funny sentimental story"/>
    <n v="26000"/>
    <n v="25"/>
    <x v="3"/>
    <x v="0"/>
    <s v="USD"/>
    <n v="1445885890"/>
    <n v="1440701890"/>
    <b v="0"/>
    <n v="1"/>
    <b v="0"/>
    <s v="theater/plays"/>
    <n v="9.6153846153846159E-4"/>
    <n v="25"/>
    <x v="3"/>
    <s v="plays"/>
  </r>
  <r>
    <n v="2660"/>
    <x v="3514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0"/>
    <s v="space exploration"/>
  </r>
  <r>
    <n v="2658"/>
    <x v="3515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0"/>
    <s v="space exploration"/>
  </r>
  <r>
    <n v="563"/>
    <x v="3516"/>
    <s v="I want to help people who have trouble remembering the simple things in life, like what day it is and what they need to do today."/>
    <n v="75000"/>
    <n v="68"/>
    <x v="3"/>
    <x v="6"/>
    <s v="AUD"/>
    <n v="1424137247"/>
    <n v="1421545247"/>
    <b v="0"/>
    <n v="2"/>
    <b v="0"/>
    <s v="technology/web"/>
    <n v="9.0666666666666662E-4"/>
    <n v="34"/>
    <x v="0"/>
    <s v="web"/>
  </r>
  <r>
    <n v="548"/>
    <x v="3517"/>
    <s v="Teach your native language online or study a foreign language with native speaking teachers. Social Web service and apps."/>
    <n v="10000"/>
    <n v="9"/>
    <x v="3"/>
    <x v="1"/>
    <s v="GBP"/>
    <n v="1446154848"/>
    <n v="1443562848"/>
    <b v="0"/>
    <n v="1"/>
    <b v="0"/>
    <s v="technology/web"/>
    <n v="8.9999999999999998E-4"/>
    <n v="9"/>
    <x v="0"/>
    <s v="web"/>
  </r>
  <r>
    <n v="3074"/>
    <x v="3518"/>
    <s v="CrÃ©ation d'un thÃ©Ã¢tre de marionnettes automatisÃ©es et informatisÃ©es portant sur la nature et l'Ã©cologie._x000a_&quot;La symphonie du monde&quot;"/>
    <n v="25000"/>
    <n v="22"/>
    <x v="3"/>
    <x v="3"/>
    <s v="EUR"/>
    <n v="1457617359"/>
    <n v="1455025359"/>
    <b v="0"/>
    <n v="3"/>
    <b v="0"/>
    <s v="theater/spaces"/>
    <n v="8.8000000000000003E-4"/>
    <n v="7.333333333333333"/>
    <x v="3"/>
    <s v="spaces"/>
  </r>
  <r>
    <n v="546"/>
    <x v="3519"/>
    <s v="Build a Christian Network Platform to connect and collaborate projects, events, missions and support online to fulfill the call."/>
    <n v="60000"/>
    <n v="52"/>
    <x v="3"/>
    <x v="0"/>
    <s v="USD"/>
    <n v="1445097715"/>
    <n v="1441209715"/>
    <b v="0"/>
    <n v="2"/>
    <b v="0"/>
    <s v="technology/web"/>
    <n v="8.6666666666666663E-4"/>
    <n v="26"/>
    <x v="0"/>
    <s v="web"/>
  </r>
  <r>
    <n v="1044"/>
    <x v="3520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8"/>
    <s v="audio"/>
  </r>
  <r>
    <n v="630"/>
    <x v="3521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0"/>
    <s v="web"/>
  </r>
  <r>
    <n v="1086"/>
    <x v="3522"/>
    <s v="Humanity's future in the Galaxy"/>
    <n v="18000"/>
    <n v="15"/>
    <x v="3"/>
    <x v="0"/>
    <s v="USD"/>
    <n v="1408913291"/>
    <n v="1406321291"/>
    <b v="0"/>
    <n v="2"/>
    <b v="0"/>
    <s v="games/video games"/>
    <n v="8.3333333333333339E-4"/>
    <n v="7.5"/>
    <x v="1"/>
    <s v="video games"/>
  </r>
  <r>
    <n v="148"/>
    <x v="3523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4"/>
    <s v="science fiction"/>
  </r>
  <r>
    <n v="2907"/>
    <x v="3524"/>
    <s v="Spend an evening in the afterlife with some of the greatest women who ever lived. LITTLE NELL's,by Jill Hughes, Los Angeles- June, 2016"/>
    <n v="2500"/>
    <n v="2"/>
    <x v="3"/>
    <x v="0"/>
    <s v="USD"/>
    <n v="1463259837"/>
    <n v="1458075837"/>
    <b v="0"/>
    <n v="2"/>
    <b v="0"/>
    <s v="theater/plays"/>
    <n v="8.0000000000000004E-4"/>
    <n v="1"/>
    <x v="3"/>
    <s v="plays"/>
  </r>
  <r>
    <n v="4049"/>
    <x v="3525"/>
    <s v="A caravan heist goes horribly wrong. When the rogues meet up to discuss the matter, they suspect one of them is the King's guard."/>
    <n v="20000"/>
    <n v="16"/>
    <x v="3"/>
    <x v="0"/>
    <s v="USD"/>
    <n v="1436914815"/>
    <n v="1434322815"/>
    <b v="0"/>
    <n v="1"/>
    <b v="0"/>
    <s v="theater/plays"/>
    <n v="8.0000000000000004E-4"/>
    <n v="16"/>
    <x v="3"/>
    <s v="plays"/>
  </r>
  <r>
    <n v="2502"/>
    <x v="3526"/>
    <s v="A small sweet shop featuring the cupcake variety offered by Cupcake Chaos, candy, cotton candy, shakes and malts, located in Dalhart,TX"/>
    <n v="110000"/>
    <n v="86"/>
    <x v="3"/>
    <x v="0"/>
    <s v="USD"/>
    <n v="1411328918"/>
    <n v="1407440918"/>
    <b v="0"/>
    <n v="5"/>
    <b v="0"/>
    <s v="food/restaurants"/>
    <n v="7.8181818181818181E-4"/>
    <n v="17.2"/>
    <x v="7"/>
    <s v="restaurants"/>
  </r>
  <r>
    <n v="1583"/>
    <x v="3527"/>
    <s v="I am a photographer who is inspired by the original Jules Verne story. I will make a thousands of photo and video materials for You."/>
    <n v="20000"/>
    <n v="15"/>
    <x v="3"/>
    <x v="1"/>
    <s v="GBP"/>
    <n v="1411681391"/>
    <n v="1409089391"/>
    <b v="0"/>
    <n v="1"/>
    <b v="0"/>
    <s v="photography/places"/>
    <n v="7.5000000000000002E-4"/>
    <n v="15"/>
    <x v="6"/>
    <s v="places"/>
  </r>
  <r>
    <n v="1811"/>
    <x v="3528"/>
    <s v="A collection of 365 color photographs of sunsets in 2014, beautifully presented in a hardcover book."/>
    <n v="54000"/>
    <n v="40"/>
    <x v="3"/>
    <x v="0"/>
    <s v="USD"/>
    <n v="1414123200"/>
    <n v="1408962270"/>
    <b v="0"/>
    <n v="26"/>
    <b v="0"/>
    <s v="photography/photobooks"/>
    <n v="7.407407407407407E-4"/>
    <n v="1.5384615384615385"/>
    <x v="6"/>
    <s v="photobooks"/>
  </r>
  <r>
    <n v="3970"/>
    <x v="3529"/>
    <s v="WeÂ  areÂ  aÂ  newÂ  productionÂ  companyÂ  andÂ  willÂ  beÂ  touringÂ  withÂ  ourÂ  production,  FOLLOW  YOUR  DREAMS  debuting  June  2016."/>
    <n v="15000"/>
    <n v="11"/>
    <x v="3"/>
    <x v="0"/>
    <s v="USD"/>
    <n v="1460925811"/>
    <n v="1458333811"/>
    <b v="0"/>
    <n v="2"/>
    <b v="0"/>
    <s v="theater/plays"/>
    <n v="7.3333333333333334E-4"/>
    <n v="5.5"/>
    <x v="3"/>
    <s v="plays"/>
  </r>
  <r>
    <n v="2354"/>
    <x v="3530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0"/>
    <s v="web"/>
  </r>
  <r>
    <n v="3068"/>
    <x v="3531"/>
    <s v="Hearing loops will be installed in theaters to give hearing loss sufferers with cochlear implants and hearing aids much needed access."/>
    <n v="250000"/>
    <n v="175"/>
    <x v="3"/>
    <x v="0"/>
    <s v="USD"/>
    <n v="1445013352"/>
    <n v="1442421352"/>
    <b v="0"/>
    <n v="2"/>
    <b v="0"/>
    <s v="theater/spaces"/>
    <n v="6.9999999999999999E-4"/>
    <n v="87.5"/>
    <x v="3"/>
    <s v="spaces"/>
  </r>
  <r>
    <n v="455"/>
    <x v="3532"/>
    <s v="Goal The FunBunch characters animated on TV: Fun entertainment for kids just like other authors before us (ex.Arthur,Clifford,Dr Seuss)"/>
    <n v="65000"/>
    <n v="45"/>
    <x v="3"/>
    <x v="0"/>
    <s v="USD"/>
    <n v="1334622660"/>
    <n v="1330733022"/>
    <b v="0"/>
    <n v="2"/>
    <b v="0"/>
    <s v="film &amp; video/animation"/>
    <n v="6.9230769230769226E-4"/>
    <n v="22.5"/>
    <x v="4"/>
    <s v="animation"/>
  </r>
  <r>
    <n v="189"/>
    <x v="3533"/>
    <s v="Jack Barlow's wife and daughter shot in cold blood at a gun confiscation station in Texas, he sets out to save his family &amp; neighbors."/>
    <n v="500000"/>
    <n v="345"/>
    <x v="3"/>
    <x v="0"/>
    <s v="USD"/>
    <n v="1472920477"/>
    <n v="1467736477"/>
    <b v="0"/>
    <n v="5"/>
    <b v="0"/>
    <s v="film &amp; video/drama"/>
    <n v="6.8999999999999997E-4"/>
    <n v="69"/>
    <x v="4"/>
    <s v="drama"/>
  </r>
  <r>
    <n v="1072"/>
    <x v="3534"/>
    <s v="A tower defense game that is played anywhere on the earth's surface!  This project is to expand it to be multiplayer and mod support."/>
    <n v="75000"/>
    <n v="51"/>
    <x v="3"/>
    <x v="0"/>
    <s v="USD"/>
    <n v="1391630297"/>
    <n v="1389038297"/>
    <b v="0"/>
    <n v="4"/>
    <b v="0"/>
    <s v="games/video games"/>
    <n v="6.8000000000000005E-4"/>
    <n v="12.75"/>
    <x v="1"/>
    <s v="video games"/>
  </r>
  <r>
    <n v="3806"/>
    <x v="3535"/>
    <s v="A truly multicultural experience - Hip Hop, Bollywood, Classical Dancers #liveband #Revoultionary Script 19th July@NationalTheatre"/>
    <n v="7500"/>
    <n v="5"/>
    <x v="3"/>
    <x v="6"/>
    <s v="AUD"/>
    <n v="1404022381"/>
    <n v="1402294381"/>
    <b v="0"/>
    <n v="1"/>
    <b v="0"/>
    <s v="theater/musical"/>
    <n v="6.6666666666666664E-4"/>
    <n v="5"/>
    <x v="3"/>
    <s v="musical"/>
  </r>
  <r>
    <n v="4050"/>
    <x v="3536"/>
    <s v="Amen is an important jarring story about the repercussions of reporting the war from the front lines and the war that follows them home"/>
    <n v="1500"/>
    <n v="1"/>
    <x v="3"/>
    <x v="0"/>
    <s v="USD"/>
    <n v="1414077391"/>
    <n v="1411485391"/>
    <b v="0"/>
    <n v="1"/>
    <b v="0"/>
    <s v="theater/plays"/>
    <n v="6.6666666666666664E-4"/>
    <n v="1"/>
    <x v="3"/>
    <s v="plays"/>
  </r>
  <r>
    <n v="2346"/>
    <x v="3537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0"/>
    <s v="web"/>
  </r>
  <r>
    <n v="459"/>
    <x v="3538"/>
    <s v="Little Lamb Kidz is a first of its kind set of multi-faith children's characters that will come to life in this 21 minute animated DVD."/>
    <n v="39000"/>
    <n v="25"/>
    <x v="3"/>
    <x v="0"/>
    <s v="USD"/>
    <n v="1321201327"/>
    <n v="1316013727"/>
    <b v="0"/>
    <n v="1"/>
    <b v="0"/>
    <s v="film &amp; video/animation"/>
    <n v="6.4102564102564103E-4"/>
    <n v="25"/>
    <x v="4"/>
    <s v="animation"/>
  </r>
  <r>
    <n v="1139"/>
    <x v="3539"/>
    <s v="Take control of the Void and bend it to your will as you perfect your strategy and amass your deck. The light gathers, your power grows"/>
    <n v="8000"/>
    <n v="5"/>
    <x v="3"/>
    <x v="0"/>
    <s v="USD"/>
    <n v="1420100426"/>
    <n v="1417508426"/>
    <b v="0"/>
    <n v="1"/>
    <b v="0"/>
    <s v="games/mobile games"/>
    <n v="6.2500000000000001E-4"/>
    <n v="5"/>
    <x v="1"/>
    <s v="mobile games"/>
  </r>
  <r>
    <n v="599"/>
    <x v="3540"/>
    <s v="We send care packages to incarcerated individuals throughout the country that include specific items hand picked by the sender."/>
    <n v="50000"/>
    <n v="31"/>
    <x v="3"/>
    <x v="0"/>
    <s v="USD"/>
    <n v="1425827760"/>
    <n v="1423769402"/>
    <b v="0"/>
    <n v="2"/>
    <b v="0"/>
    <s v="technology/web"/>
    <n v="6.2E-4"/>
    <n v="15.5"/>
    <x v="0"/>
    <s v="web"/>
  </r>
  <r>
    <n v="591"/>
    <x v="3541"/>
    <s v="Kid's Connect is a brand new social media website that is built specifically for kids to connect with other kids sick just like them."/>
    <n v="100000"/>
    <n v="61"/>
    <x v="3"/>
    <x v="0"/>
    <s v="USD"/>
    <n v="1437570130"/>
    <n v="1434978130"/>
    <b v="0"/>
    <n v="2"/>
    <b v="0"/>
    <s v="technology/web"/>
    <n v="6.0999999999999997E-4"/>
    <n v="30.5"/>
    <x v="0"/>
    <s v="web"/>
  </r>
  <r>
    <n v="2394"/>
    <x v="3542"/>
    <s v="We want to create the &quot;Facebook&quot; for Writers. We are working on a new world for people who like to write. Check out more wriyon.com"/>
    <n v="5000"/>
    <n v="3"/>
    <x v="1"/>
    <x v="9"/>
    <s v="EUR"/>
    <n v="1424940093"/>
    <n v="1422348093"/>
    <b v="0"/>
    <n v="2"/>
    <b v="0"/>
    <s v="technology/web"/>
    <n v="5.9999999999999995E-4"/>
    <n v="1.5"/>
    <x v="0"/>
    <s v="web"/>
  </r>
  <r>
    <n v="3196"/>
    <x v="3543"/>
    <s v="Help five college students as they journey to bring their groundbreaking new musical &quot;Our Modern Lives&quot; to Broadway!"/>
    <n v="3000000"/>
    <n v="1800"/>
    <x v="3"/>
    <x v="0"/>
    <s v="USD"/>
    <n v="1438437600"/>
    <n v="1433254875"/>
    <b v="0"/>
    <n v="6"/>
    <b v="0"/>
    <s v="theater/musical"/>
    <n v="5.9999999999999995E-4"/>
    <n v="300"/>
    <x v="3"/>
    <s v="musical"/>
  </r>
  <r>
    <n v="2136"/>
    <x v="3544"/>
    <s v="A dark and twisted game with physiological madness and corruption as a man becomes the ultimate bio weapon."/>
    <n v="80000"/>
    <n v="47.69"/>
    <x v="3"/>
    <x v="0"/>
    <s v="USD"/>
    <n v="1382184786"/>
    <n v="1379592786"/>
    <b v="0"/>
    <n v="4"/>
    <b v="0"/>
    <s v="games/video games"/>
    <n v="5.9612499999999998E-4"/>
    <n v="11.922499999999999"/>
    <x v="1"/>
    <s v="video games"/>
  </r>
  <r>
    <n v="1162"/>
    <x v="3545"/>
    <s v="Solar Powered, Recycled Fryer Oil for Truck Fuel, Locally Grown Organic &amp; Hormone Free Foods, Pop-up Bands, Private Party and Functions"/>
    <n v="60000"/>
    <n v="35"/>
    <x v="3"/>
    <x v="0"/>
    <s v="USD"/>
    <n v="1411662264"/>
    <n v="1408983864"/>
    <b v="0"/>
    <n v="2"/>
    <b v="0"/>
    <s v="food/food trucks"/>
    <n v="5.8333333333333338E-4"/>
    <n v="17.5"/>
    <x v="7"/>
    <s v="food trucks"/>
  </r>
  <r>
    <n v="151"/>
    <x v="3546"/>
    <s v="The age of a race to the finish between the higher &amp; lower dimensional realms, A fight for consciousness &amp; freedom,THE NEW HUMAN"/>
    <n v="250000"/>
    <n v="140"/>
    <x v="1"/>
    <x v="6"/>
    <s v="AUD"/>
    <n v="1434633191"/>
    <n v="1429449191"/>
    <b v="0"/>
    <n v="5"/>
    <b v="0"/>
    <s v="film &amp; video/science fiction"/>
    <n v="5.5999999999999995E-4"/>
    <n v="28"/>
    <x v="4"/>
    <s v="science fiction"/>
  </r>
  <r>
    <n v="3878"/>
    <x v="3547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3"/>
    <s v="musical"/>
  </r>
  <r>
    <n v="2691"/>
    <x v="3548"/>
    <s v="A Great New local Food Truck serving up ethnic fusion inspired eats in Ottawa."/>
    <n v="65000"/>
    <n v="35"/>
    <x v="3"/>
    <x v="7"/>
    <s v="CAD"/>
    <n v="1431278557"/>
    <n v="1427390557"/>
    <b v="0"/>
    <n v="2"/>
    <b v="0"/>
    <s v="food/food trucks"/>
    <n v="5.3846153846153844E-4"/>
    <n v="17.5"/>
    <x v="7"/>
    <s v="food trucks"/>
  </r>
  <r>
    <n v="3108"/>
    <x v="3549"/>
    <s v="We need a permanent home for the theater!"/>
    <n v="50000"/>
    <n v="26"/>
    <x v="3"/>
    <x v="0"/>
    <s v="USD"/>
    <n v="1430234394"/>
    <n v="1425053994"/>
    <b v="0"/>
    <n v="2"/>
    <b v="0"/>
    <s v="theater/spaces"/>
    <n v="5.1999999999999995E-4"/>
    <n v="13"/>
    <x v="3"/>
    <s v="spaces"/>
  </r>
  <r>
    <n v="2654"/>
    <x v="3550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0"/>
    <s v="space exploration"/>
  </r>
  <r>
    <n v="1047"/>
    <x v="3551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8"/>
    <s v="audio"/>
  </r>
  <r>
    <n v="1694"/>
    <x v="3552"/>
    <s v="Hey all I'm building out my Christian Recording studio in a new building. I have the building but lack the funds to build it out!!!"/>
    <n v="10000"/>
    <n v="5"/>
    <x v="2"/>
    <x v="0"/>
    <s v="USD"/>
    <n v="1490589360"/>
    <n v="1488038674"/>
    <b v="0"/>
    <n v="1"/>
    <b v="0"/>
    <s v="music/faith"/>
    <n v="5.0000000000000001E-4"/>
    <n v="5"/>
    <x v="2"/>
    <s v="faith"/>
  </r>
  <r>
    <n v="1867"/>
    <x v="3553"/>
    <s v="A mix of PokemonGo, Game of War- Fire Age, DragonSoul, &amp; Throwdown. Join a clan, collect meme, upgrade features, fight, &amp; compete."/>
    <n v="20000"/>
    <n v="10"/>
    <x v="3"/>
    <x v="0"/>
    <s v="USD"/>
    <n v="1478383912"/>
    <n v="1475791912"/>
    <b v="0"/>
    <n v="1"/>
    <b v="0"/>
    <s v="games/mobile games"/>
    <n v="5.0000000000000001E-4"/>
    <n v="10"/>
    <x v="1"/>
    <s v="mobile games"/>
  </r>
  <r>
    <n v="1986"/>
    <x v="3554"/>
    <s v="We are a married couple who have started a child photography business from home. We need help to put together equipment to grow."/>
    <n v="2000"/>
    <n v="1"/>
    <x v="3"/>
    <x v="1"/>
    <s v="GBP"/>
    <n v="1457947483"/>
    <n v="1455359083"/>
    <b v="0"/>
    <n v="1"/>
    <b v="0"/>
    <s v="photography/people"/>
    <n v="5.0000000000000001E-4"/>
    <n v="1"/>
    <x v="6"/>
    <s v="people"/>
  </r>
  <r>
    <n v="2126"/>
    <x v="3555"/>
    <s v="Lead your team to victory in this fast-paced, action, sports game! Use Power-ups and avoid attacks as you fight for victory!"/>
    <n v="20000"/>
    <n v="10"/>
    <x v="3"/>
    <x v="0"/>
    <s v="USD"/>
    <n v="1418080887"/>
    <n v="1415488887"/>
    <b v="0"/>
    <n v="2"/>
    <b v="0"/>
    <s v="games/video games"/>
    <n v="5.0000000000000001E-4"/>
    <n v="5"/>
    <x v="1"/>
    <s v="video games"/>
  </r>
  <r>
    <n v="2393"/>
    <x v="3556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0"/>
    <s v="web"/>
  </r>
  <r>
    <n v="3119"/>
    <x v="3557"/>
    <s v="An Information center downTOWN Buffalo...find directions to places of interest, events, eateries, lodging, maps, postcards and books."/>
    <n v="10000"/>
    <n v="5"/>
    <x v="3"/>
    <x v="0"/>
    <s v="USD"/>
    <n v="1427414732"/>
    <n v="1424826332"/>
    <b v="0"/>
    <n v="1"/>
    <b v="0"/>
    <s v="theater/spaces"/>
    <n v="5.0000000000000001E-4"/>
    <n v="5"/>
    <x v="3"/>
    <s v="spaces"/>
  </r>
  <r>
    <n v="1097"/>
    <x v="3558"/>
    <s v="Rabbly is action-adventure game. Is about a scientist going on an adventure, to find rare materials in another galaxy."/>
    <n v="100000"/>
    <n v="47"/>
    <x v="3"/>
    <x v="0"/>
    <s v="USD"/>
    <n v="1393786877"/>
    <n v="1390330877"/>
    <b v="0"/>
    <n v="7"/>
    <b v="0"/>
    <s v="games/video games"/>
    <n v="4.6999999999999999E-4"/>
    <n v="6.7142857142857144"/>
    <x v="1"/>
    <s v="video games"/>
  </r>
  <r>
    <n v="2374"/>
    <x v="3559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0"/>
    <s v="web"/>
  </r>
  <r>
    <n v="2519"/>
    <x v="3560"/>
    <s v="Better than your mom's, better than Cracker Barrel, only at Kelli's Kitchen (all from scratch)."/>
    <n v="150000"/>
    <n v="65"/>
    <x v="3"/>
    <x v="0"/>
    <s v="USD"/>
    <n v="1405741404"/>
    <n v="1403149404"/>
    <b v="0"/>
    <n v="4"/>
    <b v="0"/>
    <s v="food/restaurants"/>
    <n v="4.3333333333333331E-4"/>
    <n v="16.25"/>
    <x v="7"/>
    <s v="restaurants"/>
  </r>
  <r>
    <n v="1101"/>
    <x v="3561"/>
    <s v="Different strains of marijuana leafs battling to the death to see which one is the top strain."/>
    <n v="100000"/>
    <n v="41"/>
    <x v="3"/>
    <x v="0"/>
    <s v="USD"/>
    <n v="1468519920"/>
    <n v="1466188338"/>
    <b v="0"/>
    <n v="6"/>
    <b v="0"/>
    <s v="games/video games"/>
    <n v="4.0999999999999999E-4"/>
    <n v="6.833333333333333"/>
    <x v="1"/>
    <s v="video games"/>
  </r>
  <r>
    <n v="213"/>
    <x v="3562"/>
    <s v="A family dramedy about a grandfather  and grandson who are both on their path to redemption."/>
    <n v="50000"/>
    <n v="20"/>
    <x v="3"/>
    <x v="0"/>
    <s v="USD"/>
    <n v="1439734001"/>
    <n v="1437142547"/>
    <b v="0"/>
    <n v="1"/>
    <b v="0"/>
    <s v="film &amp; video/drama"/>
    <n v="4.0000000000000002E-4"/>
    <n v="20"/>
    <x v="4"/>
    <s v="drama"/>
  </r>
  <r>
    <n v="681"/>
    <x v="3563"/>
    <s v="The D-Pro is a lightweight, moisture-wicking headband with a padded carbon fiber insert that reduces the risk of head injury in sports."/>
    <n v="2500"/>
    <n v="1"/>
    <x v="3"/>
    <x v="0"/>
    <s v="USD"/>
    <n v="1477509604"/>
    <n v="1474917604"/>
    <b v="0"/>
    <n v="1"/>
    <b v="0"/>
    <s v="technology/wearables"/>
    <n v="4.0000000000000002E-4"/>
    <n v="1"/>
    <x v="0"/>
    <s v="wearables"/>
  </r>
  <r>
    <n v="1111"/>
    <x v="3564"/>
    <s v="We are bringing a new gaming experience to the field. One that will connect a community of people and servers from around the world."/>
    <n v="2500"/>
    <n v="1"/>
    <x v="3"/>
    <x v="0"/>
    <s v="USD"/>
    <n v="1452228790"/>
    <n v="1449636790"/>
    <b v="0"/>
    <n v="1"/>
    <b v="0"/>
    <s v="games/video games"/>
    <n v="4.0000000000000002E-4"/>
    <n v="1"/>
    <x v="1"/>
    <s v="video games"/>
  </r>
  <r>
    <n v="2360"/>
    <x v="3565"/>
    <s v="Welcome to Bee Bay Canada, your commission free microjobs website.  Sell at any price and keep 100% of what you earn!"/>
    <n v="5000"/>
    <n v="2"/>
    <x v="1"/>
    <x v="7"/>
    <s v="CAD"/>
    <n v="1454864280"/>
    <n v="1452272280"/>
    <b v="0"/>
    <n v="1"/>
    <b v="0"/>
    <s v="technology/web"/>
    <n v="4.0000000000000002E-4"/>
    <n v="2"/>
    <x v="0"/>
    <s v="web"/>
  </r>
  <r>
    <n v="2863"/>
    <x v="3566"/>
    <s v="I would like to start a Acting Company that supports and includes LGBTQ youth and young adults in very conservative North Texas"/>
    <n v="50000"/>
    <n v="20"/>
    <x v="3"/>
    <x v="0"/>
    <s v="USD"/>
    <n v="1410279123"/>
    <n v="1405095123"/>
    <b v="0"/>
    <n v="1"/>
    <b v="0"/>
    <s v="theater/plays"/>
    <n v="4.0000000000000002E-4"/>
    <n v="20"/>
    <x v="3"/>
    <s v="plays"/>
  </r>
  <r>
    <n v="3065"/>
    <x v="3567"/>
    <s v="A castle themed events center with large and small spaces to support a variety of arts i.e. performing, visual, music, theater, dance"/>
    <n v="25000"/>
    <n v="10"/>
    <x v="3"/>
    <x v="0"/>
    <s v="USD"/>
    <n v="1406683172"/>
    <n v="1404523172"/>
    <b v="0"/>
    <n v="2"/>
    <b v="0"/>
    <s v="theater/spaces"/>
    <n v="4.0000000000000002E-4"/>
    <n v="5"/>
    <x v="3"/>
    <s v="spaces"/>
  </r>
  <r>
    <n v="3110"/>
    <x v="3568"/>
    <s v="Cat People Unite! It's time we get a space of our own to relax, socialize and learn! Join the Catmunity!"/>
    <n v="25000"/>
    <n v="10"/>
    <x v="3"/>
    <x v="0"/>
    <s v="USD"/>
    <n v="1487465119"/>
    <n v="1484009119"/>
    <b v="0"/>
    <n v="1"/>
    <b v="0"/>
    <s v="theater/spaces"/>
    <n v="4.0000000000000002E-4"/>
    <n v="10"/>
    <x v="3"/>
    <s v="spaces"/>
  </r>
  <r>
    <n v="3859"/>
    <x v="3569"/>
    <s v="This is a play that will have each and everyone that sees it thinking about the dreams they had growing up. It's a dramady"/>
    <n v="2500"/>
    <n v="1"/>
    <x v="3"/>
    <x v="0"/>
    <s v="USD"/>
    <n v="1403730000"/>
    <n v="1401485207"/>
    <b v="0"/>
    <n v="1"/>
    <b v="0"/>
    <s v="theater/plays"/>
    <n v="4.0000000000000002E-4"/>
    <n v="1"/>
    <x v="3"/>
    <s v="plays"/>
  </r>
  <r>
    <n v="4112"/>
    <x v="3570"/>
    <s v="Set in Southern America â€œThe Divideâ€ is a stage play that touches on the issues that are forefront in America and the world."/>
    <n v="2500"/>
    <n v="1"/>
    <x v="3"/>
    <x v="9"/>
    <s v="EUR"/>
    <n v="1456617600"/>
    <n v="1454280186"/>
    <b v="0"/>
    <n v="1"/>
    <b v="0"/>
    <s v="theater/plays"/>
    <n v="4.0000000000000002E-4"/>
    <n v="1"/>
    <x v="3"/>
    <s v="plays"/>
  </r>
  <r>
    <n v="1090"/>
    <x v="3571"/>
    <s v="A sci-fi platformer game inspired by a certain blue hedgehog and Italian plumber. Jump, fight, dodge and sprint your way to victory."/>
    <n v="12999"/>
    <n v="5"/>
    <x v="3"/>
    <x v="6"/>
    <s v="AUD"/>
    <n v="1432873653"/>
    <n v="1430281653"/>
    <b v="0"/>
    <n v="1"/>
    <b v="0"/>
    <s v="games/video games"/>
    <n v="3.8464497269020693E-4"/>
    <n v="5"/>
    <x v="1"/>
    <s v="video games"/>
  </r>
  <r>
    <n v="2436"/>
    <x v="3572"/>
    <s v="A sustainable vegan food truck. Locally and solar powered. Mission: hydroponic farms &amp; non profit eateries in impoverished lands by'30."/>
    <n v="117000"/>
    <n v="45"/>
    <x v="3"/>
    <x v="7"/>
    <s v="CAD"/>
    <n v="1454078770"/>
    <n v="1448894770"/>
    <b v="0"/>
    <n v="2"/>
    <b v="0"/>
    <s v="food/food trucks"/>
    <n v="3.8461538461538462E-4"/>
    <n v="22.5"/>
    <x v="7"/>
    <s v="food trucks"/>
  </r>
  <r>
    <n v="1116"/>
    <x v="3573"/>
    <s v="A medieval, post apocolyptic, Online, MMORPG. Class morphing, character customization game."/>
    <n v="500000"/>
    <n v="178.52"/>
    <x v="3"/>
    <x v="0"/>
    <s v="USD"/>
    <n v="1339273208"/>
    <n v="1334089208"/>
    <b v="0"/>
    <n v="10"/>
    <b v="0"/>
    <s v="games/video games"/>
    <n v="3.5704000000000004E-4"/>
    <n v="17.852"/>
    <x v="1"/>
    <s v="video games"/>
  </r>
  <r>
    <n v="2875"/>
    <x v="3574"/>
    <s v="Play about Tracey a gay man trapped in his room by his Bible thumping mother. He finds love but the room can not keep the love alive."/>
    <n v="20000"/>
    <n v="7"/>
    <x v="3"/>
    <x v="0"/>
    <s v="USD"/>
    <n v="1462417493"/>
    <n v="1459825493"/>
    <b v="0"/>
    <n v="3"/>
    <b v="0"/>
    <s v="theater/plays"/>
    <n v="3.5E-4"/>
    <n v="2.3333333333333335"/>
    <x v="3"/>
    <s v="plays"/>
  </r>
  <r>
    <n v="1722"/>
    <x v="3575"/>
    <s v="I am raising money to leave a legacy for the DC Gospel Stars and preserve this art form for music lovers of this style."/>
    <n v="2880"/>
    <n v="1"/>
    <x v="3"/>
    <x v="0"/>
    <s v="USD"/>
    <n v="1459642200"/>
    <n v="1456441429"/>
    <b v="0"/>
    <n v="1"/>
    <b v="0"/>
    <s v="music/faith"/>
    <n v="3.4722222222222224E-4"/>
    <n v="1"/>
    <x v="2"/>
    <s v="faith"/>
  </r>
  <r>
    <n v="121"/>
    <x v="3576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4"/>
    <s v="science fiction"/>
  </r>
  <r>
    <n v="580"/>
    <x v="3577"/>
    <s v="I Want To Create A Website That Helps Young Inventors Of Today Broadcast Their Talents &amp; Help Get The Reconigition They Deserve"/>
    <n v="3000"/>
    <n v="1"/>
    <x v="3"/>
    <x v="0"/>
    <s v="USD"/>
    <n v="1474580867"/>
    <n v="1471988867"/>
    <b v="0"/>
    <n v="1"/>
    <b v="0"/>
    <s v="technology/web"/>
    <n v="3.3333333333333332E-4"/>
    <n v="1"/>
    <x v="0"/>
    <s v="web"/>
  </r>
  <r>
    <n v="1541"/>
    <x v="3578"/>
    <s v="My Goal is to travel across Panama with my team and capture the beauty and wildlife throughout the canal."/>
    <n v="18000"/>
    <n v="6"/>
    <x v="3"/>
    <x v="0"/>
    <s v="USD"/>
    <n v="1420045538"/>
    <n v="1417453538"/>
    <b v="0"/>
    <n v="2"/>
    <b v="0"/>
    <s v="photography/nature"/>
    <n v="3.3333333333333332E-4"/>
    <n v="3"/>
    <x v="6"/>
    <s v="nature"/>
  </r>
  <r>
    <n v="1545"/>
    <x v="3579"/>
    <s v="&quot;He will not be a wise man who does not study human hearts!&quot;_x000a_Hope in natural art, creation!"/>
    <n v="3000"/>
    <n v="1"/>
    <x v="3"/>
    <x v="0"/>
    <s v="USD"/>
    <n v="1425330960"/>
    <n v="1422393234"/>
    <b v="0"/>
    <n v="1"/>
    <b v="0"/>
    <s v="photography/nature"/>
    <n v="3.3333333333333332E-4"/>
    <n v="1"/>
    <x v="6"/>
    <s v="nature"/>
  </r>
  <r>
    <n v="1727"/>
    <x v="3580"/>
    <s v="Please help fund my second Prophetic Guitar album. Be a part of a pioneering and groundbreaking sound released from Heaven."/>
    <n v="3000"/>
    <n v="1"/>
    <x v="3"/>
    <x v="1"/>
    <s v="GBP"/>
    <n v="1428231600"/>
    <n v="1423520177"/>
    <b v="0"/>
    <n v="1"/>
    <b v="0"/>
    <s v="music/faith"/>
    <n v="3.3333333333333332E-4"/>
    <n v="1"/>
    <x v="2"/>
    <s v="faith"/>
  </r>
  <r>
    <n v="3132"/>
    <x v="3581"/>
    <s v="Smells Like Money, Drips Like Honey, Taste Like Mocha, Better Run AWAY"/>
    <n v="30000"/>
    <n v="10"/>
    <x v="2"/>
    <x v="0"/>
    <s v="USD"/>
    <n v="1492759460"/>
    <n v="1487579060"/>
    <b v="0"/>
    <n v="1"/>
    <b v="0"/>
    <s v="theater/plays"/>
    <n v="3.3333333333333332E-4"/>
    <n v="10"/>
    <x v="3"/>
    <s v="plays"/>
  </r>
  <r>
    <n v="3630"/>
    <x v="3582"/>
    <s v="The Jeremy Kyle Show offers so much subject matter to create an opera with.  Along with his brilliant put downs it could be excellent!"/>
    <n v="3000"/>
    <n v="1"/>
    <x v="3"/>
    <x v="1"/>
    <s v="GBP"/>
    <n v="1417295990"/>
    <n v="1414700390"/>
    <b v="0"/>
    <n v="1"/>
    <b v="0"/>
    <s v="theater/musical"/>
    <n v="3.3333333333333332E-4"/>
    <n v="1"/>
    <x v="3"/>
    <s v="musical"/>
  </r>
  <r>
    <n v="474"/>
    <x v="3583"/>
    <s v="Time travel the light Mr. Fantastic!  Spin the dimensions toward other continuums and worlds.  Hold onto your panties."/>
    <n v="3300"/>
    <n v="1"/>
    <x v="3"/>
    <x v="0"/>
    <s v="USD"/>
    <n v="1487318029"/>
    <n v="1484726029"/>
    <b v="0"/>
    <n v="1"/>
    <b v="0"/>
    <s v="film &amp; video/animation"/>
    <n v="3.0303030303030303E-4"/>
    <n v="1"/>
    <x v="4"/>
    <s v="animation"/>
  </r>
  <r>
    <n v="596"/>
    <x v="3584"/>
    <s v="We present digitaibook,com site which can become a free electronic library with your help,"/>
    <n v="20000"/>
    <n v="6"/>
    <x v="3"/>
    <x v="0"/>
    <s v="USD"/>
    <n v="1478122292"/>
    <n v="1475530292"/>
    <b v="0"/>
    <n v="2"/>
    <b v="0"/>
    <s v="technology/web"/>
    <n v="2.9999999999999997E-4"/>
    <n v="3"/>
    <x v="0"/>
    <s v="web"/>
  </r>
  <r>
    <n v="674"/>
    <x v="3585"/>
    <s v="Listen to sounds by feeling an array of vibrational patterns against your body."/>
    <n v="50000"/>
    <n v="15"/>
    <x v="3"/>
    <x v="0"/>
    <s v="USD"/>
    <n v="1407811627"/>
    <n v="1402627627"/>
    <b v="0"/>
    <n v="2"/>
    <b v="0"/>
    <s v="technology/wearables"/>
    <n v="2.9999999999999997E-4"/>
    <n v="7.5"/>
    <x v="0"/>
    <s v="wearables"/>
  </r>
  <r>
    <n v="3904"/>
    <x v="3586"/>
    <s v="A play that will cover 4000 years of black history."/>
    <n v="10000"/>
    <n v="3"/>
    <x v="3"/>
    <x v="0"/>
    <s v="USD"/>
    <n v="1429074240"/>
    <n v="1427866200"/>
    <b v="0"/>
    <n v="2"/>
    <b v="0"/>
    <s v="theater/plays"/>
    <n v="2.9999999999999997E-4"/>
    <n v="1.5"/>
    <x v="3"/>
    <s v="plays"/>
  </r>
  <r>
    <n v="2425"/>
    <x v="3587"/>
    <s v="I have the chance to take my Food Cart Business on the road. This is a major opportunity for a lot of people to learn and prosper."/>
    <n v="3500"/>
    <n v="1"/>
    <x v="3"/>
    <x v="0"/>
    <s v="USD"/>
    <n v="1464386640"/>
    <n v="1463090149"/>
    <b v="0"/>
    <n v="1"/>
    <b v="0"/>
    <s v="food/food trucks"/>
    <n v="2.8571428571428574E-4"/>
    <n v="1"/>
    <x v="7"/>
    <s v="food trucks"/>
  </r>
  <r>
    <n v="453"/>
    <x v="3588"/>
    <s v="A 7 minute broadcast-quality web pilot (in 3D animation) of Jamboni Brothers Pizza {the ultimate goal being a cartoon TV series}."/>
    <n v="94875"/>
    <n v="26"/>
    <x v="3"/>
    <x v="0"/>
    <s v="USD"/>
    <n v="1424375279"/>
    <n v="1422992879"/>
    <b v="0"/>
    <n v="2"/>
    <b v="0"/>
    <s v="film &amp; video/animation"/>
    <n v="2.740447957839262E-4"/>
    <n v="13"/>
    <x v="4"/>
    <s v="animation"/>
  </r>
  <r>
    <n v="771"/>
    <x v="3589"/>
    <s v="A satire gift, the stress cube has original artwork, comes on a custom mahogany stand and has a funny exercise booklet."/>
    <n v="38000"/>
    <n v="10"/>
    <x v="3"/>
    <x v="0"/>
    <s v="USD"/>
    <n v="1454183202"/>
    <n v="1449863202"/>
    <b v="0"/>
    <n v="1"/>
    <b v="0"/>
    <s v="publishing/fiction"/>
    <n v="2.631578947368421E-4"/>
    <n v="10"/>
    <x v="5"/>
    <s v="fiction"/>
  </r>
  <r>
    <n v="3853"/>
    <x v="3590"/>
    <s v="A dose of One-woman &quot;Dramedy&quot; to cure those daily blues is just what the doctor ordered!"/>
    <n v="100000"/>
    <n v="26"/>
    <x v="3"/>
    <x v="0"/>
    <s v="USD"/>
    <n v="1409602178"/>
    <n v="1406578178"/>
    <b v="0"/>
    <n v="2"/>
    <b v="0"/>
    <s v="theater/plays"/>
    <n v="2.5999999999999998E-4"/>
    <n v="13"/>
    <x v="3"/>
    <s v="plays"/>
  </r>
  <r>
    <n v="2416"/>
    <x v="3591"/>
    <s v="ex school bus redesigned into pickup truck complete with giant meat smoker in &quot;bed&quot; of truck and kitchen in the &quot;cab&quot; of the truck."/>
    <n v="20000"/>
    <n v="5"/>
    <x v="3"/>
    <x v="0"/>
    <s v="USD"/>
    <n v="1426345200"/>
    <n v="1421343743"/>
    <b v="0"/>
    <n v="1"/>
    <b v="0"/>
    <s v="food/food trucks"/>
    <n v="2.5000000000000001E-4"/>
    <n v="5"/>
    <x v="7"/>
    <s v="food trucks"/>
  </r>
  <r>
    <n v="3094"/>
    <x v="3592"/>
    <s v="This is a Kickstarter to help with the start up costs for Illusionist, Chris Lengyel's Summer 2016 Tour!"/>
    <n v="100000"/>
    <n v="25"/>
    <x v="3"/>
    <x v="0"/>
    <s v="USD"/>
    <n v="1442775956"/>
    <n v="1437591956"/>
    <b v="0"/>
    <n v="1"/>
    <b v="0"/>
    <s v="theater/spaces"/>
    <n v="2.5000000000000001E-4"/>
    <n v="25"/>
    <x v="3"/>
    <s v="spaces"/>
  </r>
  <r>
    <n v="3957"/>
    <x v="3593"/>
    <s v="A play about something, or maybe nothing. Four actors depicting all 9 seasons of Seinfeld in 90 minutes."/>
    <n v="28000"/>
    <n v="7"/>
    <x v="3"/>
    <x v="0"/>
    <s v="USD"/>
    <n v="1468020354"/>
    <n v="1464045954"/>
    <b v="0"/>
    <n v="1"/>
    <b v="0"/>
    <s v="theater/plays"/>
    <n v="2.5000000000000001E-4"/>
    <n v="7"/>
    <x v="3"/>
    <s v="plays"/>
  </r>
  <r>
    <n v="1173"/>
    <x v="3594"/>
    <s v="Chef David J Alvarez worked for Guy Fieri &amp; Anthony Bourdain. Chef David wants to bring his food to the Streets &amp; assault your senses!"/>
    <n v="125000"/>
    <n v="30"/>
    <x v="3"/>
    <x v="0"/>
    <s v="USD"/>
    <n v="1438576057"/>
    <n v="1435552057"/>
    <b v="0"/>
    <n v="1"/>
    <b v="0"/>
    <s v="food/food trucks"/>
    <n v="2.4000000000000001E-4"/>
    <n v="30"/>
    <x v="7"/>
    <s v="food trucks"/>
  </r>
  <r>
    <n v="1911"/>
    <x v="3595"/>
    <s v="Charge furniture, making it simple and comfortable to charge your USB devices without leaving the comfort of your couch or armchair"/>
    <n v="42500"/>
    <n v="10"/>
    <x v="3"/>
    <x v="11"/>
    <s v="NZD"/>
    <n v="1407545334"/>
    <n v="1404953334"/>
    <b v="0"/>
    <n v="1"/>
    <b v="0"/>
    <s v="technology/gadgets"/>
    <n v="2.3529411764705883E-4"/>
    <n v="10"/>
    <x v="0"/>
    <s v="gadgets"/>
  </r>
  <r>
    <n v="3073"/>
    <x v="3596"/>
    <s v="Conversion of a long dormant synagogue into a Performing and Visual Arts Center, revitalizing Rochester's inner city."/>
    <n v="2800000"/>
    <n v="645"/>
    <x v="3"/>
    <x v="0"/>
    <s v="USD"/>
    <n v="1434309540"/>
    <n v="1429287900"/>
    <b v="0"/>
    <n v="7"/>
    <b v="0"/>
    <s v="theater/spaces"/>
    <n v="2.3035714285714285E-4"/>
    <n v="92.142857142857139"/>
    <x v="3"/>
    <s v="spaces"/>
  </r>
  <r>
    <n v="1734"/>
    <x v="3597"/>
    <s v="This is a double venture project. I have finished a new manuscript and currently working on creating a Christian rap CD."/>
    <n v="4500"/>
    <n v="1"/>
    <x v="3"/>
    <x v="0"/>
    <s v="USD"/>
    <n v="1431046356"/>
    <n v="1428454356"/>
    <b v="0"/>
    <n v="1"/>
    <b v="0"/>
    <s v="music/faith"/>
    <n v="2.2222222222222223E-4"/>
    <n v="1"/>
    <x v="2"/>
    <s v="faith"/>
  </r>
  <r>
    <n v="559"/>
    <x v="3598"/>
    <s v="The words most comprehensive platform for creatives &amp; artists. Develop &amp; showcase user talent &amp; link them to business &amp; brands globally"/>
    <n v="240000"/>
    <n v="50"/>
    <x v="3"/>
    <x v="0"/>
    <s v="USD"/>
    <n v="1449989260"/>
    <n v="1447397260"/>
    <b v="0"/>
    <n v="1"/>
    <b v="0"/>
    <s v="technology/web"/>
    <n v="2.0833333333333335E-4"/>
    <n v="50"/>
    <x v="0"/>
    <s v="web"/>
  </r>
  <r>
    <n v="566"/>
    <x v="3599"/>
    <s v="I am creating a website that will make it easier for people to promote or find rummage sales utilizing the power of Google Maps"/>
    <n v="5000"/>
    <n v="1"/>
    <x v="3"/>
    <x v="0"/>
    <s v="USD"/>
    <n v="1468513533"/>
    <n v="1465921533"/>
    <b v="0"/>
    <n v="1"/>
    <b v="0"/>
    <s v="technology/web"/>
    <n v="2.0000000000000001E-4"/>
    <n v="1"/>
    <x v="0"/>
    <s v="web"/>
  </r>
  <r>
    <n v="627"/>
    <x v="3600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b v="0"/>
    <n v="1"/>
    <b v="0"/>
    <s v="technology/web"/>
    <n v="2.0000000000000001E-4"/>
    <n v="90"/>
    <x v="0"/>
    <s v="web"/>
  </r>
  <r>
    <n v="634"/>
    <x v="3601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0"/>
    <s v="web"/>
  </r>
  <r>
    <n v="2146"/>
    <x v="3602"/>
    <s v="New professional gaming organization with a tournament winning Dota 2 team, &amp; divisions in all eSports games looking to re brand/expand"/>
    <n v="5000"/>
    <n v="1"/>
    <x v="3"/>
    <x v="0"/>
    <s v="USD"/>
    <n v="1455207510"/>
    <n v="1453997910"/>
    <b v="0"/>
    <n v="1"/>
    <b v="0"/>
    <s v="games/video games"/>
    <n v="2.0000000000000001E-4"/>
    <n v="1"/>
    <x v="1"/>
    <s v="video games"/>
  </r>
  <r>
    <n v="2418"/>
    <x v="3603"/>
    <s v="I want to start my food truck business."/>
    <n v="25000"/>
    <n v="5"/>
    <x v="3"/>
    <x v="0"/>
    <s v="USD"/>
    <n v="1427225644"/>
    <n v="1422045244"/>
    <b v="0"/>
    <n v="5"/>
    <b v="0"/>
    <s v="food/food trucks"/>
    <n v="2.0000000000000001E-4"/>
    <n v="1"/>
    <x v="7"/>
    <s v="food trucks"/>
  </r>
  <r>
    <n v="2685"/>
    <x v="3604"/>
    <s v="Home cooked meals made by Nana. Indiana's famous tenderloin sandwiches, Nana's homemade cole slaw and so much more."/>
    <n v="50000"/>
    <n v="10"/>
    <x v="3"/>
    <x v="0"/>
    <s v="USD"/>
    <n v="1430149330"/>
    <n v="1424968930"/>
    <b v="0"/>
    <n v="1"/>
    <b v="0"/>
    <s v="food/food trucks"/>
    <n v="2.0000000000000001E-4"/>
    <n v="10"/>
    <x v="7"/>
    <s v="food trucks"/>
  </r>
  <r>
    <n v="2913"/>
    <x v="3605"/>
    <s v="A LIVE history infused, frightening magic and mind reading show in the heart of the Halloween capital of the world, Salem, MA!!"/>
    <n v="10000"/>
    <n v="2"/>
    <x v="3"/>
    <x v="0"/>
    <s v="USD"/>
    <n v="1410041339"/>
    <n v="1404857339"/>
    <b v="0"/>
    <n v="2"/>
    <b v="0"/>
    <s v="theater/plays"/>
    <n v="2.0000000000000001E-4"/>
    <n v="1"/>
    <x v="3"/>
    <s v="plays"/>
  </r>
  <r>
    <n v="3856"/>
    <x v="3606"/>
    <s v="Thought-provoking drama about one who gets so caught up in churchwork, loses the true meaning of serving God, &amp; has TROUBLE AT THE GATE"/>
    <n v="5000"/>
    <n v="1"/>
    <x v="3"/>
    <x v="0"/>
    <s v="USD"/>
    <n v="1425833403"/>
    <n v="1423245003"/>
    <b v="0"/>
    <n v="1"/>
    <b v="0"/>
    <s v="theater/plays"/>
    <n v="2.0000000000000001E-4"/>
    <n v="1"/>
    <x v="3"/>
    <s v="plays"/>
  </r>
  <r>
    <n v="4045"/>
    <x v="3607"/>
    <s v="&quot;The Hostages&quot; is about a bank robbery gone wrong, as we learn more about each characters, we question who are the actually hostages..."/>
    <n v="5000"/>
    <n v="1"/>
    <x v="3"/>
    <x v="6"/>
    <s v="AUD"/>
    <n v="1408596589"/>
    <n v="1406004589"/>
    <b v="0"/>
    <n v="1"/>
    <b v="0"/>
    <s v="theater/plays"/>
    <n v="2.0000000000000001E-4"/>
    <n v="1"/>
    <x v="3"/>
    <s v="plays"/>
  </r>
  <r>
    <n v="3080"/>
    <x v="3608"/>
    <s v="Sustainable, fire-proof, carbon-negative, and all-season recreation of the Globe Theater made famous by Shakespeare, with gardens."/>
    <n v="2000000"/>
    <n v="376"/>
    <x v="3"/>
    <x v="0"/>
    <s v="USD"/>
    <n v="1419644444"/>
    <n v="1414456844"/>
    <b v="0"/>
    <n v="7"/>
    <b v="0"/>
    <s v="theater/spaces"/>
    <n v="1.8799999999999999E-4"/>
    <n v="53.714285714285715"/>
    <x v="3"/>
    <s v="spaces"/>
  </r>
  <r>
    <n v="4092"/>
    <x v="3609"/>
    <s v="&quot;A Cry for Help is Riveting, Inspiring, and Mesmerizing. You will laugh, cry, and be thinking about your own Cry for Help&quot;"/>
    <n v="110000"/>
    <n v="20"/>
    <x v="3"/>
    <x v="0"/>
    <s v="USD"/>
    <n v="1428205247"/>
    <n v="1423024847"/>
    <b v="0"/>
    <n v="1"/>
    <b v="0"/>
    <s v="theater/plays"/>
    <n v="1.8181818181818181E-4"/>
    <n v="20"/>
    <x v="3"/>
    <s v="plays"/>
  </r>
  <r>
    <n v="1081"/>
    <x v="3610"/>
    <s v="Finishing your last job before you retire until a disaster strikes the cargo ship can you survive The Creature?"/>
    <n v="68000"/>
    <n v="12"/>
    <x v="3"/>
    <x v="0"/>
    <s v="USD"/>
    <n v="1422483292"/>
    <n v="1419891292"/>
    <b v="0"/>
    <n v="4"/>
    <b v="0"/>
    <s v="games/video games"/>
    <n v="1.7647058823529413E-4"/>
    <n v="3"/>
    <x v="1"/>
    <s v="video games"/>
  </r>
  <r>
    <n v="982"/>
    <x v="3611"/>
    <s v="revolutonary ultra-slim 2-in-1 Smart  2-in-1 I-PHONE handle/WALLETtm with 360 rotatiion"/>
    <n v="17500"/>
    <n v="3"/>
    <x v="3"/>
    <x v="0"/>
    <s v="USD"/>
    <n v="1475431486"/>
    <n v="1472839486"/>
    <b v="0"/>
    <n v="3"/>
    <b v="0"/>
    <s v="technology/wearables"/>
    <n v="1.7142857142857143E-4"/>
    <n v="1"/>
    <x v="0"/>
    <s v="wearables"/>
  </r>
  <r>
    <n v="447"/>
    <x v="3612"/>
    <s v="10 tracks have been professionally recorded by CGI supergroup, The Fat Rich Bastards. Funding required for 10 animated music videos."/>
    <n v="30000"/>
    <n v="5"/>
    <x v="3"/>
    <x v="1"/>
    <s v="GBP"/>
    <n v="1364041163"/>
    <n v="1361884763"/>
    <b v="0"/>
    <n v="1"/>
    <b v="0"/>
    <s v="film &amp; video/animation"/>
    <n v="1.6666666666666666E-4"/>
    <n v="5"/>
    <x v="4"/>
    <s v="animation"/>
  </r>
  <r>
    <n v="1410"/>
    <x v="3613"/>
    <s v="Let's translate this book! A fundamental guide to existential workspaces: how to recover efficiency generating environmental well-being"/>
    <n v="6000"/>
    <n v="1"/>
    <x v="3"/>
    <x v="4"/>
    <s v="EUR"/>
    <n v="1464939520"/>
    <n v="1461051520"/>
    <b v="0"/>
    <n v="1"/>
    <b v="0"/>
    <s v="publishing/translations"/>
    <n v="1.6666666666666666E-4"/>
    <n v="1"/>
    <x v="5"/>
    <s v="translations"/>
  </r>
  <r>
    <n v="2421"/>
    <x v="3614"/>
    <s v="help me start Merrill's first hot dog cart in this empty lot"/>
    <n v="6000"/>
    <n v="1"/>
    <x v="3"/>
    <x v="0"/>
    <s v="USD"/>
    <n v="1424536196"/>
    <n v="1421944196"/>
    <b v="0"/>
    <n v="1"/>
    <b v="0"/>
    <s v="food/food trucks"/>
    <n v="1.6666666666666666E-4"/>
    <n v="1"/>
    <x v="7"/>
    <s v="food trucks"/>
  </r>
  <r>
    <n v="2902"/>
    <x v="3615"/>
    <s v="Help me honor and bring &quot;The American Soprano&quot; Leontyne Price back to the stage one more time."/>
    <n v="150000"/>
    <n v="25"/>
    <x v="3"/>
    <x v="0"/>
    <s v="USD"/>
    <n v="1440412396"/>
    <n v="1437820396"/>
    <b v="0"/>
    <n v="1"/>
    <b v="0"/>
    <s v="theater/plays"/>
    <n v="1.6666666666666666E-4"/>
    <n v="25"/>
    <x v="3"/>
    <s v="plays"/>
  </r>
  <r>
    <n v="3058"/>
    <x v="3616"/>
    <s v="Restoration of a theatre to make an educational center for youngs and a place to socialize for everybody through the power of art."/>
    <n v="18000"/>
    <n v="3"/>
    <x v="3"/>
    <x v="4"/>
    <s v="EUR"/>
    <n v="1463734740"/>
    <n v="1459414740"/>
    <b v="0"/>
    <n v="3"/>
    <b v="0"/>
    <s v="theater/spaces"/>
    <n v="1.6666666666666666E-4"/>
    <n v="1"/>
    <x v="3"/>
    <s v="spaces"/>
  </r>
  <r>
    <n v="3072"/>
    <x v="3617"/>
    <s v="Crosswalk Theatre Company - Network Directory promotes all stage talent. Increasing your odds to connect to the right hiring person."/>
    <n v="12000"/>
    <n v="2"/>
    <x v="3"/>
    <x v="0"/>
    <s v="USD"/>
    <n v="1477791960"/>
    <n v="1476549262"/>
    <b v="0"/>
    <n v="2"/>
    <b v="0"/>
    <s v="theater/spaces"/>
    <n v="1.6666666666666666E-4"/>
    <n v="1"/>
    <x v="3"/>
    <s v="spaces"/>
  </r>
  <r>
    <n v="1874"/>
    <x v="3618"/>
    <s v="PATH to Reading (PATH) is a patented break-through technology  that dramatically and permanently improves attention, reading, memory"/>
    <n v="160000"/>
    <n v="26"/>
    <x v="3"/>
    <x v="0"/>
    <s v="USD"/>
    <n v="1467155733"/>
    <n v="1465427733"/>
    <b v="0"/>
    <n v="2"/>
    <b v="0"/>
    <s v="games/mobile games"/>
    <n v="1.6249999999999999E-4"/>
    <n v="13"/>
    <x v="1"/>
    <s v="mobile games"/>
  </r>
  <r>
    <n v="212"/>
    <x v="3619"/>
    <s v="This film is a fictional crime drama following the events of a heist that ended in bloodshed."/>
    <n v="6300"/>
    <n v="1"/>
    <x v="3"/>
    <x v="0"/>
    <s v="USD"/>
    <n v="1460837320"/>
    <n v="1455656920"/>
    <b v="0"/>
    <n v="1"/>
    <b v="0"/>
    <s v="film &amp; video/drama"/>
    <n v="1.5873015873015873E-4"/>
    <n v="1"/>
    <x v="4"/>
    <s v="drama"/>
  </r>
  <r>
    <n v="1447"/>
    <x v="3620"/>
    <s v="I'm creating a dictionary of multiple Indian languages."/>
    <n v="500000"/>
    <n v="75"/>
    <x v="3"/>
    <x v="0"/>
    <s v="USD"/>
    <n v="1467999134"/>
    <n v="1465407134"/>
    <b v="0"/>
    <n v="3"/>
    <b v="0"/>
    <s v="publishing/translations"/>
    <n v="1.4999999999999999E-4"/>
    <n v="25"/>
    <x v="5"/>
    <s v="translations"/>
  </r>
  <r>
    <n v="120"/>
    <x v="3621"/>
    <s v="Now, you can chat with people from the history, by our sport cam with the time machine. However, the girl had some trouble to use it."/>
    <n v="70000"/>
    <n v="10"/>
    <x v="1"/>
    <x v="20"/>
    <s v="HKD"/>
    <n v="1475457107"/>
    <n v="1472865107"/>
    <b v="0"/>
    <n v="1"/>
    <b v="0"/>
    <s v="film &amp; video/science fiction"/>
    <n v="1.4285714285714287E-4"/>
    <n v="10"/>
    <x v="4"/>
    <s v="science fiction"/>
  </r>
  <r>
    <n v="2432"/>
    <x v="3622"/>
    <s v="Looking to start competition cooking and need start-up help.  Offering brisket tasting to all contributors."/>
    <n v="14000"/>
    <n v="2"/>
    <x v="3"/>
    <x v="0"/>
    <s v="USD"/>
    <n v="1425791697"/>
    <n v="1423199697"/>
    <b v="0"/>
    <n v="2"/>
    <b v="0"/>
    <s v="food/food trucks"/>
    <n v="1.4285714285714287E-4"/>
    <n v="1"/>
    <x v="7"/>
    <s v="food trucks"/>
  </r>
  <r>
    <n v="4015"/>
    <x v="3623"/>
    <s v="FREE Shakespeare In the Park in Bergen County, NJ on July 24, 25, 31, and August 1. We need your support to help keep our show FREE"/>
    <n v="7000"/>
    <n v="1"/>
    <x v="3"/>
    <x v="0"/>
    <s v="USD"/>
    <n v="1437331463"/>
    <n v="1434739463"/>
    <b v="0"/>
    <n v="1"/>
    <b v="0"/>
    <s v="theater/plays"/>
    <n v="1.4285714285714287E-4"/>
    <n v="1"/>
    <x v="3"/>
    <s v="plays"/>
  </r>
  <r>
    <n v="2678"/>
    <x v="3624"/>
    <s v="Wavegarden is the worldâ€™s longest man-made wave that creates ideal conditions for surfing. Help us and let's open one in Malaga!!"/>
    <n v="8000000"/>
    <n v="1100"/>
    <x v="3"/>
    <x v="8"/>
    <s v="EUR"/>
    <n v="1443121765"/>
    <n v="1440529765"/>
    <b v="0"/>
    <n v="2"/>
    <b v="0"/>
    <s v="technology/makerspaces"/>
    <n v="1.3750000000000001E-4"/>
    <n v="550"/>
    <x v="0"/>
    <s v="makerspaces"/>
  </r>
  <r>
    <n v="1593"/>
    <x v="3625"/>
    <s v="A trip to fulfill a dream of capturing the wonders and history of ancient Italy in person."/>
    <n v="22000"/>
    <n v="3"/>
    <x v="3"/>
    <x v="0"/>
    <s v="USD"/>
    <n v="1425154655"/>
    <n v="1422562655"/>
    <b v="0"/>
    <n v="3"/>
    <b v="0"/>
    <s v="photography/places"/>
    <n v="1.3636363636363637E-4"/>
    <n v="1"/>
    <x v="6"/>
    <s v="places"/>
  </r>
  <r>
    <n v="589"/>
    <x v="3626"/>
    <s v="Services closer than you think..."/>
    <n v="7500"/>
    <n v="1"/>
    <x v="3"/>
    <x v="0"/>
    <s v="USD"/>
    <n v="1436366699"/>
    <n v="1435070699"/>
    <b v="0"/>
    <n v="1"/>
    <b v="0"/>
    <s v="technology/web"/>
    <n v="1.3333333333333334E-4"/>
    <n v="1"/>
    <x v="0"/>
    <s v="web"/>
  </r>
  <r>
    <n v="1587"/>
    <x v="3627"/>
    <s v="Aerial Photographs of Historical Structures and Landmarks across the US. Experience the Antique structures from the most Unique Angles!"/>
    <n v="7500"/>
    <n v="1"/>
    <x v="3"/>
    <x v="0"/>
    <s v="USD"/>
    <n v="1418510965"/>
    <n v="1415918965"/>
    <b v="0"/>
    <n v="1"/>
    <b v="0"/>
    <s v="photography/places"/>
    <n v="1.3333333333333334E-4"/>
    <n v="1"/>
    <x v="6"/>
    <s v="places"/>
  </r>
  <r>
    <n v="2423"/>
    <x v="3628"/>
    <s v="FBTR is a Texas-style, North Carolina based, homemade BBQ company looking to bring good meat to the masses."/>
    <n v="60000"/>
    <n v="8"/>
    <x v="3"/>
    <x v="0"/>
    <s v="USD"/>
    <n v="1420044890"/>
    <n v="1417452890"/>
    <b v="0"/>
    <n v="1"/>
    <b v="0"/>
    <s v="food/food trucks"/>
    <n v="1.3333333333333334E-4"/>
    <n v="8"/>
    <x v="7"/>
    <s v="food trucks"/>
  </r>
  <r>
    <n v="3862"/>
    <x v="3629"/>
    <s v="The hit immersive theatre experience of England comes to Corpus Christi!"/>
    <n v="7500"/>
    <n v="1"/>
    <x v="3"/>
    <x v="0"/>
    <s v="USD"/>
    <n v="1473699540"/>
    <n v="1472451356"/>
    <b v="0"/>
    <n v="1"/>
    <b v="0"/>
    <s v="theater/plays"/>
    <n v="1.3333333333333334E-4"/>
    <n v="1"/>
    <x v="3"/>
    <s v="plays"/>
  </r>
  <r>
    <n v="981"/>
    <x v="3630"/>
    <s v="Tabla Alpha-Num AEIOU Universal Remote &amp; Keyboard + Control. Multi platform wireless use anywhere wearable invisibles development kit."/>
    <n v="88888"/>
    <n v="11"/>
    <x v="3"/>
    <x v="0"/>
    <s v="USD"/>
    <n v="1407624222"/>
    <n v="1405032222"/>
    <b v="0"/>
    <n v="4"/>
    <b v="0"/>
    <s v="technology/wearables"/>
    <n v="1.2375123751237513E-4"/>
    <n v="2.75"/>
    <x v="0"/>
    <s v="wearables"/>
  </r>
  <r>
    <n v="425"/>
    <x v="3631"/>
    <s v="Support new organic, gluten free cartoon! You'll enjoy this funny story about fruits &amp; vegies and will be able to see new episodes!"/>
    <n v="50000"/>
    <n v="6"/>
    <x v="3"/>
    <x v="0"/>
    <s v="USD"/>
    <n v="1448660404"/>
    <n v="1443472804"/>
    <b v="0"/>
    <n v="2"/>
    <b v="0"/>
    <s v="film &amp; video/animation"/>
    <n v="1.2E-4"/>
    <n v="3"/>
    <x v="4"/>
    <s v="animation"/>
  </r>
  <r>
    <n v="560"/>
    <x v="3632"/>
    <s v="In the future the possibility exists that the internet it's self could be felled, we have world seed banks, it's time for a net bank,.."/>
    <n v="100000"/>
    <n v="12"/>
    <x v="3"/>
    <x v="7"/>
    <s v="CAD"/>
    <n v="1418841045"/>
    <n v="1416249045"/>
    <b v="0"/>
    <n v="3"/>
    <b v="0"/>
    <s v="technology/web"/>
    <n v="1.2E-4"/>
    <n v="4"/>
    <x v="0"/>
    <s v="web"/>
  </r>
  <r>
    <n v="1121"/>
    <x v="3633"/>
    <s v="An action packed, side scrolling, platform jumping, laser shooting ADVENTURE that will be fun for everyone."/>
    <n v="250000"/>
    <n v="29"/>
    <x v="3"/>
    <x v="0"/>
    <s v="USD"/>
    <n v="1457904316"/>
    <n v="1455315916"/>
    <b v="0"/>
    <n v="5"/>
    <b v="0"/>
    <s v="games/video games"/>
    <n v="1.16E-4"/>
    <n v="5.8"/>
    <x v="1"/>
    <s v="video games"/>
  </r>
  <r>
    <n v="578"/>
    <x v="3634"/>
    <s v="weBuy trade built on technology and Crowd Sourced Power"/>
    <n v="125000"/>
    <n v="14"/>
    <x v="3"/>
    <x v="1"/>
    <s v="GBP"/>
    <n v="1441633993"/>
    <n v="1439560393"/>
    <b v="0"/>
    <n v="7"/>
    <b v="0"/>
    <s v="technology/web"/>
    <n v="1.12E-4"/>
    <n v="2"/>
    <x v="0"/>
    <s v="web"/>
  </r>
  <r>
    <n v="583"/>
    <x v="3635"/>
    <s v="HackersArchive.com will help rid the web of viruses and scams found everywhere else you look!"/>
    <n v="9000"/>
    <n v="1"/>
    <x v="3"/>
    <x v="0"/>
    <s v="USD"/>
    <n v="1426800687"/>
    <n v="1424212287"/>
    <b v="0"/>
    <n v="1"/>
    <b v="0"/>
    <s v="technology/web"/>
    <n v="1.1111111111111112E-4"/>
    <n v="1"/>
    <x v="0"/>
    <s v="web"/>
  </r>
  <r>
    <n v="2909"/>
    <x v="3636"/>
    <s v="CONVERSATIONS WITH AN AVERAGE JOE tells our stories exposing those in charge of our lives and tells how to take control of country back"/>
    <n v="180000"/>
    <n v="20"/>
    <x v="3"/>
    <x v="0"/>
    <s v="USD"/>
    <n v="1416944760"/>
    <n v="1413527001"/>
    <b v="0"/>
    <n v="1"/>
    <b v="0"/>
    <s v="theater/plays"/>
    <n v="1.1111111111111112E-4"/>
    <n v="20"/>
    <x v="3"/>
    <s v="plays"/>
  </r>
  <r>
    <n v="1451"/>
    <x v="3637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5"/>
    <s v="translations"/>
  </r>
  <r>
    <n v="161"/>
    <x v="3638"/>
    <s v="Step 1 (script editing) to produce a dramatic film about the air/sea battle of WWII that turned the tide of victory for the US."/>
    <n v="50000"/>
    <n v="5"/>
    <x v="3"/>
    <x v="0"/>
    <s v="USD"/>
    <n v="1404318595"/>
    <n v="1401726595"/>
    <b v="0"/>
    <n v="1"/>
    <b v="0"/>
    <s v="film &amp; video/drama"/>
    <n v="1E-4"/>
    <n v="5"/>
    <x v="4"/>
    <s v="drama"/>
  </r>
  <r>
    <n v="167"/>
    <x v="3639"/>
    <s v="A young man experiences a tragedy and has the opportunity to go back and learn from his mistakes and find out his true self."/>
    <n v="110000"/>
    <n v="11"/>
    <x v="3"/>
    <x v="0"/>
    <s v="USD"/>
    <n v="1438726535"/>
    <n v="1433542535"/>
    <b v="0"/>
    <n v="2"/>
    <b v="0"/>
    <s v="film &amp; video/drama"/>
    <n v="1E-4"/>
    <n v="5.5"/>
    <x v="4"/>
    <s v="drama"/>
  </r>
  <r>
    <n v="2589"/>
    <x v="3640"/>
    <s v="A Brazilian-inspired food truck in one of the busiest spots in Copenhagen, delicious pancakes made by the healthy tapiÃ³ca flour"/>
    <n v="50000"/>
    <n v="5"/>
    <x v="3"/>
    <x v="15"/>
    <s v="DKK"/>
    <n v="1458733927"/>
    <n v="1456145527"/>
    <b v="0"/>
    <n v="1"/>
    <b v="0"/>
    <s v="food/food trucks"/>
    <n v="1E-4"/>
    <n v="5"/>
    <x v="7"/>
    <s v="food trucks"/>
  </r>
  <r>
    <n v="3120"/>
    <x v="3641"/>
    <s v="Wij willen Tropicana het subtropisch zwemparadijs van Rotterdam op een nieuwe locatie gaan bouwen."/>
    <n v="1300000"/>
    <n v="128"/>
    <x v="3"/>
    <x v="14"/>
    <s v="EUR"/>
    <n v="1462484196"/>
    <n v="1457303796"/>
    <b v="0"/>
    <n v="10"/>
    <b v="0"/>
    <s v="theater/spaces"/>
    <n v="9.8461538461538464E-5"/>
    <n v="12.8"/>
    <x v="3"/>
    <s v="spaces"/>
  </r>
  <r>
    <n v="2153"/>
    <x v="3642"/>
    <s v="Crowdfunding the Gamers Way. An online game with real world consequences.Do you dare to play? Can you turn the world around?"/>
    <n v="372625"/>
    <n v="34"/>
    <x v="3"/>
    <x v="0"/>
    <s v="USD"/>
    <n v="1420876740"/>
    <n v="1417470718"/>
    <b v="0"/>
    <n v="4"/>
    <b v="0"/>
    <s v="games/video games"/>
    <n v="9.1244548809124457E-5"/>
    <n v="8.5"/>
    <x v="1"/>
    <s v="video games"/>
  </r>
  <r>
    <n v="486"/>
    <x v="3643"/>
    <s v="&quot;Today's Toys Build Tomorrow&quot;  A feature film backed major toy project. Children learn about life while they play and have fun."/>
    <n v="550000"/>
    <n v="50"/>
    <x v="3"/>
    <x v="6"/>
    <s v="AUD"/>
    <n v="1401662239"/>
    <n v="1399070239"/>
    <b v="0"/>
    <n v="1"/>
    <b v="0"/>
    <s v="film &amp; video/animation"/>
    <n v="9.0909090909090904E-5"/>
    <n v="50"/>
    <x v="4"/>
    <s v="animation"/>
  </r>
  <r>
    <n v="638"/>
    <x v="3644"/>
    <s v="O0"/>
    <n v="200000"/>
    <n v="18"/>
    <x v="1"/>
    <x v="2"/>
    <s v="EUR"/>
    <n v="1490447662"/>
    <n v="1485267262"/>
    <b v="0"/>
    <n v="6"/>
    <b v="0"/>
    <s v="technology/web"/>
    <n v="9.0000000000000006E-5"/>
    <n v="3"/>
    <x v="0"/>
    <s v="web"/>
  </r>
  <r>
    <n v="3932"/>
    <x v="3645"/>
    <s v="Audience tell stories from their life chooses the improv actors to re-enact the story on the spot via song, dance and theatrics."/>
    <n v="12000"/>
    <n v="1"/>
    <x v="3"/>
    <x v="0"/>
    <s v="USD"/>
    <n v="1458097364"/>
    <n v="1455508964"/>
    <b v="0"/>
    <n v="1"/>
    <b v="0"/>
    <s v="theater/plays"/>
    <n v="8.3333333333333331E-5"/>
    <n v="1"/>
    <x v="3"/>
    <s v="plays"/>
  </r>
  <r>
    <n v="214"/>
    <x v="3646"/>
    <s v="A screenplay based upon the true story of a man with Asperger Syndrome who falls through the cracks of the criminal justice system."/>
    <n v="12500"/>
    <n v="1"/>
    <x v="3"/>
    <x v="0"/>
    <s v="USD"/>
    <n v="1425655349"/>
    <n v="1420471349"/>
    <b v="0"/>
    <n v="1"/>
    <b v="0"/>
    <s v="film &amp; video/drama"/>
    <n v="8.0000000000000007E-5"/>
    <n v="1"/>
    <x v="4"/>
    <s v="drama"/>
  </r>
  <r>
    <n v="635"/>
    <x v="3647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0"/>
    <s v="web"/>
  </r>
  <r>
    <n v="1181"/>
    <x v="3648"/>
    <s v="Bringing the best tacos to the streets of Chicago!"/>
    <n v="50000"/>
    <n v="4"/>
    <x v="3"/>
    <x v="0"/>
    <s v="USD"/>
    <n v="1425197321"/>
    <n v="1422605321"/>
    <b v="0"/>
    <n v="3"/>
    <b v="0"/>
    <s v="food/food trucks"/>
    <n v="8.0000000000000007E-5"/>
    <n v="1.3333333333333333"/>
    <x v="7"/>
    <s v="food trucks"/>
  </r>
  <r>
    <n v="152"/>
    <x v="3649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4"/>
    <s v="science fiction"/>
  </r>
  <r>
    <n v="1440"/>
    <x v="3650"/>
    <s v="The Museum of Perfume in Milan has been publishing its own magazine since 1998 in Italian. We would like to translate it English."/>
    <n v="13000"/>
    <n v="1"/>
    <x v="3"/>
    <x v="4"/>
    <s v="EUR"/>
    <n v="1464285463"/>
    <n v="1461693463"/>
    <b v="0"/>
    <n v="1"/>
    <b v="0"/>
    <s v="publishing/translations"/>
    <n v="7.6923076923076926E-5"/>
    <n v="1"/>
    <x v="5"/>
    <s v="translations"/>
  </r>
  <r>
    <n v="540"/>
    <x v="3651"/>
    <s v="There are so many dilemmas in life- what to do, where to go? _x000a_Let us solve it - search our preference based entertainment calendar"/>
    <n v="15000"/>
    <n v="1"/>
    <x v="3"/>
    <x v="0"/>
    <s v="USD"/>
    <n v="1423078606"/>
    <n v="1420486606"/>
    <b v="0"/>
    <n v="1"/>
    <b v="0"/>
    <s v="technology/web"/>
    <n v="6.666666666666667E-5"/>
    <n v="1"/>
    <x v="0"/>
    <s v="web"/>
  </r>
  <r>
    <n v="1178"/>
    <x v="3652"/>
    <s v="Hi, Thella's is an idea of a local inexpensive burrito truck, where we want take the delicious burritos and tacos to whole new level"/>
    <n v="75000"/>
    <n v="5"/>
    <x v="3"/>
    <x v="0"/>
    <s v="USD"/>
    <n v="1408225452"/>
    <n v="1405633452"/>
    <b v="0"/>
    <n v="1"/>
    <b v="0"/>
    <s v="food/food trucks"/>
    <n v="6.666666666666667E-5"/>
    <n v="5"/>
    <x v="7"/>
    <s v="food trucks"/>
  </r>
  <r>
    <n v="1497"/>
    <x v="3653"/>
    <s v="After 25 years apart, a father and son's reunion is less magical and more explosive as the revelations come out and the gloves come off"/>
    <n v="15000"/>
    <n v="1"/>
    <x v="3"/>
    <x v="0"/>
    <s v="USD"/>
    <n v="1375299780"/>
    <n v="1371655522"/>
    <b v="0"/>
    <n v="1"/>
    <b v="0"/>
    <s v="publishing/fiction"/>
    <n v="6.666666666666667E-5"/>
    <n v="1"/>
    <x v="5"/>
    <s v="fiction"/>
  </r>
  <r>
    <n v="3912"/>
    <x v="3654"/>
    <s v="Producing &amp; directing Jake's Women by Neil Simon opening July 9 and running through July 26 for Sonoma Arts Live"/>
    <n v="15000"/>
    <n v="1"/>
    <x v="3"/>
    <x v="0"/>
    <s v="USD"/>
    <n v="1429936500"/>
    <n v="1424759330"/>
    <b v="0"/>
    <n v="1"/>
    <b v="0"/>
    <s v="theater/plays"/>
    <n v="6.666666666666667E-5"/>
    <n v="1"/>
    <x v="3"/>
    <s v="plays"/>
  </r>
  <r>
    <n v="4006"/>
    <x v="3655"/>
    <s v="Olive and Betty have cheating boyfriends. The solution: Gus and Tor, two Norwegian hit men who specialize in solving such problems."/>
    <n v="30000"/>
    <n v="2"/>
    <x v="3"/>
    <x v="0"/>
    <s v="USD"/>
    <n v="1455647587"/>
    <n v="1453487587"/>
    <b v="0"/>
    <n v="1"/>
    <b v="0"/>
    <s v="theater/plays"/>
    <n v="6.666666666666667E-5"/>
    <n v="2"/>
    <x v="3"/>
    <s v="plays"/>
  </r>
  <r>
    <n v="1702"/>
    <x v="3656"/>
    <s v="I can do all things through christ jesus"/>
    <n v="16500"/>
    <n v="1"/>
    <x v="3"/>
    <x v="0"/>
    <s v="USD"/>
    <n v="1427745150"/>
    <n v="1425156750"/>
    <b v="0"/>
    <n v="1"/>
    <b v="0"/>
    <s v="music/faith"/>
    <n v="6.0606060606060605E-5"/>
    <n v="1"/>
    <x v="2"/>
    <s v="faith"/>
  </r>
  <r>
    <n v="155"/>
    <x v="3657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4"/>
    <s v="science fiction"/>
  </r>
  <r>
    <n v="3993"/>
    <x v="3658"/>
    <s v="I am seeking to turn my collection of urban poetry into a stage play. My desire is to inspire victims to heal."/>
    <n v="50000"/>
    <n v="3"/>
    <x v="3"/>
    <x v="0"/>
    <s v="USD"/>
    <n v="1431549912"/>
    <n v="1428957912"/>
    <b v="0"/>
    <n v="1"/>
    <b v="0"/>
    <s v="theater/plays"/>
    <n v="6.0000000000000002E-5"/>
    <n v="3"/>
    <x v="3"/>
    <s v="plays"/>
  </r>
  <r>
    <n v="2373"/>
    <x v="3659"/>
    <s v="We want to create a safe marketplace for buying and selling bicycles."/>
    <n v="850000"/>
    <n v="50"/>
    <x v="1"/>
    <x v="10"/>
    <s v="SEK"/>
    <n v="1440863624"/>
    <n v="1438271624"/>
    <b v="0"/>
    <n v="1"/>
    <b v="0"/>
    <s v="technology/web"/>
    <n v="5.8823529411764708E-5"/>
    <n v="50"/>
    <x v="0"/>
    <s v="web"/>
  </r>
  <r>
    <n v="1176"/>
    <x v="3660"/>
    <s v="Mirlins Sushi!_x000a_Find us on Facebook!_x000a_(Gives backers a voice, and a direct link to us! No kickstarter disappearing act here!)"/>
    <n v="175000"/>
    <n v="10"/>
    <x v="3"/>
    <x v="6"/>
    <s v="AUD"/>
    <n v="1488805200"/>
    <n v="1484094498"/>
    <b v="0"/>
    <n v="1"/>
    <b v="0"/>
    <s v="food/food trucks"/>
    <n v="5.7142857142857142E-5"/>
    <n v="10"/>
    <x v="7"/>
    <s v="food trucks"/>
  </r>
  <r>
    <n v="564"/>
    <x v="3661"/>
    <s v="Plateforme de troc gratuit et d'Ã©changes en tous genres par nature. Mieux s'entraider, Ã©changer, de donner, louer ou vendre Ã  distance."/>
    <n v="18000"/>
    <n v="1"/>
    <x v="3"/>
    <x v="3"/>
    <s v="EUR"/>
    <n v="1457822275"/>
    <n v="1455230275"/>
    <b v="0"/>
    <n v="1"/>
    <b v="0"/>
    <s v="technology/web"/>
    <n v="5.5555555555555558E-5"/>
    <n v="1"/>
    <x v="0"/>
    <s v="web"/>
  </r>
  <r>
    <n v="3055"/>
    <x v="3662"/>
    <s v="I have been in the Surfing business since 1962 have a collection of surfing memorabilia I would like to open a surfing museum"/>
    <n v="20000"/>
    <n v="1"/>
    <x v="3"/>
    <x v="0"/>
    <s v="USD"/>
    <n v="1420844390"/>
    <n v="1415660390"/>
    <b v="0"/>
    <n v="1"/>
    <b v="0"/>
    <s v="theater/spaces"/>
    <n v="5.0000000000000002E-5"/>
    <n v="1"/>
    <x v="3"/>
    <s v="spaces"/>
  </r>
  <r>
    <n v="2948"/>
    <x v="3663"/>
    <s v="The Space Opera is an action packed reenactment of Xenu's story, a sacred teaching thats considered a secret of the Scientology church"/>
    <n v="500000"/>
    <n v="24"/>
    <x v="3"/>
    <x v="0"/>
    <s v="USD"/>
    <n v="1433259293"/>
    <n v="1428075293"/>
    <b v="0"/>
    <n v="9"/>
    <b v="0"/>
    <s v="theater/spaces"/>
    <n v="4.8000000000000001E-5"/>
    <n v="2.6666666666666665"/>
    <x v="3"/>
    <s v="spaces"/>
  </r>
  <r>
    <n v="3796"/>
    <x v="3664"/>
    <s v="Part Psychological Thriller - Part Heartbreaking Drama - Part Spectacular Farce - 100% New American Musical Theatre"/>
    <n v="22500"/>
    <n v="1"/>
    <x v="3"/>
    <x v="0"/>
    <s v="USD"/>
    <n v="1484354556"/>
    <n v="1479170556"/>
    <b v="0"/>
    <n v="1"/>
    <b v="0"/>
    <s v="theater/musical"/>
    <n v="4.4444444444444447E-5"/>
    <n v="1"/>
    <x v="3"/>
    <s v="musical"/>
  </r>
  <r>
    <n v="666"/>
    <x v="3665"/>
    <s v="Have you ever dreamed of having a pet duckling, but concerned about all the pooping, here is a a solution to help solve that issue."/>
    <n v="200000"/>
    <n v="8"/>
    <x v="3"/>
    <x v="0"/>
    <s v="USD"/>
    <n v="1408305498"/>
    <n v="1405713498"/>
    <b v="0"/>
    <n v="4"/>
    <b v="0"/>
    <s v="technology/wearables"/>
    <n v="4.0000000000000003E-5"/>
    <n v="2"/>
    <x v="0"/>
    <s v="wearables"/>
  </r>
  <r>
    <n v="1134"/>
    <x v="3666"/>
    <s v="We are creating a new Mario Bro's style game called KFK:Original. It's challenging, fun and totally awesome!!!"/>
    <n v="25000"/>
    <n v="1"/>
    <x v="3"/>
    <x v="6"/>
    <s v="AUD"/>
    <n v="1417235580"/>
    <n v="1416034228"/>
    <b v="0"/>
    <n v="1"/>
    <b v="0"/>
    <s v="games/mobile games"/>
    <n v="4.0000000000000003E-5"/>
    <n v="1"/>
    <x v="1"/>
    <s v="mobile games"/>
  </r>
  <r>
    <n v="2914"/>
    <x v="3667"/>
    <s v="Hercules must complete four challenges in order to meet the father he never knew"/>
    <n v="25000"/>
    <n v="1"/>
    <x v="3"/>
    <x v="1"/>
    <s v="GBP"/>
    <n v="1426365994"/>
    <n v="1421185594"/>
    <b v="0"/>
    <n v="1"/>
    <b v="0"/>
    <s v="theater/plays"/>
    <n v="4.0000000000000003E-5"/>
    <n v="1"/>
    <x v="3"/>
    <s v="plays"/>
  </r>
  <r>
    <n v="2941"/>
    <x v="3668"/>
    <s v="Ovations wants to buy property to open a variety club to become the 1st minority owned club in Cincy, focusing on artists on the rise."/>
    <n v="25000"/>
    <n v="1"/>
    <x v="3"/>
    <x v="0"/>
    <s v="USD"/>
    <n v="1425250955"/>
    <n v="1422658955"/>
    <b v="0"/>
    <n v="1"/>
    <b v="0"/>
    <s v="theater/spaces"/>
    <n v="4.0000000000000003E-5"/>
    <n v="1"/>
    <x v="3"/>
    <s v="spaces"/>
  </r>
  <r>
    <n v="3639"/>
    <x v="3669"/>
    <s v="POE is a tragicomic musical about the life and works of Edgar Poe, with Death as his therapist helping him find peace in the beyond."/>
    <n v="25000"/>
    <n v="1"/>
    <x v="3"/>
    <x v="0"/>
    <s v="USD"/>
    <n v="1475853060"/>
    <n v="1470672906"/>
    <b v="0"/>
    <n v="1"/>
    <b v="0"/>
    <s v="theater/musical"/>
    <n v="4.0000000000000003E-5"/>
    <n v="1"/>
    <x v="3"/>
    <s v="musical"/>
  </r>
  <r>
    <n v="1865"/>
    <x v="3670"/>
    <s v="This game is an alternative to the boring morning jogs This game will make you excited to workout Following elite footballer movements!"/>
    <n v="110000"/>
    <n v="4"/>
    <x v="3"/>
    <x v="1"/>
    <s v="GBP"/>
    <n v="1478425747"/>
    <n v="1475398147"/>
    <b v="0"/>
    <n v="2"/>
    <b v="0"/>
    <s v="games/mobile games"/>
    <n v="3.6363636363636364E-5"/>
    <n v="2"/>
    <x v="1"/>
    <s v="mobile games"/>
  </r>
  <r>
    <n v="445"/>
    <x v="3671"/>
    <s v="We're ready to officially launch our website with a collectable dvd and comic package. Three shows and a double comic."/>
    <n v="60000"/>
    <n v="2"/>
    <x v="3"/>
    <x v="0"/>
    <s v="USD"/>
    <n v="1432195375"/>
    <n v="1430899375"/>
    <b v="0"/>
    <n v="2"/>
    <b v="0"/>
    <s v="film &amp; video/animation"/>
    <n v="3.3333333333333335E-5"/>
    <n v="1"/>
    <x v="4"/>
    <s v="animation"/>
  </r>
  <r>
    <n v="2694"/>
    <x v="3672"/>
    <s v="Gourmet taco truck infusing savory smoky flavors into your tacos, so when you open your container the aroma and actual smoke  flows out"/>
    <n v="30000"/>
    <n v="1"/>
    <x v="3"/>
    <x v="0"/>
    <s v="USD"/>
    <n v="1411701739"/>
    <n v="1409109739"/>
    <b v="0"/>
    <n v="1"/>
    <b v="0"/>
    <s v="food/food trucks"/>
    <n v="3.3333333333333335E-5"/>
    <n v="1"/>
    <x v="7"/>
    <s v="food trucks"/>
  </r>
  <r>
    <n v="2910"/>
    <x v="3673"/>
    <s v="Free drama, dance and singing workshops for disadvantaged young people to inspire, create and help them follow their dreams."/>
    <n v="30000"/>
    <n v="1"/>
    <x v="3"/>
    <x v="1"/>
    <s v="GBP"/>
    <n v="1434139887"/>
    <n v="1428955887"/>
    <b v="0"/>
    <n v="1"/>
    <b v="0"/>
    <s v="theater/plays"/>
    <n v="3.3333333333333335E-5"/>
    <n v="1"/>
    <x v="3"/>
    <s v="plays"/>
  </r>
  <r>
    <n v="3124"/>
    <x v="3674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3"/>
    <s v="spaces"/>
  </r>
  <r>
    <n v="2428"/>
    <x v="3675"/>
    <s v="From Moo 2 You! We want to offer premium burgers to a taco flooded environment."/>
    <n v="35000"/>
    <n v="1"/>
    <x v="3"/>
    <x v="0"/>
    <s v="USD"/>
    <n v="1426182551"/>
    <n v="1423594151"/>
    <b v="0"/>
    <n v="1"/>
    <b v="0"/>
    <s v="food/food trucks"/>
    <n v="2.8571428571428571E-5"/>
    <n v="1"/>
    <x v="7"/>
    <s v="food trucks"/>
  </r>
  <r>
    <n v="2689"/>
    <x v="3676"/>
    <s v="I am creating a high quality, local product only, concession trailer for local and remote events. Dearborn Brand, Winter's Brand, more."/>
    <n v="35000"/>
    <n v="1"/>
    <x v="3"/>
    <x v="0"/>
    <s v="USD"/>
    <n v="1469919890"/>
    <n v="1467327890"/>
    <b v="0"/>
    <n v="1"/>
    <b v="0"/>
    <s v="food/food trucks"/>
    <n v="2.8571428571428571E-5"/>
    <n v="1"/>
    <x v="7"/>
    <s v="food trucks"/>
  </r>
  <r>
    <n v="435"/>
    <x v="3677"/>
    <s v="Be a part of the Planet Earth Superheroes legacy by supporting the project. Mike and friends gain powers to save endangered animals."/>
    <n v="110000"/>
    <n v="3"/>
    <x v="3"/>
    <x v="0"/>
    <s v="USD"/>
    <n v="1379094980"/>
    <n v="1376502980"/>
    <b v="0"/>
    <n v="3"/>
    <b v="0"/>
    <s v="film &amp; video/animation"/>
    <n v="2.7272727272727273E-5"/>
    <n v="1"/>
    <x v="4"/>
    <s v="animation"/>
  </r>
  <r>
    <n v="159"/>
    <x v="3678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4"/>
    <s v="science fiction"/>
  </r>
  <r>
    <n v="171"/>
    <x v="3679"/>
    <s v="Team Mayhem, a local small town gang of gamers who are enlisted   to save the world from the new great evil known as Prowler."/>
    <n v="50000"/>
    <n v="1"/>
    <x v="3"/>
    <x v="0"/>
    <s v="USD"/>
    <n v="1470975614"/>
    <n v="1465791614"/>
    <b v="0"/>
    <n v="1"/>
    <b v="0"/>
    <s v="film &amp; video/drama"/>
    <n v="2.0000000000000002E-5"/>
    <n v="1"/>
    <x v="4"/>
    <s v="drama"/>
  </r>
  <r>
    <n v="2427"/>
    <x v="3680"/>
    <s v="Fast and simple lunches for those on the go.  All (lunch) deals $10 or less."/>
    <n v="50000"/>
    <n v="1"/>
    <x v="3"/>
    <x v="0"/>
    <s v="USD"/>
    <n v="1458715133"/>
    <n v="1455262733"/>
    <b v="0"/>
    <n v="1"/>
    <b v="0"/>
    <s v="food/food trucks"/>
    <n v="2.0000000000000002E-5"/>
    <n v="1"/>
    <x v="7"/>
    <s v="food trucks"/>
  </r>
  <r>
    <n v="2431"/>
    <x v="3681"/>
    <s v="Go to Colorado and run a food truck with homemade food of all kinds."/>
    <n v="100000"/>
    <n v="2"/>
    <x v="3"/>
    <x v="0"/>
    <s v="USD"/>
    <n v="1467080613"/>
    <n v="1461896613"/>
    <b v="0"/>
    <n v="2"/>
    <b v="0"/>
    <s v="food/food trucks"/>
    <n v="2.0000000000000002E-5"/>
    <n v="1"/>
    <x v="7"/>
    <s v="food trucks"/>
  </r>
  <r>
    <n v="3200"/>
    <x v="3682"/>
    <s v="An extremely unique musical play with an exciting, fun filled, dramatic twist. You will discover what lies ahead on the Road to Kingdom"/>
    <n v="50000"/>
    <n v="1"/>
    <x v="3"/>
    <x v="0"/>
    <s v="USD"/>
    <n v="1461994440"/>
    <n v="1459410101"/>
    <b v="0"/>
    <n v="1"/>
    <b v="0"/>
    <s v="theater/musical"/>
    <n v="2.0000000000000002E-5"/>
    <n v="1"/>
    <x v="3"/>
    <s v="musical"/>
  </r>
  <r>
    <n v="3805"/>
    <x v="3683"/>
    <s v="&quot;Sounds By The River&quot; tells the story of a Detroit composer through_x000a_his music, poetry, and dance."/>
    <n v="150000"/>
    <n v="3"/>
    <x v="3"/>
    <x v="0"/>
    <s v="USD"/>
    <n v="1411852640"/>
    <n v="1406668640"/>
    <b v="0"/>
    <n v="2"/>
    <b v="0"/>
    <s v="theater/musical"/>
    <n v="2.0000000000000002E-5"/>
    <n v="1.5"/>
    <x v="3"/>
    <s v="musical"/>
  </r>
  <r>
    <n v="192"/>
    <x v="3684"/>
    <s v="This Eminem Tell All details the good times, hardships, drug abuse, domestic violence, scandals, sex, near-death experiences and murder"/>
    <n v="1000000"/>
    <n v="17"/>
    <x v="3"/>
    <x v="0"/>
    <s v="USD"/>
    <n v="1413572432"/>
    <n v="1410980432"/>
    <b v="0"/>
    <n v="3"/>
    <b v="0"/>
    <s v="film &amp; video/drama"/>
    <n v="1.7E-5"/>
    <n v="5.666666666666667"/>
    <x v="4"/>
    <s v="drama"/>
  </r>
  <r>
    <n v="496"/>
    <x v="3685"/>
    <s v="The movie is about the adventures of Ethan, Danna, The mysterious inventor and more."/>
    <n v="60000"/>
    <n v="1"/>
    <x v="3"/>
    <x v="0"/>
    <s v="USD"/>
    <n v="1392070874"/>
    <n v="1386886874"/>
    <b v="0"/>
    <n v="1"/>
    <b v="0"/>
    <s v="film &amp; video/animation"/>
    <n v="1.6666666666666667E-5"/>
    <n v="1"/>
    <x v="4"/>
    <s v="animation"/>
  </r>
  <r>
    <n v="1316"/>
    <x v="368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0"/>
    <s v="wearables"/>
  </r>
  <r>
    <n v="576"/>
    <x v="3687"/>
    <s v="UthTopia Is a social media organization that believes in positive online usage, youth mentorship, and youth empowerment."/>
    <n v="80000"/>
    <n v="1"/>
    <x v="3"/>
    <x v="0"/>
    <s v="USD"/>
    <n v="1427537952"/>
    <n v="1422357552"/>
    <b v="0"/>
    <n v="1"/>
    <b v="0"/>
    <s v="technology/web"/>
    <n v="1.2500000000000001E-5"/>
    <n v="1"/>
    <x v="0"/>
    <s v="web"/>
  </r>
  <r>
    <n v="2594"/>
    <x v="3688"/>
    <s v="New, small home business, looking to take some Granny's old recipes along with some of my own creations to the streets!"/>
    <n v="80000"/>
    <n v="1"/>
    <x v="3"/>
    <x v="0"/>
    <s v="USD"/>
    <n v="1407453228"/>
    <n v="1404861228"/>
    <b v="0"/>
    <n v="1"/>
    <b v="0"/>
    <s v="food/food trucks"/>
    <n v="1.2500000000000001E-5"/>
    <n v="1"/>
    <x v="7"/>
    <s v="food trucks"/>
  </r>
  <r>
    <n v="2582"/>
    <x v="3689"/>
    <s v="The place where chicken meets liquor for the first time!"/>
    <n v="90000"/>
    <n v="1"/>
    <x v="3"/>
    <x v="0"/>
    <s v="USD"/>
    <n v="1477784634"/>
    <n v="1475192634"/>
    <b v="0"/>
    <n v="1"/>
    <b v="0"/>
    <s v="food/food trucks"/>
    <n v="1.1111111111111112E-5"/>
    <n v="1"/>
    <x v="7"/>
    <s v="food trucks"/>
  </r>
  <r>
    <n v="1450"/>
    <x v="3690"/>
    <s v="A book of pickle recipes narrated by a mama grizzly speaking in incomplete and run-on sentences and her orangutan friend. #Artofthedill"/>
    <n v="100000"/>
    <n v="1"/>
    <x v="3"/>
    <x v="0"/>
    <s v="USD"/>
    <n v="1455941197"/>
    <n v="1453349197"/>
    <b v="0"/>
    <n v="1"/>
    <b v="0"/>
    <s v="publishing/translations"/>
    <n v="1.0000000000000001E-5"/>
    <n v="1"/>
    <x v="5"/>
    <s v="translations"/>
  </r>
  <r>
    <n v="696"/>
    <x v="3691"/>
    <s v="Show your fidelity by wearing the Trustee rings! Show where you are (at)!"/>
    <n v="175000"/>
    <n v="1"/>
    <x v="3"/>
    <x v="14"/>
    <s v="EUR"/>
    <n v="1406326502"/>
    <n v="1403734502"/>
    <b v="0"/>
    <n v="1"/>
    <b v="0"/>
    <s v="technology/wearables"/>
    <n v="5.7142857142857145E-6"/>
    <n v="1"/>
    <x v="0"/>
    <s v="wearables"/>
  </r>
  <r>
    <n v="3951"/>
    <x v="3692"/>
    <s v="Set in Southern America â€œThe Divideâ€ is a stage play that touches on the issues that are forefront in America and the world."/>
    <n v="200000"/>
    <n v="1"/>
    <x v="3"/>
    <x v="9"/>
    <s v="EUR"/>
    <n v="1462301342"/>
    <n v="1457120942"/>
    <b v="0"/>
    <n v="1"/>
    <b v="0"/>
    <s v="theater/plays"/>
    <n v="5.0000000000000004E-6"/>
    <n v="1"/>
    <x v="3"/>
    <s v="plays"/>
  </r>
  <r>
    <n v="542"/>
    <x v="3693"/>
    <s v="The platform to record visual, audio and text memory of the common man - as we experienced history when it brushed us by"/>
    <n v="250000"/>
    <n v="1"/>
    <x v="3"/>
    <x v="0"/>
    <s v="USD"/>
    <n v="1462293716"/>
    <n v="1457113316"/>
    <b v="0"/>
    <n v="1"/>
    <b v="0"/>
    <s v="technology/web"/>
    <n v="3.9999999999999998E-6"/>
    <n v="1"/>
    <x v="0"/>
    <s v="web"/>
  </r>
  <r>
    <n v="3629"/>
    <x v="3694"/>
    <s v="Introducing a high class environmentally friendly, vegan, adult cabaret theater in Chicago with unique on, and off stage entertainment."/>
    <n v="1000000"/>
    <n v="2"/>
    <x v="3"/>
    <x v="0"/>
    <s v="USD"/>
    <n v="1462467600"/>
    <n v="1457403364"/>
    <b v="0"/>
    <n v="2"/>
    <b v="0"/>
    <s v="theater/musical"/>
    <n v="1.9999999999999999E-6"/>
    <n v="1"/>
    <x v="3"/>
    <s v="musical"/>
  </r>
  <r>
    <n v="639"/>
    <x v="3695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0"/>
    <s v="web"/>
  </r>
  <r>
    <n v="619"/>
    <x v="3696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0"/>
    <s v="web"/>
  </r>
  <r>
    <n v="122"/>
    <x v="3697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4"/>
    <s v="science fiction"/>
  </r>
  <r>
    <n v="124"/>
    <x v="3698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4"/>
    <s v="science fiction"/>
  </r>
  <r>
    <n v="129"/>
    <x v="369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4"/>
    <s v="science fiction"/>
  </r>
  <r>
    <n v="130"/>
    <x v="370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4"/>
    <s v="science fiction"/>
  </r>
  <r>
    <n v="131"/>
    <x v="3701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4"/>
    <s v="science fiction"/>
  </r>
  <r>
    <n v="133"/>
    <x v="3702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4"/>
    <s v="science fiction"/>
  </r>
  <r>
    <n v="134"/>
    <x v="3703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4"/>
    <s v="science fiction"/>
  </r>
  <r>
    <n v="136"/>
    <x v="3704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4"/>
    <s v="science fiction"/>
  </r>
  <r>
    <n v="137"/>
    <x v="3705"/>
    <s v="An unofficial sequel to the independent 2015 fan film Predator: Dark ages. Set in 2141 we follow the crew of the cargoship Centurion"/>
    <n v="55000"/>
    <n v="0"/>
    <x v="1"/>
    <x v="15"/>
    <s v="DKK"/>
    <n v="1444657593"/>
    <n v="1440337593"/>
    <b v="0"/>
    <n v="0"/>
    <b v="0"/>
    <s v="film &amp; video/science fiction"/>
    <n v="0"/>
    <e v="#DIV/0!"/>
    <x v="4"/>
    <s v="science fiction"/>
  </r>
  <r>
    <n v="140"/>
    <x v="3706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4"/>
    <s v="science fiction"/>
  </r>
  <r>
    <n v="143"/>
    <x v="3707"/>
    <s v="A young woman learns she is one of few women left bred like cattle in order to control a deadly disease and the world populace"/>
    <n v="5500"/>
    <n v="0"/>
    <x v="1"/>
    <x v="6"/>
    <s v="AUD"/>
    <n v="1472882100"/>
    <n v="1467941542"/>
    <b v="0"/>
    <n v="0"/>
    <b v="0"/>
    <s v="film &amp; video/science fiction"/>
    <n v="0"/>
    <e v="#DIV/0!"/>
    <x v="4"/>
    <s v="science fiction"/>
  </r>
  <r>
    <n v="147"/>
    <x v="3708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4"/>
    <s v="science fiction"/>
  </r>
  <r>
    <n v="158"/>
    <x v="3709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4"/>
    <s v="science fiction"/>
  </r>
  <r>
    <n v="160"/>
    <x v="3710"/>
    <s v="The title might seem cheesy, but my father says that to my mother every time they say I love you.     This story is dedicated to them."/>
    <n v="5000"/>
    <n v="0"/>
    <x v="3"/>
    <x v="0"/>
    <s v="USD"/>
    <n v="1439675691"/>
    <n v="1434491691"/>
    <b v="0"/>
    <n v="0"/>
    <b v="0"/>
    <s v="film &amp; video/drama"/>
    <n v="0"/>
    <e v="#DIV/0!"/>
    <x v="4"/>
    <s v="drama"/>
  </r>
  <r>
    <n v="163"/>
    <x v="3711"/>
    <s v="Over 2.5 million Black men registered for the draft in World War II. _x000a_This will be the most comprehensive portrayal EVER of US. THEN."/>
    <n v="2000000"/>
    <n v="0"/>
    <x v="3"/>
    <x v="0"/>
    <s v="USD"/>
    <n v="1443657600"/>
    <n v="1440716654"/>
    <b v="0"/>
    <n v="0"/>
    <b v="0"/>
    <s v="film &amp; video/drama"/>
    <n v="0"/>
    <e v="#DIV/0!"/>
    <x v="4"/>
    <s v="drama"/>
  </r>
  <r>
    <n v="165"/>
    <x v="3712"/>
    <s v="A teacher. A boy. The beach and a heatwave that drove them all insane."/>
    <n v="17000"/>
    <n v="0"/>
    <x v="3"/>
    <x v="1"/>
    <s v="GBP"/>
    <n v="1452613724"/>
    <n v="1450021724"/>
    <b v="0"/>
    <n v="0"/>
    <b v="0"/>
    <s v="film &amp; video/drama"/>
    <n v="0"/>
    <e v="#DIV/0!"/>
    <x v="4"/>
    <s v="drama"/>
  </r>
  <r>
    <n v="172"/>
    <x v="3713"/>
    <s v="A short film on the rarest mammal and the second most endangered freshwater river dolphin, in Pakistan."/>
    <n v="95000"/>
    <n v="0"/>
    <x v="3"/>
    <x v="0"/>
    <s v="USD"/>
    <n v="1426753723"/>
    <n v="1423733323"/>
    <b v="0"/>
    <n v="0"/>
    <b v="0"/>
    <s v="film &amp; video/drama"/>
    <n v="0"/>
    <e v="#DIV/0!"/>
    <x v="4"/>
    <s v="drama"/>
  </r>
  <r>
    <n v="173"/>
    <x v="3714"/>
    <s v="This is a film inspired by Quentin Tarantino, I want to make a film thats entertaining yet gritty. 7 Sins is in pre-production."/>
    <n v="1110"/>
    <n v="0"/>
    <x v="3"/>
    <x v="1"/>
    <s v="GBP"/>
    <n v="1425131108"/>
    <n v="1422539108"/>
    <b v="0"/>
    <n v="0"/>
    <b v="0"/>
    <s v="film &amp; video/drama"/>
    <n v="0"/>
    <e v="#DIV/0!"/>
    <x v="4"/>
    <s v="drama"/>
  </r>
  <r>
    <n v="174"/>
    <x v="3715"/>
    <s v="An international short film project. It is about loneliness, wich is caused by the current compulsion to check your Facebook every day."/>
    <n v="6000"/>
    <n v="0"/>
    <x v="3"/>
    <x v="14"/>
    <s v="EUR"/>
    <n v="1431108776"/>
    <n v="1425924776"/>
    <b v="0"/>
    <n v="0"/>
    <b v="0"/>
    <s v="film &amp; video/drama"/>
    <n v="0"/>
    <e v="#DIV/0!"/>
    <x v="4"/>
    <s v="drama"/>
  </r>
  <r>
    <n v="176"/>
    <x v="3716"/>
    <s v="I'm seeking funding to finish my short film, Silent Monster, to bring awareness to teenage bullying as well as teenage violence."/>
    <n v="1500"/>
    <n v="0"/>
    <x v="3"/>
    <x v="0"/>
    <s v="USD"/>
    <n v="1438803999"/>
    <n v="1436211999"/>
    <b v="0"/>
    <n v="0"/>
    <b v="0"/>
    <s v="film &amp; video/drama"/>
    <n v="0"/>
    <e v="#DIV/0!"/>
    <x v="4"/>
    <s v="drama"/>
  </r>
  <r>
    <n v="178"/>
    <x v="3717"/>
    <s v="El viaje de LucÃ­a es un largometraje de ficciÃ³n con temÃ¡tica sobre el cÃ¡ncer infantil."/>
    <n v="500000"/>
    <n v="0"/>
    <x v="3"/>
    <x v="8"/>
    <s v="EUR"/>
    <n v="1448582145"/>
    <n v="1445986545"/>
    <b v="0"/>
    <n v="0"/>
    <b v="0"/>
    <s v="film &amp; video/drama"/>
    <n v="0"/>
    <e v="#DIV/0!"/>
    <x v="4"/>
    <s v="drama"/>
  </r>
  <r>
    <n v="182"/>
    <x v="3718"/>
    <s v="I'm Faraz, and I am raising money for my feature film called ABU. This one is for our parents, and our responsibilities towards them."/>
    <n v="1000"/>
    <n v="0"/>
    <x v="3"/>
    <x v="0"/>
    <s v="USD"/>
    <n v="1483748232"/>
    <n v="1481156232"/>
    <b v="0"/>
    <n v="0"/>
    <b v="0"/>
    <s v="film &amp; video/drama"/>
    <n v="0"/>
    <e v="#DIV/0!"/>
    <x v="4"/>
    <s v="drama"/>
  </r>
  <r>
    <n v="186"/>
    <x v="3719"/>
    <s v="My film is about a boy who discovers the truth about his fathers dissapearance through the dark secrets of his mothers past."/>
    <n v="5000"/>
    <n v="0"/>
    <x v="3"/>
    <x v="0"/>
    <s v="USD"/>
    <n v="1488571200"/>
    <n v="1485977434"/>
    <b v="0"/>
    <n v="0"/>
    <b v="0"/>
    <s v="film &amp; video/drama"/>
    <n v="0"/>
    <e v="#DIV/0!"/>
    <x v="4"/>
    <s v="drama"/>
  </r>
  <r>
    <n v="188"/>
    <x v="3720"/>
    <s v="Mariano Messini, an aspiring musician, indebted to the mafia must put his life on the line to escape their grasp and pursue his dream."/>
    <n v="1500"/>
    <n v="0"/>
    <x v="3"/>
    <x v="0"/>
    <s v="USD"/>
    <n v="1409891015"/>
    <n v="1407299015"/>
    <b v="0"/>
    <n v="0"/>
    <b v="0"/>
    <s v="film &amp; video/drama"/>
    <n v="0"/>
    <e v="#DIV/0!"/>
    <x v="4"/>
    <s v="drama"/>
  </r>
  <r>
    <n v="193"/>
    <x v="3721"/>
    <s v="I am in need of a new PC for my Media Production course so i can pursue my dream of creating CGI based sci-fi productions for everyone"/>
    <n v="1000"/>
    <n v="0"/>
    <x v="3"/>
    <x v="1"/>
    <s v="GBP"/>
    <n v="1417217166"/>
    <n v="1412029566"/>
    <b v="0"/>
    <n v="0"/>
    <b v="0"/>
    <s v="film &amp; video/drama"/>
    <n v="0"/>
    <e v="#DIV/0!"/>
    <x v="4"/>
    <s v="drama"/>
  </r>
  <r>
    <n v="195"/>
    <x v="3722"/>
    <s v="A film project based on my auto-biography, a military conflict with no media attention, this story depicts war and its aftermath."/>
    <n v="2000000"/>
    <n v="0"/>
    <x v="3"/>
    <x v="0"/>
    <s v="USD"/>
    <n v="1436544332"/>
    <n v="1431360332"/>
    <b v="0"/>
    <n v="0"/>
    <b v="0"/>
    <s v="film &amp; video/drama"/>
    <n v="0"/>
    <e v="#DIV/0!"/>
    <x v="4"/>
    <s v="drama"/>
  </r>
  <r>
    <n v="199"/>
    <x v="3723"/>
    <s v="We're filming a feature film that we can put in numerous film festivals across the country. My dream is to compete in every single one."/>
    <n v="10000"/>
    <n v="0"/>
    <x v="3"/>
    <x v="0"/>
    <s v="USD"/>
    <n v="1472698702"/>
    <n v="1470106702"/>
    <b v="0"/>
    <n v="0"/>
    <b v="0"/>
    <s v="film &amp; video/drama"/>
    <n v="0"/>
    <e v="#DIV/0!"/>
    <x v="4"/>
    <s v="drama"/>
  </r>
  <r>
    <n v="202"/>
    <x v="3724"/>
    <s v="new web series created by jonney terry"/>
    <n v="6000"/>
    <n v="0"/>
    <x v="3"/>
    <x v="0"/>
    <s v="USD"/>
    <n v="1444337940"/>
    <n v="1441750564"/>
    <b v="0"/>
    <n v="0"/>
    <b v="0"/>
    <s v="film &amp; video/drama"/>
    <n v="0"/>
    <e v="#DIV/0!"/>
    <x v="4"/>
    <s v="drama"/>
  </r>
  <r>
    <n v="206"/>
    <x v="3725"/>
    <s v="A love story featuring adoption,struggle,dysfunction,grace, healing, and restoration."/>
    <n v="12700"/>
    <n v="0"/>
    <x v="3"/>
    <x v="0"/>
    <s v="USD"/>
    <n v="1470441983"/>
    <n v="1468627583"/>
    <b v="0"/>
    <n v="0"/>
    <b v="0"/>
    <s v="film &amp; video/drama"/>
    <n v="0"/>
    <e v="#DIV/0!"/>
    <x v="4"/>
    <s v="drama"/>
  </r>
  <r>
    <n v="208"/>
    <x v="3726"/>
    <s v="A young woman's journey from Africa to Australia where she finds heaven on earth, love and tragedy. Within her tragedy she saves lives."/>
    <n v="50000"/>
    <n v="0"/>
    <x v="3"/>
    <x v="6"/>
    <s v="AUD"/>
    <n v="1418719967"/>
    <n v="1416127967"/>
    <b v="0"/>
    <n v="0"/>
    <b v="0"/>
    <s v="film &amp; video/drama"/>
    <n v="0"/>
    <e v="#DIV/0!"/>
    <x v="4"/>
    <s v="drama"/>
  </r>
  <r>
    <n v="209"/>
    <x v="3727"/>
    <s v="&quot;A Brighter Day&quot; is the first episode of a television series about an ex-hustler that becomes a school teacher to help at risk youth."/>
    <n v="25000"/>
    <n v="0"/>
    <x v="3"/>
    <x v="0"/>
    <s v="USD"/>
    <n v="1436566135"/>
    <n v="1433974135"/>
    <b v="0"/>
    <n v="0"/>
    <b v="0"/>
    <s v="film &amp; video/drama"/>
    <n v="0"/>
    <e v="#DIV/0!"/>
    <x v="4"/>
    <s v="drama"/>
  </r>
  <r>
    <n v="221"/>
    <x v="3728"/>
    <s v="Film about Schizophrenia with Surreal Twists!"/>
    <n v="50000"/>
    <n v="0"/>
    <x v="3"/>
    <x v="0"/>
    <s v="USD"/>
    <n v="1427569564"/>
    <n v="1422389164"/>
    <b v="0"/>
    <n v="0"/>
    <b v="0"/>
    <s v="film &amp; video/drama"/>
    <n v="0"/>
    <e v="#DIV/0!"/>
    <x v="4"/>
    <s v="drama"/>
  </r>
  <r>
    <n v="223"/>
    <x v="3729"/>
    <s v="An old man, a U.S Marine Corps veteran remembers his combat experience in the battle of Toktong Pass 1950, during the Korean War."/>
    <n v="1500000"/>
    <n v="0"/>
    <x v="3"/>
    <x v="0"/>
    <s v="USD"/>
    <n v="1463879100"/>
    <n v="1461287350"/>
    <b v="0"/>
    <n v="0"/>
    <b v="0"/>
    <s v="film &amp; video/drama"/>
    <n v="0"/>
    <e v="#DIV/0!"/>
    <x v="4"/>
    <s v="drama"/>
  </r>
  <r>
    <n v="224"/>
    <x v="3730"/>
    <s v="African Hollywood production, from the people who brought you Spiderman 1&amp;2, Star Trek 1&amp;2, Mission Impossible 3&amp;4 and Star Wars Ep7"/>
    <n v="6000000"/>
    <n v="0"/>
    <x v="3"/>
    <x v="6"/>
    <s v="AUD"/>
    <n v="1436506726"/>
    <n v="1431322726"/>
    <b v="0"/>
    <n v="0"/>
    <b v="0"/>
    <s v="film &amp; video/drama"/>
    <n v="0"/>
    <e v="#DIV/0!"/>
    <x v="4"/>
    <s v="drama"/>
  </r>
  <r>
    <n v="225"/>
    <x v="3731"/>
    <s v="I'm creating a &quot;Lifetime&quot; type drama film about a girl who uses backpage for money, but trying to turn her life around."/>
    <n v="200"/>
    <n v="0"/>
    <x v="3"/>
    <x v="0"/>
    <s v="USD"/>
    <n v="1460153054"/>
    <n v="1457564654"/>
    <b v="0"/>
    <n v="0"/>
    <b v="0"/>
    <s v="film &amp; video/drama"/>
    <n v="0"/>
    <e v="#DIV/0!"/>
    <x v="4"/>
    <s v="drama"/>
  </r>
  <r>
    <n v="227"/>
    <x v="3732"/>
    <s v="Imagine your life is full is nothing but pain and darkness. One day, you had the chance to be free from it all. Would you take it?"/>
    <n v="28000"/>
    <n v="0"/>
    <x v="3"/>
    <x v="0"/>
    <s v="USD"/>
    <n v="1436477241"/>
    <n v="1433885241"/>
    <b v="0"/>
    <n v="0"/>
    <b v="0"/>
    <s v="film &amp; video/drama"/>
    <n v="0"/>
    <e v="#DIV/0!"/>
    <x v="4"/>
    <s v="drama"/>
  </r>
  <r>
    <n v="228"/>
    <x v="3733"/>
    <s v="I am making a film from one one of my books called facets of a Geek life."/>
    <n v="8000"/>
    <n v="0"/>
    <x v="3"/>
    <x v="1"/>
    <s v="GBP"/>
    <n v="1433176105"/>
    <n v="1427992105"/>
    <b v="0"/>
    <n v="0"/>
    <b v="0"/>
    <s v="film &amp; video/drama"/>
    <n v="0"/>
    <e v="#DIV/0!"/>
    <x v="4"/>
    <s v="drama"/>
  </r>
  <r>
    <n v="229"/>
    <x v="3734"/>
    <s v="I teenage girl that wants to go around the system. She does all she can to cheat and finds herself in a bad position when she messesup"/>
    <n v="3000"/>
    <n v="0"/>
    <x v="3"/>
    <x v="2"/>
    <s v="EUR"/>
    <n v="1455402297"/>
    <n v="1452810297"/>
    <b v="0"/>
    <n v="0"/>
    <b v="0"/>
    <s v="film &amp; video/drama"/>
    <n v="0"/>
    <e v="#DIV/0!"/>
    <x v="4"/>
    <s v="drama"/>
  </r>
  <r>
    <n v="231"/>
    <x v="3735"/>
    <s v="Farewell to Freedom the screenplay portrays  a vulnerable divorce'  who falls for a hard-luck cowboy she meets in Las Vegas."/>
    <n v="1500000"/>
    <n v="0"/>
    <x v="3"/>
    <x v="0"/>
    <s v="USD"/>
    <n v="1451775651"/>
    <n v="1449183651"/>
    <b v="0"/>
    <n v="0"/>
    <b v="0"/>
    <s v="film &amp; video/drama"/>
    <n v="0"/>
    <e v="#DIV/0!"/>
    <x v="4"/>
    <s v="drama"/>
  </r>
  <r>
    <n v="233"/>
    <x v="3736"/>
    <s v="â€œArea 4â€ revolves around Frank Hammond, a counselor at a high school, who discovers the scandals that took place."/>
    <n v="350000"/>
    <n v="0"/>
    <x v="3"/>
    <x v="0"/>
    <s v="USD"/>
    <n v="1475185972"/>
    <n v="1472593972"/>
    <b v="0"/>
    <n v="0"/>
    <b v="0"/>
    <s v="film &amp; video/drama"/>
    <n v="0"/>
    <e v="#DIV/0!"/>
    <x v="4"/>
    <s v="drama"/>
  </r>
  <r>
    <n v="235"/>
    <x v="3737"/>
    <s v="Taking people on a deep emotional trip with a story about sometimes those who have less, give more."/>
    <n v="10000"/>
    <n v="0"/>
    <x v="3"/>
    <x v="0"/>
    <s v="USD"/>
    <n v="1436478497"/>
    <n v="1433886497"/>
    <b v="0"/>
    <n v="0"/>
    <b v="0"/>
    <s v="film &amp; video/drama"/>
    <n v="0"/>
    <e v="#DIV/0!"/>
    <x v="4"/>
    <s v="drama"/>
  </r>
  <r>
    <n v="236"/>
    <x v="3738"/>
    <s v="Real cases from IAB investigations. Good cops taking down the bad cops. Police misconduct, obsessive force, drug trafficking etc."/>
    <n v="150000"/>
    <n v="0"/>
    <x v="3"/>
    <x v="0"/>
    <s v="USD"/>
    <n v="1451952000"/>
    <n v="1447380099"/>
    <b v="0"/>
    <n v="0"/>
    <b v="0"/>
    <s v="film &amp; video/drama"/>
    <n v="0"/>
    <e v="#DIV/0!"/>
    <x v="4"/>
    <s v="drama"/>
  </r>
  <r>
    <n v="238"/>
    <x v="3739"/>
    <s v="A film to stop society from judging others and get along. Life is not about discrimination! Donate for this Thrilling Drama Series!!!!"/>
    <n v="26000"/>
    <n v="0"/>
    <x v="3"/>
    <x v="0"/>
    <s v="USD"/>
    <n v="1483088400"/>
    <n v="1481324760"/>
    <b v="0"/>
    <n v="0"/>
    <b v="0"/>
    <s v="film &amp; video/drama"/>
    <n v="0"/>
    <e v="#DIV/0!"/>
    <x v="4"/>
    <s v="drama"/>
  </r>
  <r>
    <n v="427"/>
    <x v="3740"/>
    <s v="Iâ€™m raising funds to produce a professional Hard Times Charles animated video book, including hiring animators and voice-over talent."/>
    <n v="6500"/>
    <n v="0"/>
    <x v="3"/>
    <x v="0"/>
    <s v="USD"/>
    <n v="1445540340"/>
    <n v="1444340940"/>
    <b v="0"/>
    <n v="0"/>
    <b v="0"/>
    <s v="film &amp; video/animation"/>
    <n v="0"/>
    <e v="#DIV/0!"/>
    <x v="4"/>
    <s v="animation"/>
  </r>
  <r>
    <n v="429"/>
    <x v="3741"/>
    <s v="THE FUTURE is a short animated film created entirely by autistic and developmentally disabled artists from the L.A.N.D. program in Brooklyn, New York."/>
    <n v="5000"/>
    <n v="0"/>
    <x v="3"/>
    <x v="0"/>
    <s v="USD"/>
    <n v="1259297940"/>
    <n v="1252964282"/>
    <b v="0"/>
    <n v="0"/>
    <b v="0"/>
    <s v="film &amp; video/animation"/>
    <n v="0"/>
    <e v="#DIV/0!"/>
    <x v="4"/>
    <s v="animation"/>
  </r>
  <r>
    <n v="433"/>
    <x v="3742"/>
    <s v="A 3D Animation._x000a_3 Main characters: Josh, Jessie, and Rosa._x000a_Genre: Action/eerie/adventure/suspense_x000a_Setting: Desert ruins/Deep Dungeon"/>
    <n v="3000"/>
    <n v="0"/>
    <x v="3"/>
    <x v="0"/>
    <s v="USD"/>
    <n v="1444576022"/>
    <n v="1439392022"/>
    <b v="0"/>
    <n v="0"/>
    <b v="0"/>
    <s v="film &amp; video/animation"/>
    <n v="0"/>
    <e v="#DIV/0!"/>
    <x v="4"/>
    <s v="animation"/>
  </r>
  <r>
    <n v="436"/>
    <x v="3743"/>
    <s v="Blinky is the story of a naÃ¯ve simpleton who suddenly finds himself struggling to adapt to changes within his environment."/>
    <n v="1000"/>
    <n v="0"/>
    <x v="3"/>
    <x v="0"/>
    <s v="USD"/>
    <n v="1375260113"/>
    <n v="1372668113"/>
    <b v="0"/>
    <n v="0"/>
    <b v="0"/>
    <s v="film &amp; video/animation"/>
    <n v="0"/>
    <e v="#DIV/0!"/>
    <x v="4"/>
    <s v="animation"/>
  </r>
  <r>
    <n v="437"/>
    <x v="3744"/>
    <s v="This is an educational adventure series for kids about a baby owl and an alien. Physics, science, adventures, drama and joy!"/>
    <n v="7000"/>
    <n v="0"/>
    <x v="3"/>
    <x v="7"/>
    <s v="CAD"/>
    <n v="1475912326"/>
    <n v="1470728326"/>
    <b v="0"/>
    <n v="0"/>
    <b v="0"/>
    <s v="film &amp; video/animation"/>
    <n v="0"/>
    <e v="#DIV/0!"/>
    <x v="4"/>
    <s v="animation"/>
  </r>
  <r>
    <n v="439"/>
    <x v="3745"/>
    <s v="Hi everyone, I'm trying to begin a cartoon series. It's a show about space bounty hunters and their adventures as they travel around."/>
    <n v="450"/>
    <n v="0"/>
    <x v="3"/>
    <x v="0"/>
    <s v="USD"/>
    <n v="1413569818"/>
    <n v="1412705818"/>
    <b v="0"/>
    <n v="0"/>
    <b v="0"/>
    <s v="film &amp; video/animation"/>
    <n v="0"/>
    <e v="#DIV/0!"/>
    <x v="4"/>
    <s v="animation"/>
  </r>
  <r>
    <n v="441"/>
    <x v="3746"/>
    <s v="A group of specialist clones called Wolf Squad are the only clones left after order 66 and are searching the galaxy for survivors!"/>
    <n v="400"/>
    <n v="0"/>
    <x v="3"/>
    <x v="1"/>
    <s v="GBP"/>
    <n v="1383418996"/>
    <n v="1380826996"/>
    <b v="0"/>
    <n v="0"/>
    <b v="0"/>
    <s v="film &amp; video/animation"/>
    <n v="0"/>
    <e v="#DIV/0!"/>
    <x v="4"/>
    <s v="animation"/>
  </r>
  <r>
    <n v="451"/>
    <x v="3747"/>
    <s v="This comedy follows two devils who discover a magical boombox to become musicians after an 80s rapture enchants earth with fairy-tales."/>
    <n v="20000"/>
    <n v="0"/>
    <x v="3"/>
    <x v="0"/>
    <s v="USD"/>
    <n v="1390669791"/>
    <n v="1388077791"/>
    <b v="0"/>
    <n v="0"/>
    <b v="0"/>
    <s v="film &amp; video/animation"/>
    <n v="0"/>
    <e v="#DIV/0!"/>
    <x v="4"/>
    <s v="animation"/>
  </r>
  <r>
    <n v="457"/>
    <x v="3748"/>
    <s v="from my photo work, pyro techniques, aqua technitque and more , i will take the pricipale personnage to the lost land of phenix where ."/>
    <n v="20000"/>
    <n v="0"/>
    <x v="3"/>
    <x v="7"/>
    <s v="CAD"/>
    <n v="1408213512"/>
    <n v="1405621512"/>
    <b v="0"/>
    <n v="0"/>
    <b v="0"/>
    <s v="film &amp; video/animation"/>
    <n v="0"/>
    <e v="#DIV/0!"/>
    <x v="4"/>
    <s v="animation"/>
  </r>
  <r>
    <n v="461"/>
    <x v="3749"/>
    <s v="A machinima based film, displaying the effects of todays financial crisis the world faces, and the explossive consequences it carries."/>
    <n v="550"/>
    <n v="0"/>
    <x v="3"/>
    <x v="1"/>
    <s v="GBP"/>
    <n v="1370204367"/>
    <n v="1368476367"/>
    <b v="0"/>
    <n v="0"/>
    <b v="0"/>
    <s v="film &amp; video/animation"/>
    <n v="0"/>
    <e v="#DIV/0!"/>
    <x v="4"/>
    <s v="animation"/>
  </r>
  <r>
    <n v="462"/>
    <x v="3750"/>
    <s v="A prince who becomes a slave, suffers of amnesia far away from his land. Slowly he recovers memory and returns where all started."/>
    <n v="100000"/>
    <n v="0"/>
    <x v="3"/>
    <x v="0"/>
    <s v="USD"/>
    <n v="1312945341"/>
    <n v="1307761341"/>
    <b v="0"/>
    <n v="0"/>
    <b v="0"/>
    <s v="film &amp; video/animation"/>
    <n v="0"/>
    <e v="#DIV/0!"/>
    <x v="4"/>
    <s v="animation"/>
  </r>
  <r>
    <n v="468"/>
    <x v="3751"/>
    <s v="After the devastation of a massive Hurricane, main character that has strong's ties to the city returns to find everything in ruins. As"/>
    <n v="7500"/>
    <n v="0"/>
    <x v="3"/>
    <x v="0"/>
    <s v="USD"/>
    <n v="1341978665"/>
    <n v="1336795283"/>
    <b v="0"/>
    <n v="0"/>
    <b v="0"/>
    <s v="film &amp; video/animation"/>
    <n v="0"/>
    <e v="#DIV/0!"/>
    <x v="4"/>
    <s v="animation"/>
  </r>
  <r>
    <n v="469"/>
    <x v="3752"/>
    <s v="Create a personalised animation film using your child's name and photo."/>
    <n v="6000"/>
    <n v="0"/>
    <x v="3"/>
    <x v="1"/>
    <s v="GBP"/>
    <n v="1409960724"/>
    <n v="1404776724"/>
    <b v="0"/>
    <n v="0"/>
    <b v="0"/>
    <s v="film &amp; video/animation"/>
    <n v="0"/>
    <e v="#DIV/0!"/>
    <x v="4"/>
    <s v="animation"/>
  </r>
  <r>
    <n v="475"/>
    <x v="3753"/>
    <s v="Tropiki-Meet the Tikis-childrens animated/cartoon series.Fun  cartoon shorts with quirky humor and a positive uplifting message"/>
    <n v="2000"/>
    <n v="0"/>
    <x v="3"/>
    <x v="0"/>
    <s v="USD"/>
    <n v="1430877843"/>
    <n v="1428285843"/>
    <b v="0"/>
    <n v="0"/>
    <b v="0"/>
    <s v="film &amp; video/animation"/>
    <n v="0"/>
    <e v="#DIV/0!"/>
    <x v="4"/>
    <s v="animation"/>
  </r>
  <r>
    <n v="477"/>
    <x v="3754"/>
    <s v="A Comedy-drama animation revolving around a man who finds a problematic pair of headphones that literally take over his whole life."/>
    <n v="1500"/>
    <n v="0"/>
    <x v="3"/>
    <x v="0"/>
    <s v="USD"/>
    <n v="1337371334"/>
    <n v="1332187334"/>
    <b v="0"/>
    <n v="0"/>
    <b v="0"/>
    <s v="film &amp; video/animation"/>
    <n v="0"/>
    <e v="#DIV/0!"/>
    <x v="4"/>
    <s v="animation"/>
  </r>
  <r>
    <n v="478"/>
    <x v="3755"/>
    <s v="this is an animated full length film of an old classic with new life to it. That gigantic and naive duckling we all love  ."/>
    <n v="10000"/>
    <n v="0"/>
    <x v="3"/>
    <x v="0"/>
    <s v="USD"/>
    <n v="1427921509"/>
    <n v="1425333109"/>
    <b v="0"/>
    <n v="0"/>
    <b v="0"/>
    <s v="film &amp; video/animation"/>
    <n v="0"/>
    <e v="#DIV/0!"/>
    <x v="4"/>
    <s v="animation"/>
  </r>
  <r>
    <n v="487"/>
    <x v="3756"/>
    <s v="Hey everyone we are producing a new show called The Adventures of Daryl and Straight Man. It is an animated comedy web series."/>
    <n v="50000"/>
    <n v="0"/>
    <x v="3"/>
    <x v="7"/>
    <s v="CAD"/>
    <n v="1482678994"/>
    <n v="1477491394"/>
    <b v="0"/>
    <n v="0"/>
    <b v="0"/>
    <s v="film &amp; video/animation"/>
    <n v="0"/>
    <e v="#DIV/0!"/>
    <x v="4"/>
    <s v="animation"/>
  </r>
  <r>
    <n v="488"/>
    <x v="3757"/>
    <s v="When humans left the earth, the animals took over the city. What could go wrong? Well...everything!"/>
    <n v="12000"/>
    <n v="0"/>
    <x v="3"/>
    <x v="0"/>
    <s v="USD"/>
    <n v="1483924700"/>
    <n v="1481332700"/>
    <b v="0"/>
    <n v="0"/>
    <b v="0"/>
    <s v="film &amp; video/animation"/>
    <n v="0"/>
    <e v="#DIV/0!"/>
    <x v="4"/>
    <s v="animation"/>
  </r>
  <r>
    <n v="490"/>
    <x v="3758"/>
    <s v="Cancelled"/>
    <n v="1000"/>
    <n v="0"/>
    <x v="3"/>
    <x v="0"/>
    <s v="USD"/>
    <n v="1345677285"/>
    <n v="1343085285"/>
    <b v="0"/>
    <n v="0"/>
    <b v="0"/>
    <s v="film &amp; video/animation"/>
    <n v="0"/>
    <e v="#DIV/0!"/>
    <x v="4"/>
    <s v="animation"/>
  </r>
  <r>
    <n v="491"/>
    <x v="3759"/>
    <s v="&quot;Guess What? Gus&quot; is a magical animated comedy that follow a new kid who playful antics for attention make the news."/>
    <n v="10000"/>
    <n v="0"/>
    <x v="3"/>
    <x v="0"/>
    <s v="USD"/>
    <n v="1453937699"/>
    <n v="1451345699"/>
    <b v="0"/>
    <n v="0"/>
    <b v="0"/>
    <s v="film &amp; video/animation"/>
    <n v="0"/>
    <e v="#DIV/0!"/>
    <x v="4"/>
    <s v="animation"/>
  </r>
  <r>
    <n v="492"/>
    <x v="3760"/>
    <s v="This project aims to create a 3D animated movie that is created by it's fans, it's content and plot will be driven by it's followers."/>
    <n v="10000000"/>
    <n v="0"/>
    <x v="3"/>
    <x v="10"/>
    <s v="SEK"/>
    <n v="1476319830"/>
    <n v="1471135830"/>
    <b v="0"/>
    <n v="0"/>
    <b v="0"/>
    <s v="film &amp; video/animation"/>
    <n v="0"/>
    <e v="#DIV/0!"/>
    <x v="4"/>
    <s v="animation"/>
  </r>
  <r>
    <n v="493"/>
    <x v="3761"/>
    <s v="The Chupacabra is not a myth and one man is on a mission to prove its existence no matter what, his name is Joc Barrera."/>
    <n v="30000"/>
    <n v="0"/>
    <x v="3"/>
    <x v="1"/>
    <s v="GBP"/>
    <n v="1432142738"/>
    <n v="1429550738"/>
    <b v="0"/>
    <n v="0"/>
    <b v="0"/>
    <s v="film &amp; video/animation"/>
    <n v="0"/>
    <e v="#DIV/0!"/>
    <x v="4"/>
    <s v="animation"/>
  </r>
  <r>
    <n v="495"/>
    <x v="3762"/>
    <s v="two friends set out to conquer and reach the level cap of the quest watch, how will they do it when they're 2 teenage idiots"/>
    <n v="7000"/>
    <n v="0"/>
    <x v="3"/>
    <x v="0"/>
    <s v="USD"/>
    <n v="1437076305"/>
    <n v="1434484305"/>
    <b v="0"/>
    <n v="0"/>
    <b v="0"/>
    <s v="film &amp; video/animation"/>
    <n v="0"/>
    <e v="#DIV/0!"/>
    <x v="4"/>
    <s v="animation"/>
  </r>
  <r>
    <n v="501"/>
    <x v="3763"/>
    <s v="Based on the invention portfolio of a patented inventor World War Four is a look into the future of warfare and humanity as a whole"/>
    <n v="10000"/>
    <n v="0"/>
    <x v="3"/>
    <x v="0"/>
    <s v="USD"/>
    <n v="1310189851"/>
    <n v="1307597851"/>
    <b v="0"/>
    <n v="0"/>
    <b v="0"/>
    <s v="film &amp; video/animation"/>
    <n v="0"/>
    <e v="#DIV/0!"/>
    <x v="4"/>
    <s v="animation"/>
  </r>
  <r>
    <n v="510"/>
    <x v="3764"/>
    <s v="A mile below the Franco-Swiss border Dean manages to break the Large Hadron Collider and triggers the end of the world."/>
    <n v="14000"/>
    <n v="0"/>
    <x v="3"/>
    <x v="0"/>
    <s v="USD"/>
    <n v="1456805639"/>
    <n v="1454213639"/>
    <b v="0"/>
    <n v="0"/>
    <b v="0"/>
    <s v="film &amp; video/animation"/>
    <n v="0"/>
    <e v="#DIV/0!"/>
    <x v="4"/>
    <s v="animation"/>
  </r>
  <r>
    <n v="516"/>
    <x v="3765"/>
    <s v="A big brother style comedy animation series starring famous seafarers"/>
    <n v="5000"/>
    <n v="0"/>
    <x v="3"/>
    <x v="1"/>
    <s v="GBP"/>
    <n v="1432752080"/>
    <n v="1427568080"/>
    <b v="0"/>
    <n v="0"/>
    <b v="0"/>
    <s v="film &amp; video/animation"/>
    <n v="0"/>
    <e v="#DIV/0!"/>
    <x v="4"/>
    <s v="animation"/>
  </r>
  <r>
    <n v="518"/>
    <x v="3766"/>
    <s v="The community of Somorrah is peaceful and unblemished until &quot;The Boss&quot; power and money starts to diminish &amp; plans to gain it all back!"/>
    <n v="7175"/>
    <n v="0"/>
    <x v="3"/>
    <x v="0"/>
    <s v="USD"/>
    <n v="1441550760"/>
    <n v="1438958824"/>
    <b v="0"/>
    <n v="0"/>
    <b v="0"/>
    <s v="film &amp; video/animation"/>
    <n v="0"/>
    <e v="#DIV/0!"/>
    <x v="4"/>
    <s v="animation"/>
  </r>
  <r>
    <n v="547"/>
    <x v="3767"/>
    <s v="We are looking to build a secure email / document sharing system for companies needing to send sensitive information to clients."/>
    <n v="7500"/>
    <n v="0"/>
    <x v="3"/>
    <x v="1"/>
    <s v="GBP"/>
    <n v="1455122564"/>
    <n v="1452530564"/>
    <b v="0"/>
    <n v="0"/>
    <b v="0"/>
    <s v="technology/web"/>
    <n v="0"/>
    <e v="#DIV/0!"/>
    <x v="0"/>
    <s v="web"/>
  </r>
  <r>
    <n v="552"/>
    <x v="3768"/>
    <s v="Axoral is a 3d interactive social media interface, with the potential to be so much more, but we need your help!"/>
    <n v="45000"/>
    <n v="0"/>
    <x v="3"/>
    <x v="7"/>
    <s v="CAD"/>
    <n v="1452350896"/>
    <n v="1447166896"/>
    <b v="0"/>
    <n v="0"/>
    <b v="0"/>
    <s v="technology/web"/>
    <n v="0"/>
    <e v="#DIV/0!"/>
    <x v="0"/>
    <s v="web"/>
  </r>
  <r>
    <n v="555"/>
    <x v="3769"/>
    <s v="Show-Skill.net helps to promote young football talents for free. It's the best place to show what you've got! Just post your videos :)"/>
    <n v="7500"/>
    <n v="0"/>
    <x v="3"/>
    <x v="1"/>
    <s v="GBP"/>
    <n v="1465720143"/>
    <n v="1463128143"/>
    <b v="0"/>
    <n v="0"/>
    <b v="0"/>
    <s v="technology/web"/>
    <n v="0"/>
    <e v="#DIV/0!"/>
    <x v="0"/>
    <s v="web"/>
  </r>
  <r>
    <n v="558"/>
    <x v="3770"/>
    <s v="A community website with news, classifieds, photo albums, business reviews and a calendar for the local community to share."/>
    <n v="750"/>
    <n v="0"/>
    <x v="3"/>
    <x v="0"/>
    <s v="USD"/>
    <n v="1427227905"/>
    <n v="1424639505"/>
    <b v="0"/>
    <n v="0"/>
    <b v="0"/>
    <s v="technology/web"/>
    <n v="0"/>
    <e v="#DIV/0!"/>
    <x v="0"/>
    <s v="web"/>
  </r>
  <r>
    <n v="562"/>
    <x v="3771"/>
    <s v="i would like to develop an international free platform for domestic and international students to find accomodation in all countries"/>
    <n v="50000"/>
    <n v="0"/>
    <x v="3"/>
    <x v="14"/>
    <s v="EUR"/>
    <n v="1482052815"/>
    <n v="1479460815"/>
    <b v="0"/>
    <n v="0"/>
    <b v="0"/>
    <s v="technology/web"/>
    <n v="0"/>
    <e v="#DIV/0!"/>
    <x v="0"/>
    <s v="web"/>
  </r>
  <r>
    <n v="565"/>
    <x v="3772"/>
    <s v="Our objective is to provide a platform which helps teachers to provide courses to leaners in wide range of locations including Africa."/>
    <n v="25000"/>
    <n v="0"/>
    <x v="3"/>
    <x v="1"/>
    <s v="GBP"/>
    <n v="1436554249"/>
    <n v="1433962249"/>
    <b v="0"/>
    <n v="0"/>
    <b v="0"/>
    <s v="technology/web"/>
    <n v="0"/>
    <e v="#DIV/0!"/>
    <x v="0"/>
    <s v="web"/>
  </r>
  <r>
    <n v="567"/>
    <x v="3773"/>
    <s v="UnimeTV's goal to revolutionize the way anime lovers interact with one another. Connect with others around the globe like never before!"/>
    <n v="10000"/>
    <n v="0"/>
    <x v="3"/>
    <x v="0"/>
    <s v="USD"/>
    <n v="1420143194"/>
    <n v="1417551194"/>
    <b v="0"/>
    <n v="0"/>
    <b v="0"/>
    <s v="technology/web"/>
    <n v="0"/>
    <e v="#DIV/0!"/>
    <x v="0"/>
    <s v="web"/>
  </r>
  <r>
    <n v="572"/>
    <x v="3774"/>
    <s v="FairwayJockey.com is a web platform to make high quality custom tour golf equipment available at a lower cost to the consumer."/>
    <n v="2500"/>
    <n v="0"/>
    <x v="3"/>
    <x v="0"/>
    <s v="USD"/>
    <n v="1446660688"/>
    <n v="1444065088"/>
    <b v="0"/>
    <n v="0"/>
    <b v="0"/>
    <s v="technology/web"/>
    <n v="0"/>
    <e v="#DIV/0!"/>
    <x v="0"/>
    <s v="web"/>
  </r>
  <r>
    <n v="581"/>
    <x v="3775"/>
    <s v="Help me raise funds so that I can be able to give passionate young poets a chance to earn money weekly for their writing &amp; spoken word."/>
    <n v="400"/>
    <n v="0"/>
    <x v="3"/>
    <x v="0"/>
    <s v="USD"/>
    <n v="1438474704"/>
    <n v="1435882704"/>
    <b v="0"/>
    <n v="0"/>
    <b v="0"/>
    <s v="technology/web"/>
    <n v="0"/>
    <e v="#DIV/0!"/>
    <x v="0"/>
    <s v="web"/>
  </r>
  <r>
    <n v="582"/>
    <x v="3776"/>
    <s v="A community-driven online system which promotes self-governance.  Level up by adding content; civic agendas and private associations."/>
    <n v="100000"/>
    <n v="0"/>
    <x v="3"/>
    <x v="0"/>
    <s v="USD"/>
    <n v="1426442400"/>
    <n v="1424454319"/>
    <b v="0"/>
    <n v="0"/>
    <b v="0"/>
    <s v="technology/web"/>
    <n v="0"/>
    <e v="#DIV/0!"/>
    <x v="0"/>
    <s v="web"/>
  </r>
  <r>
    <n v="585"/>
    <x v="3777"/>
    <s v="SAVE UP TO 40% WHEN YOU SPEND!_x000a__x000a_PRE-ORDER YOUR LINK CARD TODAY"/>
    <n v="9000"/>
    <n v="0"/>
    <x v="3"/>
    <x v="1"/>
    <s v="GBP"/>
    <n v="1448928000"/>
    <n v="1444123377"/>
    <b v="0"/>
    <n v="0"/>
    <b v="0"/>
    <s v="technology/web"/>
    <n v="0"/>
    <e v="#DIV/0!"/>
    <x v="0"/>
    <s v="web"/>
  </r>
  <r>
    <n v="602"/>
    <x v="3778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0"/>
    <s v="web"/>
  </r>
  <r>
    <n v="604"/>
    <x v="3779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0"/>
    <s v="web"/>
  </r>
  <r>
    <n v="607"/>
    <x v="3780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0"/>
    <s v="web"/>
  </r>
  <r>
    <n v="610"/>
    <x v="3781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0"/>
    <s v="web"/>
  </r>
  <r>
    <n v="611"/>
    <x v="3782"/>
    <s v="Finie la peur de vendre ou acheter d'occasion Ã  un inconnu ! Colis ouverts, photographiÃ©s et testÃ©s. Paiements en ligne sÃ©curisÃ©s."/>
    <n v="80000"/>
    <n v="0"/>
    <x v="1"/>
    <x v="3"/>
    <s v="EUR"/>
    <n v="1453210037"/>
    <n v="1448026037"/>
    <b v="0"/>
    <n v="0"/>
    <b v="0"/>
    <s v="technology/web"/>
    <n v="0"/>
    <e v="#DIV/0!"/>
    <x v="0"/>
    <s v="web"/>
  </r>
  <r>
    <n v="612"/>
    <x v="3783"/>
    <s v="A Fast and Reliable new Web platform to stream videos from Internet"/>
    <n v="10000"/>
    <n v="0"/>
    <x v="1"/>
    <x v="4"/>
    <s v="EUR"/>
    <n v="1472777146"/>
    <n v="1470185146"/>
    <b v="0"/>
    <n v="0"/>
    <b v="0"/>
    <s v="technology/web"/>
    <n v="0"/>
    <e v="#DIV/0!"/>
    <x v="0"/>
    <s v="web"/>
  </r>
  <r>
    <n v="614"/>
    <x v="378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0"/>
    <s v="web"/>
  </r>
  <r>
    <n v="615"/>
    <x v="3785"/>
    <s v="The aim of PixlDir is to deliver the most simple, and fast experience when it comes to uploading images to the web."/>
    <n v="515"/>
    <n v="0"/>
    <x v="1"/>
    <x v="11"/>
    <s v="NZD"/>
    <n v="1443149759"/>
    <n v="1440557759"/>
    <b v="0"/>
    <n v="0"/>
    <b v="0"/>
    <s v="technology/web"/>
    <n v="0"/>
    <e v="#DIV/0!"/>
    <x v="0"/>
    <s v="web"/>
  </r>
  <r>
    <n v="616"/>
    <x v="3786"/>
    <s v="Hormis la similitude envers d'autres rÃ©seaux socials, celui-ci vous permettra d'organiser / participer Ã  des soirÃ©es trÃ¨s facilement !"/>
    <n v="5000"/>
    <n v="0"/>
    <x v="1"/>
    <x v="3"/>
    <s v="EUR"/>
    <n v="1488013307"/>
    <n v="1485421307"/>
    <b v="0"/>
    <n v="0"/>
    <b v="0"/>
    <s v="technology/web"/>
    <n v="0"/>
    <e v="#DIV/0!"/>
    <x v="0"/>
    <s v="web"/>
  </r>
  <r>
    <n v="618"/>
    <x v="3787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0"/>
    <s v="web"/>
  </r>
  <r>
    <n v="623"/>
    <x v="3788"/>
    <s v="WheelWolf is a subscription based service connecting car lovers to provide a safe and secure platform for swapping and borrowing cars."/>
    <n v="75000"/>
    <n v="0"/>
    <x v="1"/>
    <x v="6"/>
    <s v="AUD"/>
    <n v="1432771997"/>
    <n v="1430179997"/>
    <b v="0"/>
    <n v="0"/>
    <b v="0"/>
    <s v="technology/web"/>
    <n v="0"/>
    <e v="#DIV/0!"/>
    <x v="0"/>
    <s v="web"/>
  </r>
  <r>
    <n v="624"/>
    <x v="3789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0"/>
    <s v="web"/>
  </r>
  <r>
    <n v="625"/>
    <x v="3790"/>
    <s v="SkyRooms.IO is a social network for business people that actually equips them to do work together. Resume, video conferencing and PM."/>
    <n v="25000"/>
    <n v="0"/>
    <x v="1"/>
    <x v="7"/>
    <s v="CAD"/>
    <n v="1490560177"/>
    <n v="1487971777"/>
    <b v="0"/>
    <n v="0"/>
    <b v="0"/>
    <s v="technology/web"/>
    <n v="0"/>
    <e v="#DIV/0!"/>
    <x v="0"/>
    <s v="web"/>
  </r>
  <r>
    <n v="628"/>
    <x v="3791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0"/>
    <s v="web"/>
  </r>
  <r>
    <n v="632"/>
    <x v="3792"/>
    <s v="Our goal is to create a system, students can find universities that best match their interests."/>
    <n v="20000"/>
    <n v="0"/>
    <x v="1"/>
    <x v="14"/>
    <s v="EUR"/>
    <n v="1448470165"/>
    <n v="1445874565"/>
    <b v="0"/>
    <n v="0"/>
    <b v="0"/>
    <s v="technology/web"/>
    <n v="0"/>
    <e v="#DIV/0!"/>
    <x v="0"/>
    <s v="web"/>
  </r>
  <r>
    <n v="637"/>
    <x v="3793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0"/>
    <s v="web"/>
  </r>
  <r>
    <n v="686"/>
    <x v="3794"/>
    <s v="La tua giornata sportiva monitorata nel tuo polso??!!!_x000a_Rendiamolo possibile... VIVI DI CUORE --- All MADE in ITALY"/>
    <n v="500000"/>
    <n v="0"/>
    <x v="3"/>
    <x v="4"/>
    <s v="EUR"/>
    <n v="1438618170"/>
    <n v="1436026170"/>
    <b v="0"/>
    <n v="0"/>
    <b v="0"/>
    <s v="technology/wearables"/>
    <n v="0"/>
    <e v="#DIV/0!"/>
    <x v="0"/>
    <s v="wearables"/>
  </r>
  <r>
    <n v="706"/>
    <x v="3795"/>
    <s v="Driver Alert System es un sistema de seguridad para el conductor, que le avisa en caso de perder la posicion vertical mientras conduce."/>
    <n v="100000"/>
    <n v="0"/>
    <x v="3"/>
    <x v="8"/>
    <s v="EUR"/>
    <n v="1481740740"/>
    <n v="1478130783"/>
    <b v="0"/>
    <n v="0"/>
    <b v="0"/>
    <s v="technology/wearables"/>
    <n v="0"/>
    <e v="#DIV/0!"/>
    <x v="0"/>
    <s v="wearables"/>
  </r>
  <r>
    <n v="710"/>
    <x v="3796"/>
    <s v="Shirts, so technologically advanced, they connect mentally to their audience upon sight."/>
    <n v="1200"/>
    <n v="0"/>
    <x v="3"/>
    <x v="7"/>
    <s v="CAD"/>
    <n v="1408495440"/>
    <n v="1405640302"/>
    <b v="0"/>
    <n v="0"/>
    <b v="0"/>
    <s v="technology/wearables"/>
    <n v="0"/>
    <e v="#DIV/0!"/>
    <x v="0"/>
    <s v="wearables"/>
  </r>
  <r>
    <n v="760"/>
    <x v="3797"/>
    <s v="I am publishing my 5th book, I am looking to publish a book of short stories, all based on random thoughts that flash through my mind."/>
    <n v="2200"/>
    <n v="0"/>
    <x v="3"/>
    <x v="0"/>
    <s v="USD"/>
    <n v="1480188013"/>
    <n v="1477592413"/>
    <b v="0"/>
    <n v="0"/>
    <b v="0"/>
    <s v="publishing/fiction"/>
    <n v="0"/>
    <e v="#DIV/0!"/>
    <x v="5"/>
    <s v="fiction"/>
  </r>
  <r>
    <n v="762"/>
    <x v="3798"/>
    <s v="An original-well-done eBook. Mainly about fiction, action, adventure, and mystery. A story that you've never read!"/>
    <n v="3500"/>
    <n v="0"/>
    <x v="3"/>
    <x v="18"/>
    <s v="MXN"/>
    <n v="1480831200"/>
    <n v="1479328570"/>
    <b v="0"/>
    <n v="0"/>
    <b v="0"/>
    <s v="publishing/fiction"/>
    <n v="0"/>
    <e v="#DIV/0!"/>
    <x v="5"/>
    <s v="fiction"/>
  </r>
  <r>
    <n v="764"/>
    <x v="3799"/>
    <s v="[JOE]KES is a book full of over 200 original, sometimes funny, pun-ish Joekes. If you hate the book, use it as a coster!"/>
    <n v="5000"/>
    <n v="0"/>
    <x v="3"/>
    <x v="0"/>
    <s v="USD"/>
    <n v="1441858161"/>
    <n v="1439266161"/>
    <b v="0"/>
    <n v="0"/>
    <b v="0"/>
    <s v="publishing/fiction"/>
    <n v="0"/>
    <e v="#DIV/0!"/>
    <x v="5"/>
    <s v="fiction"/>
  </r>
  <r>
    <n v="766"/>
    <x v="3800"/>
    <s v="I am writing about my nonna's life in Southern Italy and what it was like to grow up in a Fascist regime before immigrating to Canada."/>
    <n v="4000"/>
    <n v="0"/>
    <x v="3"/>
    <x v="7"/>
    <s v="CAD"/>
    <n v="1424112483"/>
    <n v="1421520483"/>
    <b v="0"/>
    <n v="0"/>
    <b v="0"/>
    <s v="publishing/fiction"/>
    <n v="0"/>
    <e v="#DIV/0!"/>
    <x v="5"/>
    <s v="fiction"/>
  </r>
  <r>
    <n v="768"/>
    <x v="3801"/>
    <s v="Haunted by a wrong decision and hunted by a Tall Dark Stranger, a misguided teen struggles to find her way home ..or will she make it?"/>
    <n v="2500"/>
    <n v="0"/>
    <x v="3"/>
    <x v="0"/>
    <s v="USD"/>
    <n v="1387169890"/>
    <n v="1384577890"/>
    <b v="0"/>
    <n v="0"/>
    <b v="0"/>
    <s v="publishing/fiction"/>
    <n v="0"/>
    <e v="#DIV/0!"/>
    <x v="5"/>
    <s v="fiction"/>
  </r>
  <r>
    <n v="770"/>
    <x v="3802"/>
    <s v="Daniel was an ordinary boy, until unordinary events began to occur. Danny had never been exposed to supernatural activity until now..."/>
    <n v="17500"/>
    <n v="0"/>
    <x v="3"/>
    <x v="0"/>
    <s v="USD"/>
    <n v="1361750369"/>
    <n v="1358294369"/>
    <b v="0"/>
    <n v="0"/>
    <b v="0"/>
    <s v="publishing/fiction"/>
    <n v="0"/>
    <e v="#DIV/0!"/>
    <x v="5"/>
    <s v="fiction"/>
  </r>
  <r>
    <n v="875"/>
    <x v="3803"/>
    <s v="IJD coincides with the Columbus Day. The musicians are Italian-American and they'll showcase music from the Italian American songbook."/>
    <n v="5000"/>
    <n v="0"/>
    <x v="3"/>
    <x v="0"/>
    <s v="USD"/>
    <n v="1442856131"/>
    <n v="1441128131"/>
    <b v="0"/>
    <n v="0"/>
    <b v="0"/>
    <s v="music/jazz"/>
    <n v="0"/>
    <e v="#DIV/0!"/>
    <x v="2"/>
    <s v="jazz"/>
  </r>
  <r>
    <n v="887"/>
    <x v="3804"/>
    <s v="Mortimer Nova is attempting to raise enough money to record their new album, Terrible the Fish has Drowned, to release it to the public"/>
    <n v="1000"/>
    <n v="0"/>
    <x v="3"/>
    <x v="0"/>
    <s v="USD"/>
    <n v="1338159655"/>
    <n v="1335567655"/>
    <b v="0"/>
    <n v="0"/>
    <b v="0"/>
    <s v="music/indie rock"/>
    <n v="0"/>
    <e v="#DIV/0!"/>
    <x v="2"/>
    <s v="indie rock"/>
  </r>
  <r>
    <n v="897"/>
    <x v="3805"/>
    <s v="Park XXVII is putting together an album of up and coming Georgia bands. We need money to fund the recording/production costs of this cd"/>
    <n v="3000"/>
    <n v="0"/>
    <x v="3"/>
    <x v="0"/>
    <s v="USD"/>
    <n v="1354123908"/>
    <n v="1351528308"/>
    <b v="0"/>
    <n v="0"/>
    <b v="0"/>
    <s v="music/indie rock"/>
    <n v="0"/>
    <e v="#DIV/0!"/>
    <x v="2"/>
    <s v="indie rock"/>
  </r>
  <r>
    <n v="901"/>
    <x v="3806"/>
    <s v="Getting together a bunch of &quot;friends and family&quot; great  players to record my sophomore album.  Original &quot;smooth jazz&quot; and &quot;modern jazz&quot; performances ."/>
    <n v="6500"/>
    <n v="0"/>
    <x v="3"/>
    <x v="0"/>
    <s v="USD"/>
    <n v="1276024260"/>
    <n v="1272050914"/>
    <b v="0"/>
    <n v="0"/>
    <b v="0"/>
    <s v="music/jazz"/>
    <n v="0"/>
    <e v="#DIV/0!"/>
    <x v="2"/>
    <s v="jazz"/>
  </r>
  <r>
    <n v="906"/>
    <x v="3807"/>
    <s v="The DMV's most respected saxophonist pay tribute to Motown."/>
    <n v="15000"/>
    <n v="0"/>
    <x v="3"/>
    <x v="0"/>
    <s v="USD"/>
    <n v="1394681590"/>
    <n v="1392093190"/>
    <b v="0"/>
    <n v="0"/>
    <b v="0"/>
    <s v="music/jazz"/>
    <n v="0"/>
    <e v="#DIV/0!"/>
    <x v="2"/>
    <s v="jazz"/>
  </r>
  <r>
    <n v="907"/>
    <x v="3808"/>
    <s v="Greg Chambers' self-titled CD needs support for post production, replication, and promotion."/>
    <n v="2900"/>
    <n v="0"/>
    <x v="3"/>
    <x v="0"/>
    <s v="USD"/>
    <n v="1315715823"/>
    <n v="1313123823"/>
    <b v="0"/>
    <n v="0"/>
    <b v="0"/>
    <s v="music/jazz"/>
    <n v="0"/>
    <e v="#DIV/0!"/>
    <x v="2"/>
    <s v="jazz"/>
  </r>
  <r>
    <n v="908"/>
    <x v="3809"/>
    <s v="This project is designed to help protect the environment by using Eco-friendly product packaging."/>
    <n v="2500"/>
    <n v="0"/>
    <x v="3"/>
    <x v="0"/>
    <s v="USD"/>
    <n v="1280206740"/>
    <n v="1276283655"/>
    <b v="0"/>
    <n v="0"/>
    <b v="0"/>
    <s v="music/jazz"/>
    <n v="0"/>
    <e v="#DIV/0!"/>
    <x v="2"/>
    <s v="jazz"/>
  </r>
  <r>
    <n v="911"/>
    <x v="3810"/>
    <s v="Promoting an &quot;over the top&quot; all inclusive jazz experience featuring top notch performers in a luxurious Latin setting in Lima, Peru."/>
    <n v="100000"/>
    <n v="0"/>
    <x v="3"/>
    <x v="0"/>
    <s v="USD"/>
    <n v="1390522045"/>
    <n v="1388707645"/>
    <b v="0"/>
    <n v="0"/>
    <b v="0"/>
    <s v="music/jazz"/>
    <n v="0"/>
    <e v="#DIV/0!"/>
    <x v="2"/>
    <s v="jazz"/>
  </r>
  <r>
    <n v="914"/>
    <x v="3811"/>
    <s v="This project is for the making of a music video. All funds will go towards production costs for this event only."/>
    <n v="1500"/>
    <n v="0"/>
    <x v="3"/>
    <x v="0"/>
    <s v="USD"/>
    <n v="1345918747"/>
    <n v="1343326747"/>
    <b v="0"/>
    <n v="0"/>
    <b v="0"/>
    <s v="music/jazz"/>
    <n v="0"/>
    <e v="#DIV/0!"/>
    <x v="2"/>
    <s v="jazz"/>
  </r>
  <r>
    <n v="916"/>
    <x v="3812"/>
    <s v="Our next audio recording projects are scheduled for November 1 to 3, 2010 here in Kansas City, Missouri! "/>
    <n v="3300"/>
    <n v="0"/>
    <x v="3"/>
    <x v="0"/>
    <s v="USD"/>
    <n v="1287723600"/>
    <n v="1284409734"/>
    <b v="0"/>
    <n v="0"/>
    <b v="0"/>
    <s v="music/jazz"/>
    <n v="0"/>
    <e v="#DIV/0!"/>
    <x v="2"/>
    <s v="jazz"/>
  </r>
  <r>
    <n v="920"/>
    <x v="3813"/>
    <s v="Miami club band records powerhouse fusion album. You don't have to be a musician to understand the sound of jazz."/>
    <n v="5500"/>
    <n v="0"/>
    <x v="3"/>
    <x v="0"/>
    <s v="USD"/>
    <n v="1384448822"/>
    <n v="1381853222"/>
    <b v="0"/>
    <n v="0"/>
    <b v="0"/>
    <s v="music/jazz"/>
    <n v="0"/>
    <e v="#DIV/0!"/>
    <x v="2"/>
    <s v="jazz"/>
  </r>
  <r>
    <n v="926"/>
    <x v="3814"/>
    <s v="we are an ambitious collective of brooklynites striving to fuse a concept album/fim into a multimedia musical theate.Inspired by the 2012shif"/>
    <n v="7000"/>
    <n v="0"/>
    <x v="3"/>
    <x v="0"/>
    <s v="USD"/>
    <n v="1278628800"/>
    <n v="1276043330"/>
    <b v="0"/>
    <n v="0"/>
    <b v="0"/>
    <s v="music/jazz"/>
    <n v="0"/>
    <e v="#DIV/0!"/>
    <x v="2"/>
    <s v="jazz"/>
  </r>
  <r>
    <n v="927"/>
    <x v="3815"/>
    <s v="Studio CD/DVD Solo project of Pianist &amp; Keyboardist Jetro da Silva"/>
    <n v="20000"/>
    <n v="0"/>
    <x v="3"/>
    <x v="0"/>
    <s v="USD"/>
    <n v="1337024695"/>
    <n v="1334432695"/>
    <b v="0"/>
    <n v="0"/>
    <b v="0"/>
    <s v="music/jazz"/>
    <n v="0"/>
    <e v="#DIV/0!"/>
    <x v="2"/>
    <s v="jazz"/>
  </r>
  <r>
    <n v="929"/>
    <x v="3816"/>
    <s v="I am searching for monetary funding to go into a good recording studio and record experimental intuitive improv jazz."/>
    <n v="500"/>
    <n v="0"/>
    <x v="3"/>
    <x v="0"/>
    <s v="USD"/>
    <n v="1333946569"/>
    <n v="1331358169"/>
    <b v="0"/>
    <n v="0"/>
    <b v="0"/>
    <s v="music/jazz"/>
    <n v="0"/>
    <e v="#DIV/0!"/>
    <x v="2"/>
    <s v="jazz"/>
  </r>
  <r>
    <n v="936"/>
    <x v="3817"/>
    <s v="A CD of a live Jazz concert featuring Marti Mendenhall, George Mitchell, Scott Steed and Todd Strait."/>
    <n v="1400"/>
    <n v="0"/>
    <x v="3"/>
    <x v="0"/>
    <s v="USD"/>
    <n v="1326916800"/>
    <n v="1323131689"/>
    <b v="0"/>
    <n v="0"/>
    <b v="0"/>
    <s v="music/jazz"/>
    <n v="0"/>
    <e v="#DIV/0!"/>
    <x v="2"/>
    <s v="jazz"/>
  </r>
  <r>
    <n v="947"/>
    <x v="3818"/>
    <s v="The CCP Pack is a bag that charges your smartphones and tablets on the go! Also holds small important items. &quot;Never Without Power&quot;."/>
    <n v="850"/>
    <n v="0"/>
    <x v="3"/>
    <x v="0"/>
    <s v="USD"/>
    <n v="1467312306"/>
    <n v="1462128306"/>
    <b v="0"/>
    <n v="0"/>
    <b v="0"/>
    <s v="technology/wearables"/>
    <n v="0"/>
    <e v="#DIV/0!"/>
    <x v="0"/>
    <s v="wearables"/>
  </r>
  <r>
    <n v="988"/>
    <x v="3819"/>
    <s v="Itâ€™s original, fashion and unique, Ohyear is the first cover for your earphones that wears your style._x000a_Designed and made in Italy"/>
    <n v="5000"/>
    <n v="0"/>
    <x v="3"/>
    <x v="4"/>
    <s v="EUR"/>
    <n v="1475310825"/>
    <n v="1472718825"/>
    <b v="0"/>
    <n v="0"/>
    <b v="0"/>
    <s v="technology/wearables"/>
    <n v="0"/>
    <e v="#DIV/0!"/>
    <x v="0"/>
    <s v="wearables"/>
  </r>
  <r>
    <n v="1041"/>
    <x v="3820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8"/>
    <s v="audio"/>
  </r>
  <r>
    <n v="1046"/>
    <x v="3821"/>
    <s v="All Things Horses is slowly becoming the greatest podcast on the internet and we are looking to upgrade the studio and software."/>
    <n v="3000"/>
    <n v="0"/>
    <x v="1"/>
    <x v="2"/>
    <s v="EUR"/>
    <n v="1451161560"/>
    <n v="1447273560"/>
    <b v="0"/>
    <n v="0"/>
    <b v="0"/>
    <s v="journalism/audio"/>
    <n v="0"/>
    <e v="#DIV/0!"/>
    <x v="8"/>
    <s v="audio"/>
  </r>
  <r>
    <n v="1049"/>
    <x v="3822"/>
    <s v="------"/>
    <n v="12000"/>
    <n v="0"/>
    <x v="1"/>
    <x v="0"/>
    <s v="USD"/>
    <n v="1455272445"/>
    <n v="1452680445"/>
    <b v="0"/>
    <n v="0"/>
    <b v="0"/>
    <s v="journalism/audio"/>
    <n v="0"/>
    <e v="#DIV/0!"/>
    <x v="8"/>
    <s v="audio"/>
  </r>
  <r>
    <n v="1050"/>
    <x v="3823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8"/>
    <s v="audio"/>
  </r>
  <r>
    <n v="1051"/>
    <x v="3824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8"/>
    <s v="audio"/>
  </r>
  <r>
    <n v="1052"/>
    <x v="3825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8"/>
    <s v="audio"/>
  </r>
  <r>
    <n v="1054"/>
    <x v="3826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8"/>
    <s v="audio"/>
  </r>
  <r>
    <n v="1055"/>
    <x v="3827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8"/>
    <s v="audio"/>
  </r>
  <r>
    <n v="1056"/>
    <x v="3828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8"/>
    <s v="audio"/>
  </r>
  <r>
    <n v="1057"/>
    <x v="3829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8"/>
    <s v="audio"/>
  </r>
  <r>
    <n v="1058"/>
    <x v="3830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8"/>
    <s v="audio"/>
  </r>
  <r>
    <n v="1059"/>
    <x v="3831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8"/>
    <s v="audio"/>
  </r>
  <r>
    <n v="1061"/>
    <x v="3832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8"/>
    <s v="audio"/>
  </r>
  <r>
    <n v="1063"/>
    <x v="383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8"/>
    <s v="audio"/>
  </r>
  <r>
    <n v="1071"/>
    <x v="3834"/>
    <s v="I'm making a game where you choose how you want to kill the DJ, so you yourself can decide what music will be played at the party."/>
    <n v="100"/>
    <n v="0"/>
    <x v="3"/>
    <x v="12"/>
    <s v="NOK"/>
    <n v="1447787093"/>
    <n v="1445191493"/>
    <b v="0"/>
    <n v="0"/>
    <b v="0"/>
    <s v="games/video games"/>
    <n v="0"/>
    <e v="#DIV/0!"/>
    <x v="1"/>
    <s v="video games"/>
  </r>
  <r>
    <n v="1084"/>
    <x v="3835"/>
    <s v="I want to start my own channel for gaming"/>
    <n v="550"/>
    <n v="0"/>
    <x v="3"/>
    <x v="0"/>
    <s v="USD"/>
    <n v="1407534804"/>
    <n v="1404942804"/>
    <b v="0"/>
    <n v="0"/>
    <b v="0"/>
    <s v="games/video games"/>
    <n v="0"/>
    <e v="#DIV/0!"/>
    <x v="1"/>
    <s v="video games"/>
  </r>
  <r>
    <n v="1087"/>
    <x v="3836"/>
    <s v="Idle gamers are the group of gamers worth watching play video games. We have a back log of video ideas and want to entertain you."/>
    <n v="1100"/>
    <n v="0"/>
    <x v="3"/>
    <x v="0"/>
    <s v="USD"/>
    <n v="1402852087"/>
    <n v="1400260087"/>
    <b v="0"/>
    <n v="0"/>
    <b v="0"/>
    <s v="games/video games"/>
    <n v="0"/>
    <e v="#DIV/0!"/>
    <x v="1"/>
    <s v="video games"/>
  </r>
  <r>
    <n v="1107"/>
    <x v="3837"/>
    <s v="Enjoy video games, online surfing, and communications in privacy with Kid Cade, from Crestview, Florida. Our company has created a comp"/>
    <n v="10000"/>
    <n v="0"/>
    <x v="3"/>
    <x v="0"/>
    <s v="USD"/>
    <n v="1406148024"/>
    <n v="1403556024"/>
    <b v="0"/>
    <n v="0"/>
    <b v="0"/>
    <s v="games/video games"/>
    <n v="0"/>
    <e v="#DIV/0!"/>
    <x v="1"/>
    <s v="video games"/>
  </r>
  <r>
    <n v="1120"/>
    <x v="3838"/>
    <s v="Planet Ninjahwah is a highly anticipated futuristic action adventure game that will blow your mind!!"/>
    <n v="25000"/>
    <n v="0"/>
    <x v="3"/>
    <x v="0"/>
    <s v="USD"/>
    <n v="1319835400"/>
    <n v="1315947400"/>
    <b v="0"/>
    <n v="0"/>
    <b v="0"/>
    <s v="games/video games"/>
    <n v="0"/>
    <e v="#DIV/0!"/>
    <x v="1"/>
    <s v="video games"/>
  </r>
  <r>
    <n v="1122"/>
    <x v="3839"/>
    <s v="Mobile game featuring lots of funny little monsters on the run from their mad creator. Lots of gameplay elements will keep user bussy."/>
    <n v="3200"/>
    <n v="0"/>
    <x v="3"/>
    <x v="1"/>
    <s v="GBP"/>
    <n v="1369932825"/>
    <n v="1368723225"/>
    <b v="0"/>
    <n v="0"/>
    <b v="0"/>
    <s v="games/video games"/>
    <n v="0"/>
    <e v="#DIV/0!"/>
    <x v="1"/>
    <s v="video games"/>
  </r>
  <r>
    <n v="1125"/>
    <x v="3840"/>
    <s v="Ultimate Supremacy will be the ultimate in mobile gaming, if you love fighting and strategy games, you will love Ultimate Supremacy."/>
    <n v="3000"/>
    <n v="0"/>
    <x v="3"/>
    <x v="1"/>
    <s v="GBP"/>
    <n v="1443193130"/>
    <n v="1438009130"/>
    <b v="0"/>
    <n v="0"/>
    <b v="0"/>
    <s v="games/mobile games"/>
    <n v="0"/>
    <e v="#DIV/0!"/>
    <x v="1"/>
    <s v="mobile games"/>
  </r>
  <r>
    <n v="1131"/>
    <x v="3841"/>
    <s v="Don't drop it like it's hot..Hot Potato is a battle between friends. Compete to keep Mr Potato off the ground. Who will drop him first?"/>
    <n v="40000"/>
    <n v="0"/>
    <x v="3"/>
    <x v="6"/>
    <s v="AUD"/>
    <n v="1450993668"/>
    <n v="1448401668"/>
    <b v="0"/>
    <n v="0"/>
    <b v="0"/>
    <s v="games/mobile games"/>
    <n v="0"/>
    <e v="#DIV/0!"/>
    <x v="1"/>
    <s v="mobile games"/>
  </r>
  <r>
    <n v="1140"/>
    <x v="3842"/>
    <s v="We are creating the next epic Massive Multiplayer Online-Real Time Strategy game and we want you to be a part of it!"/>
    <n v="5000"/>
    <n v="0"/>
    <x v="3"/>
    <x v="1"/>
    <s v="GBP"/>
    <n v="1438859121"/>
    <n v="1436267121"/>
    <b v="0"/>
    <n v="0"/>
    <b v="0"/>
    <s v="games/mobile games"/>
    <n v="0"/>
    <e v="#DIV/0!"/>
    <x v="1"/>
    <s v="mobile games"/>
  </r>
  <r>
    <n v="1141"/>
    <x v="3843"/>
    <s v="I think this will be a great game!"/>
    <n v="500"/>
    <n v="0"/>
    <x v="3"/>
    <x v="2"/>
    <s v="EUR"/>
    <n v="1436460450"/>
    <n v="1433868450"/>
    <b v="0"/>
    <n v="0"/>
    <b v="0"/>
    <s v="games/mobile games"/>
    <n v="0"/>
    <e v="#DIV/0!"/>
    <x v="1"/>
    <s v="mobile games"/>
  </r>
  <r>
    <n v="1142"/>
    <x v="3844"/>
    <s v="If only you could help choose and/or create the Top Chart apps with your ideas..._x000a_Want that to come true? Well here we are."/>
    <n v="4000"/>
    <n v="0"/>
    <x v="3"/>
    <x v="0"/>
    <s v="USD"/>
    <n v="1424131727"/>
    <n v="1421539727"/>
    <b v="0"/>
    <n v="0"/>
    <b v="0"/>
    <s v="games/mobile games"/>
    <n v="0"/>
    <e v="#DIV/0!"/>
    <x v="1"/>
    <s v="mobile games"/>
  </r>
  <r>
    <n v="1144"/>
    <x v="3845"/>
    <s v="We need your help to finish our food truck. We are building a BBQ Food Truck to serve competition style BBQ."/>
    <n v="9300"/>
    <n v="0"/>
    <x v="3"/>
    <x v="0"/>
    <s v="USD"/>
    <n v="1430281320"/>
    <n v="1427689320"/>
    <b v="0"/>
    <n v="0"/>
    <b v="0"/>
    <s v="food/food trucks"/>
    <n v="0"/>
    <e v="#DIV/0!"/>
    <x v="7"/>
    <s v="food trucks"/>
  </r>
  <r>
    <n v="1147"/>
    <x v="3846"/>
    <s v="amazing gourmet baked potato truck with variable options for everyone, its always been my dream, help me make it come true :)."/>
    <n v="25000"/>
    <n v="0"/>
    <x v="3"/>
    <x v="7"/>
    <s v="CAD"/>
    <n v="1413760783"/>
    <n v="1408576783"/>
    <b v="0"/>
    <n v="0"/>
    <b v="0"/>
    <s v="food/food trucks"/>
    <n v="0"/>
    <e v="#DIV/0!"/>
    <x v="7"/>
    <s v="food trucks"/>
  </r>
  <r>
    <n v="1151"/>
    <x v="3847"/>
    <s v="Basically home style foods as huge sandwiches, burgers, and apps. Limitited to NOTHING. Irish,Mexican, cajÃ£n, southern bqq even veggies"/>
    <n v="25000"/>
    <n v="0"/>
    <x v="3"/>
    <x v="0"/>
    <s v="USD"/>
    <n v="1441592863"/>
    <n v="1439000863"/>
    <b v="0"/>
    <n v="0"/>
    <b v="0"/>
    <s v="food/food trucks"/>
    <n v="0"/>
    <e v="#DIV/0!"/>
    <x v="7"/>
    <s v="food trucks"/>
  </r>
  <r>
    <n v="1156"/>
    <x v="3848"/>
    <s v="A Food Truck featuring Deep Fried Natural Casing Beef/Pork mix Hot Dogs, New York Style Rippers. Also serving Fresh Cut Fries."/>
    <n v="6500"/>
    <n v="0"/>
    <x v="3"/>
    <x v="0"/>
    <s v="USD"/>
    <n v="1424742162"/>
    <n v="1422150162"/>
    <b v="0"/>
    <n v="0"/>
    <b v="0"/>
    <s v="food/food trucks"/>
    <n v="0"/>
    <e v="#DIV/0!"/>
    <x v="7"/>
    <s v="food trucks"/>
  </r>
  <r>
    <n v="1159"/>
    <x v="3849"/>
    <s v="Skewed Up food truck is my dream and need help getting it started, presenting some to the bank for my loan, spice up logo, etc."/>
    <n v="6750"/>
    <n v="0"/>
    <x v="3"/>
    <x v="0"/>
    <s v="USD"/>
    <n v="1435679100"/>
    <n v="1433006765"/>
    <b v="0"/>
    <n v="0"/>
    <b v="0"/>
    <s v="food/food trucks"/>
    <n v="0"/>
    <e v="#DIV/0!"/>
    <x v="7"/>
    <s v="food trucks"/>
  </r>
  <r>
    <n v="1161"/>
    <x v="3850"/>
    <s v="Amazing delicious pizza a real hit a true niche that has not been explored ground floor opportunity in food trucks done by a real chef"/>
    <n v="18000"/>
    <n v="0"/>
    <x v="3"/>
    <x v="0"/>
    <s v="USD"/>
    <n v="1432047989"/>
    <n v="1430233589"/>
    <b v="0"/>
    <n v="0"/>
    <b v="0"/>
    <s v="food/food trucks"/>
    <n v="0"/>
    <e v="#DIV/0!"/>
    <x v="7"/>
    <s v="food trucks"/>
  </r>
  <r>
    <n v="1163"/>
    <x v="3851"/>
    <s v="Cooking is my passion.Lets take my passion to another level,by sending me to a culinary school, I WILL be one of the best chefs ever!"/>
    <n v="5200"/>
    <n v="0"/>
    <x v="3"/>
    <x v="0"/>
    <s v="USD"/>
    <n v="1407604920"/>
    <n v="1405012920"/>
    <b v="0"/>
    <n v="0"/>
    <b v="0"/>
    <s v="food/food trucks"/>
    <n v="0"/>
    <e v="#DIV/0!"/>
    <x v="7"/>
    <s v="food trucks"/>
  </r>
  <r>
    <n v="1164"/>
    <x v="3852"/>
    <s v="Bayou Classic BBQ will be  Mansura,LA _x000a_newest and best mobile food truck_x000a_serving delicious BBQ Georgia style slow_x000a_smoke BBQ!"/>
    <n v="10000"/>
    <n v="0"/>
    <x v="3"/>
    <x v="0"/>
    <s v="USD"/>
    <n v="1466270582"/>
    <n v="1463678582"/>
    <b v="0"/>
    <n v="0"/>
    <b v="0"/>
    <s v="food/food trucks"/>
    <n v="0"/>
    <e v="#DIV/0!"/>
    <x v="7"/>
    <s v="food trucks"/>
  </r>
  <r>
    <n v="1172"/>
    <x v="3853"/>
    <s v="Bringing YOUR favorite dog recipes to the streets."/>
    <n v="9000"/>
    <n v="0"/>
    <x v="3"/>
    <x v="0"/>
    <s v="USD"/>
    <n v="1408551752"/>
    <n v="1405959752"/>
    <b v="0"/>
    <n v="0"/>
    <b v="0"/>
    <s v="food/food trucks"/>
    <n v="0"/>
    <e v="#DIV/0!"/>
    <x v="7"/>
    <s v="food trucks"/>
  </r>
  <r>
    <n v="1177"/>
    <x v="3854"/>
    <s v="Its CRAZY the UK is still in the dark about funnel cakes! We want to convert a trailer and show the country what they've been missing!"/>
    <n v="6000"/>
    <n v="0"/>
    <x v="3"/>
    <x v="1"/>
    <s v="GBP"/>
    <n v="1413388296"/>
    <n v="1410796296"/>
    <b v="0"/>
    <n v="0"/>
    <b v="0"/>
    <s v="food/food trucks"/>
    <n v="0"/>
    <e v="#DIV/0!"/>
    <x v="7"/>
    <s v="food trucks"/>
  </r>
  <r>
    <n v="1227"/>
    <x v="3855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2"/>
    <s v="world music"/>
  </r>
  <r>
    <n v="1230"/>
    <x v="3856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2"/>
    <s v="world music"/>
  </r>
  <r>
    <n v="1231"/>
    <x v="3857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2"/>
    <s v="world music"/>
  </r>
  <r>
    <n v="1234"/>
    <x v="3858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2"/>
    <s v="world music"/>
  </r>
  <r>
    <n v="1236"/>
    <x v="3859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2"/>
    <s v="world music"/>
  </r>
  <r>
    <n v="1237"/>
    <x v="3860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2"/>
    <s v="world music"/>
  </r>
  <r>
    <n v="1239"/>
    <x v="3861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2"/>
    <s v="world music"/>
  </r>
  <r>
    <n v="1332"/>
    <x v="3862"/>
    <s v="Long bus queue and no seats around? This light weight seating device can be worn anywhere and at anytime! Belt that converts into seat."/>
    <n v="10115"/>
    <n v="0"/>
    <x v="1"/>
    <x v="17"/>
    <s v="CHF"/>
    <n v="1485480408"/>
    <n v="1482888408"/>
    <b v="0"/>
    <n v="0"/>
    <b v="0"/>
    <s v="technology/wearables"/>
    <n v="0"/>
    <e v="#DIV/0!"/>
    <x v="0"/>
    <s v="wearables"/>
  </r>
  <r>
    <n v="1333"/>
    <x v="3863"/>
    <s v="Im in the process of creating a biohazard suit that can be worn like an extra layer, unlike these bulky units that are currently in use"/>
    <n v="2500"/>
    <n v="0"/>
    <x v="1"/>
    <x v="6"/>
    <s v="AUD"/>
    <n v="1405478025"/>
    <n v="1402886025"/>
    <b v="0"/>
    <n v="0"/>
    <b v="0"/>
    <s v="technology/wearables"/>
    <n v="0"/>
    <e v="#DIV/0!"/>
    <x v="0"/>
    <s v="wearables"/>
  </r>
  <r>
    <n v="1340"/>
    <x v="3864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0"/>
    <s v="wearables"/>
  </r>
  <r>
    <n v="1409"/>
    <x v="3865"/>
    <s v="Modern Literal Translation of the 1st Book of the Torah in English and Russian with sub-linear and interlinear layout."/>
    <n v="4000"/>
    <n v="0"/>
    <x v="3"/>
    <x v="0"/>
    <s v="USD"/>
    <n v="1420085535"/>
    <n v="1414897935"/>
    <b v="0"/>
    <n v="0"/>
    <b v="0"/>
    <s v="publishing/translations"/>
    <n v="0"/>
    <e v="#DIV/0!"/>
    <x v="5"/>
    <s v="translations"/>
  </r>
  <r>
    <n v="1416"/>
    <x v="3866"/>
    <s v="glenn's  book of quotes is designed to give the readers a thought for the day , lighten the mood  and put a smile  on their faces."/>
    <n v="50000"/>
    <n v="0"/>
    <x v="3"/>
    <x v="0"/>
    <s v="USD"/>
    <n v="1448147619"/>
    <n v="1445552019"/>
    <b v="0"/>
    <n v="0"/>
    <b v="0"/>
    <s v="publishing/translations"/>
    <n v="0"/>
    <e v="#DIV/0!"/>
    <x v="5"/>
    <s v="translations"/>
  </r>
  <r>
    <n v="1425"/>
    <x v="3867"/>
    <s v="Translation  Thai language to English and other languages of the story (written by me) about&quot; Promote Travel &amp; Business in America&quot;"/>
    <n v="13000"/>
    <n v="0"/>
    <x v="3"/>
    <x v="0"/>
    <s v="USD"/>
    <n v="1430276959"/>
    <n v="1427684959"/>
    <b v="0"/>
    <n v="0"/>
    <b v="0"/>
    <s v="publishing/translations"/>
    <n v="0"/>
    <e v="#DIV/0!"/>
    <x v="5"/>
    <s v="translations"/>
  </r>
  <r>
    <n v="1426"/>
    <x v="3868"/>
    <s v="The World of Sharks is an interactive eBook for the iPad and Mac. It shall be translated into english to make it available worldwide."/>
    <n v="1000"/>
    <n v="0"/>
    <x v="3"/>
    <x v="2"/>
    <s v="EUR"/>
    <n v="1440408120"/>
    <n v="1435224120"/>
    <b v="0"/>
    <n v="0"/>
    <b v="0"/>
    <s v="publishing/translations"/>
    <n v="0"/>
    <e v="#DIV/0!"/>
    <x v="5"/>
    <s v="translations"/>
  </r>
  <r>
    <n v="1429"/>
    <x v="3869"/>
    <s v="A guy in his 30's tries to live his &quot;American Dream&quot;, but quickly it turns into a nightmare. (A Novel)"/>
    <n v="10000"/>
    <n v="0"/>
    <x v="3"/>
    <x v="0"/>
    <s v="USD"/>
    <n v="1428629242"/>
    <n v="1426037242"/>
    <b v="0"/>
    <n v="0"/>
    <b v="0"/>
    <s v="publishing/translations"/>
    <n v="0"/>
    <e v="#DIV/0!"/>
    <x v="5"/>
    <s v="translations"/>
  </r>
  <r>
    <n v="1432"/>
    <x v="3870"/>
    <s v="THE HOLY BIB-EL Translated By Leon Cook. The Creation: CHAPTER 1.  1* In the beginning Gods created The Heavens and The Planet Earth."/>
    <n v="40000"/>
    <n v="0"/>
    <x v="3"/>
    <x v="0"/>
    <s v="USD"/>
    <n v="1437417828"/>
    <n v="1434825828"/>
    <b v="0"/>
    <n v="0"/>
    <b v="0"/>
    <s v="publishing/translations"/>
    <n v="0"/>
    <e v="#DIV/0!"/>
    <x v="5"/>
    <s v="translations"/>
  </r>
  <r>
    <n v="1442"/>
    <x v="3871"/>
    <s v="If people contribute on Kickstarter, I will be able to give this 159-page e-book anthology away free to libraries and e-bookreaders.  I"/>
    <n v="1500"/>
    <n v="0"/>
    <x v="3"/>
    <x v="0"/>
    <s v="USD"/>
    <n v="1464190158"/>
    <n v="1461598158"/>
    <b v="0"/>
    <n v="0"/>
    <b v="0"/>
    <s v="publishing/translations"/>
    <n v="0"/>
    <e v="#DIV/0!"/>
    <x v="5"/>
    <s v="translations"/>
  </r>
  <r>
    <n v="1443"/>
    <x v="3872"/>
    <s v="Hello everyone !_x000a_I need your help for translate my saga Fantasy : Icarus at the school of the gods - Book 1&quot;."/>
    <n v="13000"/>
    <n v="0"/>
    <x v="3"/>
    <x v="3"/>
    <s v="EUR"/>
    <n v="1483395209"/>
    <n v="1480803209"/>
    <b v="0"/>
    <n v="0"/>
    <b v="0"/>
    <s v="publishing/translations"/>
    <n v="0"/>
    <e v="#DIV/0!"/>
    <x v="5"/>
    <s v="translations"/>
  </r>
  <r>
    <n v="1444"/>
    <x v="3873"/>
    <s v="We as a successfull german stock market newsletter publisher want expand in the US market!"/>
    <n v="4950"/>
    <n v="0"/>
    <x v="3"/>
    <x v="2"/>
    <s v="EUR"/>
    <n v="1442091462"/>
    <n v="1436907462"/>
    <b v="0"/>
    <n v="0"/>
    <b v="0"/>
    <s v="publishing/translations"/>
    <n v="0"/>
    <e v="#DIV/0!"/>
    <x v="5"/>
    <s v="translations"/>
  </r>
  <r>
    <n v="1445"/>
    <x v="3874"/>
    <s v="Erstellung einer deutschen Ãœbersetzung ( Lesbarmachung ) des Buches Finnegans Wake von James Joyce. Die Umsetzung erfolgt 1 zu 1."/>
    <n v="130000"/>
    <n v="0"/>
    <x v="3"/>
    <x v="2"/>
    <s v="EUR"/>
    <n v="1434286855"/>
    <n v="1431694855"/>
    <b v="0"/>
    <n v="0"/>
    <b v="0"/>
    <s v="publishing/translations"/>
    <n v="0"/>
    <e v="#DIV/0!"/>
    <x v="5"/>
    <s v="translations"/>
  </r>
  <r>
    <n v="1446"/>
    <x v="3875"/>
    <s v="All backers can help us with 1â‚¬ to create the 1st Italian Manual Kickstarter - Per chi vuole finanziare le proprie idee con successo"/>
    <n v="900"/>
    <n v="0"/>
    <x v="3"/>
    <x v="4"/>
    <s v="EUR"/>
    <n v="1461235478"/>
    <n v="1459507478"/>
    <b v="0"/>
    <n v="0"/>
    <b v="0"/>
    <s v="publishing/translations"/>
    <n v="0"/>
    <e v="#DIV/0!"/>
    <x v="5"/>
    <s v="translations"/>
  </r>
  <r>
    <n v="1448"/>
    <x v="3876"/>
    <s v="For people in schools to the retired._x000a_Aim is to get in to schools,gyms,work places and to travel all over the world doing talks on it."/>
    <n v="200000"/>
    <n v="0"/>
    <x v="3"/>
    <x v="6"/>
    <s v="AUD"/>
    <n v="1432272300"/>
    <n v="1429655318"/>
    <b v="0"/>
    <n v="0"/>
    <b v="0"/>
    <s v="publishing/translations"/>
    <n v="0"/>
    <e v="#DIV/0!"/>
    <x v="5"/>
    <s v="translations"/>
  </r>
  <r>
    <n v="1449"/>
    <x v="3877"/>
    <s v="Calling out Backers throughout the world. We are here to provide an intermediate channel to offer U.S. products worldwide. PLEASE READ!"/>
    <n v="8888"/>
    <n v="0"/>
    <x v="3"/>
    <x v="0"/>
    <s v="USD"/>
    <n v="1431286105"/>
    <n v="1427138905"/>
    <b v="0"/>
    <n v="0"/>
    <b v="0"/>
    <s v="publishing/translations"/>
    <n v="0"/>
    <e v="#DIV/0!"/>
    <x v="5"/>
    <s v="translations"/>
  </r>
  <r>
    <n v="1452"/>
    <x v="3878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5"/>
    <s v="translations"/>
  </r>
  <r>
    <n v="1453"/>
    <x v="3879"/>
    <s v="The ambitious translation of one of the most important books in the history of medicine by Charles Estienne, the classmate of Vesalius"/>
    <n v="25000"/>
    <n v="0"/>
    <x v="1"/>
    <x v="3"/>
    <s v="EUR"/>
    <n v="1492270947"/>
    <n v="1488386547"/>
    <b v="0"/>
    <n v="0"/>
    <b v="0"/>
    <s v="publishing/translations"/>
    <n v="0"/>
    <e v="#DIV/0!"/>
    <x v="5"/>
    <s v="translations"/>
  </r>
  <r>
    <n v="1457"/>
    <x v="3880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5"/>
    <s v="translations"/>
  </r>
  <r>
    <n v="1458"/>
    <x v="3881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5"/>
    <s v="translations"/>
  </r>
  <r>
    <n v="1459"/>
    <x v="3882"/>
    <s v="What if you suddenly found out, that your life wasnÂ´t the life you thought you had? What if you were like all the others!"/>
    <n v="37000"/>
    <n v="0"/>
    <x v="1"/>
    <x v="15"/>
    <s v="DKK"/>
    <n v="1449077100"/>
    <n v="1446612896"/>
    <b v="0"/>
    <n v="0"/>
    <b v="0"/>
    <s v="publishing/translations"/>
    <n v="0"/>
    <e v="#DIV/0!"/>
    <x v="5"/>
    <s v="translations"/>
  </r>
  <r>
    <n v="1460"/>
    <x v="3883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5"/>
    <s v="translations"/>
  </r>
  <r>
    <n v="1484"/>
    <x v="3884"/>
    <s v="The mussings of an old wizard"/>
    <n v="2000"/>
    <n v="0"/>
    <x v="3"/>
    <x v="0"/>
    <s v="USD"/>
    <n v="1342882260"/>
    <n v="1337834963"/>
    <b v="0"/>
    <n v="0"/>
    <b v="0"/>
    <s v="publishing/fiction"/>
    <n v="0"/>
    <e v="#DIV/0!"/>
    <x v="5"/>
    <s v="fiction"/>
  </r>
  <r>
    <n v="1487"/>
    <x v="3885"/>
    <s v="A lover becomes an enemy when a line has been crossed. Torn between memories and reality, his mask of sanity is slipping."/>
    <n v="10000"/>
    <n v="0"/>
    <x v="3"/>
    <x v="0"/>
    <s v="USD"/>
    <n v="1470175271"/>
    <n v="1467583271"/>
    <b v="0"/>
    <n v="0"/>
    <b v="0"/>
    <s v="publishing/fiction"/>
    <n v="0"/>
    <e v="#DIV/0!"/>
    <x v="5"/>
    <s v="fiction"/>
  </r>
  <r>
    <n v="1489"/>
    <x v="3886"/>
    <s v="My project is a novel, QUIET ENJOYMENT. It is a funny and serious story of one friend helping another deal with AIDS."/>
    <n v="5000"/>
    <n v="0"/>
    <x v="3"/>
    <x v="0"/>
    <s v="USD"/>
    <n v="1352994052"/>
    <n v="1350398452"/>
    <b v="0"/>
    <n v="0"/>
    <b v="0"/>
    <s v="publishing/fiction"/>
    <n v="0"/>
    <e v="#DIV/0!"/>
    <x v="5"/>
    <s v="fiction"/>
  </r>
  <r>
    <n v="1493"/>
    <x v="3887"/>
    <s v="Help illustrate the sequel to the bestselling _x000a_The Transylvania Flying Squad of Detectives"/>
    <n v="2400"/>
    <n v="0"/>
    <x v="3"/>
    <x v="0"/>
    <s v="USD"/>
    <n v="1371415675"/>
    <n v="1368823675"/>
    <b v="0"/>
    <n v="0"/>
    <b v="0"/>
    <s v="publishing/fiction"/>
    <n v="0"/>
    <e v="#DIV/0!"/>
    <x v="5"/>
    <s v="fiction"/>
  </r>
  <r>
    <n v="1495"/>
    <x v="3888"/>
    <s v="The Adventures of Penelope Hawthorne. Part One: The Spellbook of Dracone."/>
    <n v="2000"/>
    <n v="0"/>
    <x v="3"/>
    <x v="0"/>
    <s v="USD"/>
    <n v="1314471431"/>
    <n v="1311879431"/>
    <b v="0"/>
    <n v="0"/>
    <b v="0"/>
    <s v="publishing/fiction"/>
    <n v="0"/>
    <e v="#DIV/0!"/>
    <x v="5"/>
    <s v="fiction"/>
  </r>
  <r>
    <n v="1496"/>
    <x v="3889"/>
    <s v="Capturing the awe-inspiring magic of the likes of LoTR, Tainted Steel tells the story of one mans' struggle against Destiny."/>
    <n v="1500"/>
    <n v="0"/>
    <x v="3"/>
    <x v="0"/>
    <s v="USD"/>
    <n v="1410866659"/>
    <n v="1405682659"/>
    <b v="0"/>
    <n v="0"/>
    <b v="0"/>
    <s v="publishing/fiction"/>
    <n v="0"/>
    <e v="#DIV/0!"/>
    <x v="5"/>
    <s v="fiction"/>
  </r>
  <r>
    <n v="1544"/>
    <x v="3890"/>
    <s v="My name is Travis LaFee, I live in beautiful McCall, Idaho. I wish to display the beauty of valley county by taking pics outdoors."/>
    <n v="1000"/>
    <n v="0"/>
    <x v="3"/>
    <x v="0"/>
    <s v="USD"/>
    <n v="1427847480"/>
    <n v="1424222024"/>
    <b v="0"/>
    <n v="0"/>
    <b v="0"/>
    <s v="photography/nature"/>
    <n v="0"/>
    <e v="#DIV/0!"/>
    <x v="6"/>
    <s v="nature"/>
  </r>
  <r>
    <n v="1547"/>
    <x v="3891"/>
    <s v="I have produced a limited number (100) of five 8x10 prints of mixed photography I would like to share with you."/>
    <n v="20"/>
    <n v="0"/>
    <x v="3"/>
    <x v="0"/>
    <s v="USD"/>
    <n v="1487844882"/>
    <n v="1487240082"/>
    <b v="0"/>
    <n v="0"/>
    <b v="0"/>
    <s v="photography/nature"/>
    <n v="0"/>
    <e v="#DIV/0!"/>
    <x v="6"/>
    <s v="nature"/>
  </r>
  <r>
    <n v="1551"/>
    <x v="3892"/>
    <s v="I can do it but help can't hurt. Sweet Montana photos like never seen before. Be a part of Randy Hoffman Photography and our activities"/>
    <n v="3500"/>
    <n v="0"/>
    <x v="3"/>
    <x v="0"/>
    <s v="USD"/>
    <n v="1432756039"/>
    <n v="1430164039"/>
    <b v="0"/>
    <n v="0"/>
    <b v="0"/>
    <s v="photography/nature"/>
    <n v="0"/>
    <e v="#DIV/0!"/>
    <x v="6"/>
    <s v="nature"/>
  </r>
  <r>
    <n v="1553"/>
    <x v="3893"/>
    <s v="This project is about exhibiting the raw beauty of the elements through highlining, surfing, fire spinning and rock climbing."/>
    <n v="6000"/>
    <n v="0"/>
    <x v="3"/>
    <x v="0"/>
    <s v="USD"/>
    <n v="1441176447"/>
    <n v="1438584447"/>
    <b v="0"/>
    <n v="0"/>
    <b v="0"/>
    <s v="photography/nature"/>
    <n v="0"/>
    <e v="#DIV/0!"/>
    <x v="6"/>
    <s v="nature"/>
  </r>
  <r>
    <n v="1554"/>
    <x v="3894"/>
    <s v="I create art by photographing flowers/seeds i would love to buy my own camera/computer/Photoshop and restore my old shed into my studio"/>
    <n v="20000"/>
    <n v="0"/>
    <x v="3"/>
    <x v="6"/>
    <s v="AUD"/>
    <n v="1438495390"/>
    <n v="1435903390"/>
    <b v="0"/>
    <n v="0"/>
    <b v="0"/>
    <s v="photography/nature"/>
    <n v="0"/>
    <e v="#DIV/0!"/>
    <x v="6"/>
    <s v="nature"/>
  </r>
  <r>
    <n v="1555"/>
    <x v="3895"/>
    <s v="I am traveling the coastline of Maine and will be taking pictures of all the scenery and lighthouses in the area."/>
    <n v="750"/>
    <n v="0"/>
    <x v="3"/>
    <x v="0"/>
    <s v="USD"/>
    <n v="1442509200"/>
    <n v="1440513832"/>
    <b v="0"/>
    <n v="0"/>
    <b v="0"/>
    <s v="photography/nature"/>
    <n v="0"/>
    <e v="#DIV/0!"/>
    <x v="6"/>
    <s v="nature"/>
  </r>
  <r>
    <n v="1562"/>
    <x v="3896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5"/>
    <s v="art books"/>
  </r>
  <r>
    <n v="1569"/>
    <x v="3897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5"/>
    <s v="art books"/>
  </r>
  <r>
    <n v="1580"/>
    <x v="3898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5"/>
    <s v="art books"/>
  </r>
  <r>
    <n v="1584"/>
    <x v="3899"/>
    <s v="25 Kansas State Parks in the next year. What a great adventure to take together. Join me. Together we can photo this beautiful state."/>
    <n v="1200"/>
    <n v="0"/>
    <x v="3"/>
    <x v="0"/>
    <s v="USD"/>
    <n v="1401464101"/>
    <n v="1400600101"/>
    <b v="0"/>
    <n v="0"/>
    <b v="0"/>
    <s v="photography/places"/>
    <n v="0"/>
    <e v="#DIV/0!"/>
    <x v="6"/>
    <s v="places"/>
  </r>
  <r>
    <n v="1586"/>
    <x v="3900"/>
    <s v="Show the world the beauty that is in all of our back yards!"/>
    <n v="1500"/>
    <n v="0"/>
    <x v="3"/>
    <x v="0"/>
    <s v="USD"/>
    <n v="1428197422"/>
    <n v="1425609022"/>
    <b v="0"/>
    <n v="0"/>
    <b v="0"/>
    <s v="photography/places"/>
    <n v="0"/>
    <e v="#DIV/0!"/>
    <x v="6"/>
    <s v="places"/>
  </r>
  <r>
    <n v="1588"/>
    <x v="3901"/>
    <s v="Southeast Texas as seen through the lens of a cell phone camera"/>
    <n v="516"/>
    <n v="0"/>
    <x v="3"/>
    <x v="0"/>
    <s v="USD"/>
    <n v="1422735120"/>
    <n v="1420091999"/>
    <b v="0"/>
    <n v="0"/>
    <b v="0"/>
    <s v="photography/places"/>
    <n v="0"/>
    <e v="#DIV/0!"/>
    <x v="6"/>
    <s v="places"/>
  </r>
  <r>
    <n v="1589"/>
    <x v="3902"/>
    <s v="I want to be able to have my own photography inside a canvas and have it be displayed everywhere."/>
    <n v="1200"/>
    <n v="0"/>
    <x v="3"/>
    <x v="0"/>
    <s v="USD"/>
    <n v="1444433886"/>
    <n v="1441841886"/>
    <b v="0"/>
    <n v="0"/>
    <b v="0"/>
    <s v="photography/places"/>
    <n v="0"/>
    <e v="#DIV/0!"/>
    <x v="6"/>
    <s v="places"/>
  </r>
  <r>
    <n v="1592"/>
    <x v="3903"/>
    <s v="A portfolio collage of beautiful pictures of authentic Pittsburgh locations and scenery."/>
    <n v="25"/>
    <n v="0"/>
    <x v="3"/>
    <x v="0"/>
    <s v="USD"/>
    <n v="1427503485"/>
    <n v="1423619085"/>
    <b v="0"/>
    <n v="0"/>
    <b v="0"/>
    <s v="photography/places"/>
    <n v="0"/>
    <e v="#DIV/0!"/>
    <x v="6"/>
    <s v="places"/>
  </r>
  <r>
    <n v="1597"/>
    <x v="3904"/>
    <s v="We're starting up a new an improved way to do vacation rental management, but we need some funding to kick start it!"/>
    <n v="15000"/>
    <n v="0"/>
    <x v="3"/>
    <x v="0"/>
    <s v="USD"/>
    <n v="1474360197"/>
    <n v="1471768197"/>
    <b v="0"/>
    <n v="0"/>
    <b v="0"/>
    <s v="photography/places"/>
    <n v="0"/>
    <e v="#DIV/0!"/>
    <x v="6"/>
    <s v="places"/>
  </r>
  <r>
    <n v="1599"/>
    <x v="3905"/>
    <s v="A London photographer trekking 5,895m up Africa's Mount Kilimanjaro to pursue and enrich a career."/>
    <n v="500"/>
    <n v="0"/>
    <x v="3"/>
    <x v="1"/>
    <s v="GBP"/>
    <n v="1460116576"/>
    <n v="1457528176"/>
    <b v="0"/>
    <n v="0"/>
    <b v="0"/>
    <s v="photography/places"/>
    <n v="0"/>
    <e v="#DIV/0!"/>
    <x v="6"/>
    <s v="places"/>
  </r>
  <r>
    <n v="1682"/>
    <x v="3906"/>
    <s v="Christian singer-wongerwriter searching for funding to record CD of original Christian music."/>
    <n v="6000"/>
    <n v="0"/>
    <x v="2"/>
    <x v="0"/>
    <s v="USD"/>
    <n v="1492142860"/>
    <n v="1486962460"/>
    <b v="0"/>
    <n v="0"/>
    <b v="0"/>
    <s v="music/faith"/>
    <n v="0"/>
    <e v="#DIV/0!"/>
    <x v="2"/>
    <s v="faith"/>
  </r>
  <r>
    <n v="1696"/>
    <x v="3907"/>
    <s v="I was dying. No will to live. Angel spoke to me. Changed my life. Help me to Share the message with the world. My life changing story."/>
    <n v="300000"/>
    <n v="0"/>
    <x v="2"/>
    <x v="0"/>
    <s v="USD"/>
    <n v="1491007211"/>
    <n v="1488418811"/>
    <b v="0"/>
    <n v="0"/>
    <b v="0"/>
    <s v="music/faith"/>
    <n v="0"/>
    <e v="#DIV/0!"/>
    <x v="2"/>
    <s v="faith"/>
  </r>
  <r>
    <n v="1698"/>
    <x v="3908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n v="1488430760"/>
    <b v="0"/>
    <n v="0"/>
    <b v="0"/>
    <s v="music/faith"/>
    <n v="0"/>
    <e v="#DIV/0!"/>
    <x v="2"/>
    <s v="faith"/>
  </r>
  <r>
    <n v="1705"/>
    <x v="3909"/>
    <s v="An instrumental album that ranges from hymns to contemporary music. All the music is recorded by myself."/>
    <n v="2000"/>
    <n v="0"/>
    <x v="3"/>
    <x v="0"/>
    <s v="USD"/>
    <n v="1441814400"/>
    <n v="1440807846"/>
    <b v="0"/>
    <n v="0"/>
    <b v="0"/>
    <s v="music/faith"/>
    <n v="0"/>
    <e v="#DIV/0!"/>
    <x v="2"/>
    <s v="faith"/>
  </r>
  <r>
    <n v="1706"/>
    <x v="3910"/>
    <s v="Unsere &quot;Aufgabe&quot; ist es, fÃ¼r Christen da zu sein die keiner Gemeinde angehÃ¶ren. Zudem spielt Lobpreis eine Zentrale Rolle."/>
    <n v="5500"/>
    <n v="0"/>
    <x v="3"/>
    <x v="2"/>
    <s v="EUR"/>
    <n v="1440314472"/>
    <n v="1435130472"/>
    <b v="0"/>
    <n v="0"/>
    <b v="0"/>
    <s v="music/faith"/>
    <n v="0"/>
    <e v="#DIV/0!"/>
    <x v="2"/>
    <s v="faith"/>
  </r>
  <r>
    <n v="1708"/>
    <x v="3911"/>
    <s v="A debut album for the New Gate Church's praise team; making a cd filled with original songs from a team of misfits with 1 goal in mind"/>
    <n v="7000"/>
    <n v="0"/>
    <x v="3"/>
    <x v="0"/>
    <s v="USD"/>
    <n v="1462135706"/>
    <n v="1458679706"/>
    <b v="0"/>
    <n v="0"/>
    <b v="0"/>
    <s v="music/faith"/>
    <n v="0"/>
    <e v="#DIV/0!"/>
    <x v="2"/>
    <s v="faith"/>
  </r>
  <r>
    <n v="1712"/>
    <x v="3912"/>
    <s v="Recording/equipment for MCM - a team of musicians who will help your local musicians to hold your own Cowboy Church with Gospel Music"/>
    <n v="5000"/>
    <n v="0"/>
    <x v="3"/>
    <x v="0"/>
    <s v="USD"/>
    <n v="1435701353"/>
    <n v="1430517353"/>
    <b v="0"/>
    <n v="0"/>
    <b v="0"/>
    <s v="music/faith"/>
    <n v="0"/>
    <e v="#DIV/0!"/>
    <x v="2"/>
    <s v="faith"/>
  </r>
  <r>
    <n v="1721"/>
    <x v="3913"/>
    <s v="Heavens calling is an album for people all over the world in need of a healing for the soul, positive mindset and total prosperity"/>
    <n v="5000"/>
    <n v="0"/>
    <x v="3"/>
    <x v="0"/>
    <s v="USD"/>
    <n v="1449831863"/>
    <n v="1447239863"/>
    <b v="0"/>
    <n v="0"/>
    <b v="0"/>
    <s v="music/faith"/>
    <n v="0"/>
    <e v="#DIV/0!"/>
    <x v="2"/>
    <s v="faith"/>
  </r>
  <r>
    <n v="1729"/>
    <x v="3914"/>
    <s v="A few years back, I was inspired to write some songs, turned out the messages are real but a little scary, I need help to produce."/>
    <n v="10000"/>
    <n v="0"/>
    <x v="3"/>
    <x v="0"/>
    <s v="USD"/>
    <n v="1465521306"/>
    <n v="1460337306"/>
    <b v="0"/>
    <n v="0"/>
    <b v="0"/>
    <s v="music/faith"/>
    <n v="0"/>
    <e v="#DIV/0!"/>
    <x v="2"/>
    <s v="faith"/>
  </r>
  <r>
    <n v="1730"/>
    <x v="3915"/>
    <s v="Hello, I am raising money to fund my first solo Album.  This project is my testimony that God is truly our shelter in the storm."/>
    <n v="3000"/>
    <n v="0"/>
    <x v="3"/>
    <x v="0"/>
    <s v="USD"/>
    <n v="1445738783"/>
    <n v="1443146783"/>
    <b v="0"/>
    <n v="0"/>
    <b v="0"/>
    <s v="music/faith"/>
    <n v="0"/>
    <e v="#DIV/0!"/>
    <x v="2"/>
    <s v="faith"/>
  </r>
  <r>
    <n v="1731"/>
    <x v="3916"/>
    <s v="We are a Christin Worship band looking to midwest tour. God Bless!"/>
    <n v="1000"/>
    <n v="0"/>
    <x v="3"/>
    <x v="0"/>
    <s v="USD"/>
    <n v="1434034800"/>
    <n v="1432849552"/>
    <b v="0"/>
    <n v="0"/>
    <b v="0"/>
    <s v="music/faith"/>
    <n v="0"/>
    <e v="#DIV/0!"/>
    <x v="2"/>
    <s v="faith"/>
  </r>
  <r>
    <n v="1732"/>
    <x v="3917"/>
    <s v="This event will be free to the public with approximately 20 Christian vocalist and choirs from several genres. Rock,Blue Grass,Hip Hop."/>
    <n v="4000"/>
    <n v="0"/>
    <x v="3"/>
    <x v="0"/>
    <s v="USD"/>
    <n v="1452920400"/>
    <n v="1447777481"/>
    <b v="0"/>
    <n v="0"/>
    <b v="0"/>
    <s v="music/faith"/>
    <n v="0"/>
    <e v="#DIV/0!"/>
    <x v="2"/>
    <s v="faith"/>
  </r>
  <r>
    <n v="1733"/>
    <x v="3918"/>
    <s v="I am trying to share the music I am blessed to have written. https://www.johncox4.com or https://reverbnation.com/johncox4"/>
    <n v="10000"/>
    <n v="0"/>
    <x v="3"/>
    <x v="0"/>
    <s v="USD"/>
    <n v="1473802200"/>
    <n v="1472746374"/>
    <b v="0"/>
    <n v="0"/>
    <b v="0"/>
    <s v="music/faith"/>
    <n v="0"/>
    <e v="#DIV/0!"/>
    <x v="2"/>
    <s v="faith"/>
  </r>
  <r>
    <n v="1740"/>
    <x v="3919"/>
    <s v="I recently recorded a new single. With your help I can return to the studio. Would you like to be part of my next worship project?"/>
    <n v="3000"/>
    <n v="0"/>
    <x v="3"/>
    <x v="0"/>
    <s v="USD"/>
    <n v="1437075422"/>
    <n v="1434483422"/>
    <b v="0"/>
    <n v="0"/>
    <b v="0"/>
    <s v="music/faith"/>
    <n v="0"/>
    <e v="#DIV/0!"/>
    <x v="2"/>
    <s v="faith"/>
  </r>
  <r>
    <n v="1766"/>
    <x v="3920"/>
    <s v="I want to create a beautiful book which documents the Melbourne music scene."/>
    <n v="1500"/>
    <n v="0"/>
    <x v="3"/>
    <x v="6"/>
    <s v="AUD"/>
    <n v="1408999088"/>
    <n v="1407184688"/>
    <b v="1"/>
    <n v="0"/>
    <b v="0"/>
    <s v="photography/photobooks"/>
    <n v="0"/>
    <e v="#DIV/0!"/>
    <x v="6"/>
    <s v="photobooks"/>
  </r>
  <r>
    <n v="1813"/>
    <x v="3921"/>
    <s v="This project aims to document, Libyan photographic history; through both print and artisan mediums ."/>
    <n v="8750"/>
    <n v="0"/>
    <x v="3"/>
    <x v="1"/>
    <s v="GBP"/>
    <n v="1407532812"/>
    <n v="1404940812"/>
    <b v="0"/>
    <n v="0"/>
    <b v="0"/>
    <s v="photography/photobooks"/>
    <n v="0"/>
    <e v="#DIV/0!"/>
    <x v="6"/>
    <s v="photobooks"/>
  </r>
  <r>
    <n v="1815"/>
    <x v="3922"/>
    <s v="Photographic roadtrip from Dallas/Ft Worth, Texas to Florida's beaches. A summer photography roadtrip project to include 5 states."/>
    <n v="3000"/>
    <n v="0"/>
    <x v="3"/>
    <x v="0"/>
    <s v="USD"/>
    <n v="1435787137"/>
    <n v="1434577537"/>
    <b v="0"/>
    <n v="0"/>
    <b v="0"/>
    <s v="photography/photobooks"/>
    <n v="0"/>
    <e v="#DIV/0!"/>
    <x v="6"/>
    <s v="photobooks"/>
  </r>
  <r>
    <n v="1818"/>
    <x v="3923"/>
    <s v="We are all different, this is a way to honor and celebrate the authenticity in being different."/>
    <n v="15000"/>
    <n v="0"/>
    <x v="3"/>
    <x v="0"/>
    <s v="USD"/>
    <n v="1428035850"/>
    <n v="1425447450"/>
    <b v="0"/>
    <n v="0"/>
    <b v="0"/>
    <s v="photography/photobooks"/>
    <n v="0"/>
    <e v="#DIV/0!"/>
    <x v="6"/>
    <s v="photobooks"/>
  </r>
  <r>
    <n v="1861"/>
    <x v="3924"/>
    <s v="A game for Apple &amp; Android devices that sees you get your own spacecraft, take on the competition, mine asteroids &amp; fight to survive."/>
    <n v="250000"/>
    <n v="0"/>
    <x v="3"/>
    <x v="1"/>
    <s v="GBP"/>
    <n v="1422256341"/>
    <n v="1419664341"/>
    <b v="0"/>
    <n v="0"/>
    <b v="0"/>
    <s v="games/mobile games"/>
    <n v="0"/>
    <e v="#DIV/0!"/>
    <x v="1"/>
    <s v="mobile games"/>
  </r>
  <r>
    <n v="1869"/>
    <x v="3925"/>
    <s v="CCRPG will be a 2D Pixel Art Game based on similar elements to the SNES game &quot;Zelda: A Link to the Past&quot; with RPG elements added in."/>
    <n v="10000"/>
    <n v="0"/>
    <x v="3"/>
    <x v="0"/>
    <s v="USD"/>
    <n v="1483488249"/>
    <n v="1480896249"/>
    <b v="0"/>
    <n v="0"/>
    <b v="0"/>
    <s v="games/mobile games"/>
    <n v="0"/>
    <e v="#DIV/0!"/>
    <x v="1"/>
    <s v="mobile games"/>
  </r>
  <r>
    <n v="1876"/>
    <x v="3926"/>
    <s v="An arcade styled side scroller. Help Bob the pilot steer his plane through hordes of migrating birds strapped with explosives."/>
    <n v="280"/>
    <n v="0"/>
    <x v="3"/>
    <x v="6"/>
    <s v="AUD"/>
    <n v="1402901405"/>
    <n v="1400309405"/>
    <b v="0"/>
    <n v="0"/>
    <b v="0"/>
    <s v="games/mobile games"/>
    <n v="0"/>
    <e v="#DIV/0!"/>
    <x v="1"/>
    <s v="mobile games"/>
  </r>
  <r>
    <n v="1877"/>
    <x v="3927"/>
    <s v="It's obvious you won't survive by your wits alone. Unfortunately that's all you've got, Chip. Run!"/>
    <n v="60"/>
    <n v="0"/>
    <x v="3"/>
    <x v="0"/>
    <s v="USD"/>
    <n v="1425170525"/>
    <n v="1422664925"/>
    <b v="0"/>
    <n v="0"/>
    <b v="0"/>
    <s v="games/mobile games"/>
    <n v="0"/>
    <e v="#DIV/0!"/>
    <x v="1"/>
    <s v="mobile games"/>
  </r>
  <r>
    <n v="1878"/>
    <x v="3928"/>
    <s v="Action game now playable on Android/iOS platforms and PC browsers. Easy gameplay even for starters yet hard to be skilled. Multi-player"/>
    <n v="8000"/>
    <n v="0"/>
    <x v="3"/>
    <x v="6"/>
    <s v="AUD"/>
    <n v="1402618355"/>
    <n v="1400026355"/>
    <b v="0"/>
    <n v="0"/>
    <b v="0"/>
    <s v="games/mobile games"/>
    <n v="0"/>
    <e v="#DIV/0!"/>
    <x v="1"/>
    <s v="mobile games"/>
  </r>
  <r>
    <n v="1982"/>
    <x v="3929"/>
    <s v="Express a very dark place in my childhood. Release my emotions through photography in a form of Art."/>
    <n v="180000"/>
    <n v="0"/>
    <x v="3"/>
    <x v="20"/>
    <s v="HKD"/>
    <n v="1480863887"/>
    <n v="1478268287"/>
    <b v="0"/>
    <n v="0"/>
    <b v="0"/>
    <s v="photography/people"/>
    <n v="0"/>
    <e v="#DIV/0!"/>
    <x v="6"/>
    <s v="people"/>
  </r>
  <r>
    <n v="1993"/>
    <x v="3930"/>
    <s v="I am looking for help to open up an affordable photography studio in Cornwall for baby and family portraiture photography"/>
    <n v="2000"/>
    <n v="0"/>
    <x v="3"/>
    <x v="1"/>
    <s v="GBP"/>
    <n v="1450706837"/>
    <n v="1448114837"/>
    <b v="0"/>
    <n v="0"/>
    <b v="0"/>
    <s v="photography/people"/>
    <n v="0"/>
    <e v="#DIV/0!"/>
    <x v="6"/>
    <s v="people"/>
  </r>
  <r>
    <n v="1994"/>
    <x v="3931"/>
    <s v="A program to preserve still imagery (photographs) and moving imagery captured on motion picture (film) stock, and videotape elements."/>
    <n v="3200"/>
    <n v="0"/>
    <x v="3"/>
    <x v="0"/>
    <s v="USD"/>
    <n v="1481072942"/>
    <n v="1475885342"/>
    <b v="0"/>
    <n v="0"/>
    <b v="0"/>
    <s v="photography/people"/>
    <n v="0"/>
    <e v="#DIV/0!"/>
    <x v="6"/>
    <s v="people"/>
  </r>
  <r>
    <n v="1996"/>
    <x v="3932"/>
    <s v="I want to create a series of pictures of Life through the eyes - and capture some of the defining moments of our history now / to come."/>
    <n v="133800"/>
    <n v="0"/>
    <x v="3"/>
    <x v="0"/>
    <s v="USD"/>
    <n v="1405021211"/>
    <n v="1402429211"/>
    <b v="0"/>
    <n v="0"/>
    <b v="0"/>
    <s v="photography/people"/>
    <n v="0"/>
    <e v="#DIV/0!"/>
    <x v="6"/>
    <s v="people"/>
  </r>
  <r>
    <n v="1997"/>
    <x v="3933"/>
    <s v="There is so many unseen places in the world, and I've made it my personal goal to show everyone through photography &amp; travel."/>
    <n v="6500"/>
    <n v="0"/>
    <x v="3"/>
    <x v="0"/>
    <s v="USD"/>
    <n v="1409091612"/>
    <n v="1406499612"/>
    <b v="0"/>
    <n v="0"/>
    <b v="0"/>
    <s v="photography/people"/>
    <n v="0"/>
    <e v="#DIV/0!"/>
    <x v="6"/>
    <s v="people"/>
  </r>
  <r>
    <n v="2141"/>
    <x v="3934"/>
    <s v="A place where people can test out the latest video games, for an hourly fee. It's cheaper than wasting money on a $60 game that sucked"/>
    <n v="15000"/>
    <n v="0"/>
    <x v="3"/>
    <x v="0"/>
    <s v="USD"/>
    <n v="1415947159"/>
    <n v="1413351559"/>
    <b v="0"/>
    <n v="0"/>
    <b v="0"/>
    <s v="games/video games"/>
    <n v="0"/>
    <e v="#DIV/0!"/>
    <x v="1"/>
    <s v="video games"/>
  </r>
  <r>
    <n v="2149"/>
    <x v="3935"/>
    <s v="Project Gert is a sequel to the Android game Project Gert, for Xbox Live.  One character embodying two personality's, and sets of abilities.  "/>
    <n v="2000"/>
    <n v="0"/>
    <x v="3"/>
    <x v="0"/>
    <s v="USD"/>
    <n v="1280534400"/>
    <n v="1277512556"/>
    <b v="0"/>
    <n v="0"/>
    <b v="0"/>
    <s v="games/video games"/>
    <n v="0"/>
    <e v="#DIV/0!"/>
    <x v="1"/>
    <s v="video games"/>
  </r>
  <r>
    <n v="2341"/>
    <x v="3936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0"/>
    <s v="web"/>
  </r>
  <r>
    <n v="2342"/>
    <x v="3937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0"/>
    <s v="web"/>
  </r>
  <r>
    <n v="2345"/>
    <x v="3938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0"/>
    <s v="web"/>
  </r>
  <r>
    <n v="2349"/>
    <x v="3939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b v="0"/>
    <n v="0"/>
    <b v="0"/>
    <s v="technology/web"/>
    <n v="0"/>
    <e v="#DIV/0!"/>
    <x v="0"/>
    <s v="web"/>
  </r>
  <r>
    <n v="2350"/>
    <x v="3940"/>
    <s v="HoxWi are the future for real time interaction with on-line customers via chat or video conference."/>
    <n v="50000"/>
    <n v="0"/>
    <x v="1"/>
    <x v="9"/>
    <s v="EUR"/>
    <n v="1483474370"/>
    <n v="1480882370"/>
    <b v="0"/>
    <n v="0"/>
    <b v="0"/>
    <s v="technology/web"/>
    <n v="0"/>
    <e v="#DIV/0!"/>
    <x v="0"/>
    <s v="web"/>
  </r>
  <r>
    <n v="2352"/>
    <x v="3941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0"/>
    <s v="web"/>
  </r>
  <r>
    <n v="2353"/>
    <x v="3942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0"/>
    <s v="web"/>
  </r>
  <r>
    <n v="2356"/>
    <x v="3943"/>
    <s v="HardstyleUnited.com The Global Hardstyle community. Your Hardstyle community."/>
    <n v="10000"/>
    <n v="0"/>
    <x v="1"/>
    <x v="14"/>
    <s v="EUR"/>
    <n v="1433530104"/>
    <n v="1430938104"/>
    <b v="0"/>
    <n v="0"/>
    <b v="0"/>
    <s v="technology/web"/>
    <n v="0"/>
    <e v="#DIV/0!"/>
    <x v="0"/>
    <s v="web"/>
  </r>
  <r>
    <n v="2357"/>
    <x v="3944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0"/>
    <s v="web"/>
  </r>
  <r>
    <n v="2358"/>
    <x v="3945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0"/>
    <s v="web"/>
  </r>
  <r>
    <n v="2361"/>
    <x v="3946"/>
    <s v="A website for email/sms alerts of your personal selection, comparison of prices,consolidated database, best deals around for clothing."/>
    <n v="200"/>
    <n v="0"/>
    <x v="1"/>
    <x v="7"/>
    <s v="CAD"/>
    <n v="1462053600"/>
    <n v="1459975008"/>
    <b v="0"/>
    <n v="0"/>
    <b v="0"/>
    <s v="technology/web"/>
    <n v="0"/>
    <e v="#DIV/0!"/>
    <x v="0"/>
    <s v="web"/>
  </r>
  <r>
    <n v="2363"/>
    <x v="3947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0"/>
    <s v="web"/>
  </r>
  <r>
    <n v="2364"/>
    <x v="3948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0"/>
    <s v="web"/>
  </r>
  <r>
    <n v="2365"/>
    <x v="3949"/>
    <s v="A website that could group all your social 'identities' and online property together and find new followers or creators to follow"/>
    <n v="1000"/>
    <n v="0"/>
    <x v="1"/>
    <x v="4"/>
    <s v="EUR"/>
    <n v="1453071600"/>
    <n v="1449596425"/>
    <b v="0"/>
    <n v="0"/>
    <b v="0"/>
    <s v="technology/web"/>
    <n v="0"/>
    <e v="#DIV/0!"/>
    <x v="0"/>
    <s v="web"/>
  </r>
  <r>
    <n v="2369"/>
    <x v="3950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0"/>
    <s v="web"/>
  </r>
  <r>
    <n v="2371"/>
    <x v="395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0"/>
    <s v="web"/>
  </r>
  <r>
    <n v="2375"/>
    <x v="3952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0"/>
    <s v="web"/>
  </r>
  <r>
    <n v="2377"/>
    <x v="3953"/>
    <s v="Fluttify is an Online Video Sharing Platform allowing friends to share their favorite Trending Content with each other."/>
    <n v="2500"/>
    <n v="0"/>
    <x v="1"/>
    <x v="7"/>
    <s v="CAD"/>
    <n v="1480110783"/>
    <n v="1477515183"/>
    <b v="0"/>
    <n v="0"/>
    <b v="0"/>
    <s v="technology/web"/>
    <n v="0"/>
    <e v="#DIV/0!"/>
    <x v="0"/>
    <s v="web"/>
  </r>
  <r>
    <n v="2378"/>
    <x v="3954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0"/>
    <s v="web"/>
  </r>
  <r>
    <n v="2379"/>
    <x v="3955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0"/>
    <s v="web"/>
  </r>
  <r>
    <n v="2386"/>
    <x v="3956"/>
    <s v="Realjobmatch is not just a job search site but a matching site , matching the right jobseekers with the best jobs."/>
    <n v="30000"/>
    <n v="0"/>
    <x v="1"/>
    <x v="7"/>
    <s v="CAD"/>
    <n v="1420920424"/>
    <n v="1415736424"/>
    <b v="0"/>
    <n v="0"/>
    <b v="0"/>
    <s v="technology/web"/>
    <n v="0"/>
    <e v="#DIV/0!"/>
    <x v="0"/>
    <s v="web"/>
  </r>
  <r>
    <n v="2390"/>
    <x v="3957"/>
    <s v="A SaaS solution for Businesses to align their strategies with customer value, using realtime strategic roadmaps &amp; visualisations."/>
    <n v="510000"/>
    <n v="0"/>
    <x v="1"/>
    <x v="6"/>
    <s v="AUD"/>
    <n v="1420352264"/>
    <n v="1416896264"/>
    <b v="0"/>
    <n v="0"/>
    <b v="0"/>
    <s v="technology/web"/>
    <n v="0"/>
    <e v="#DIV/0!"/>
    <x v="0"/>
    <s v="web"/>
  </r>
  <r>
    <n v="2392"/>
    <x v="3958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0"/>
    <s v="web"/>
  </r>
  <r>
    <n v="2395"/>
    <x v="3959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0"/>
    <s v="web"/>
  </r>
  <r>
    <n v="2397"/>
    <x v="3960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0"/>
    <s v="web"/>
  </r>
  <r>
    <n v="2398"/>
    <x v="3961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0"/>
    <s v="web"/>
  </r>
  <r>
    <n v="2399"/>
    <x v="3962"/>
    <s v="SheLifts is going to be the number One international social HUB &amp; information resource for women into weight lifting"/>
    <n v="13000"/>
    <n v="0"/>
    <x v="1"/>
    <x v="10"/>
    <s v="SEK"/>
    <n v="1418934506"/>
    <n v="1415910506"/>
    <b v="0"/>
    <n v="0"/>
    <b v="0"/>
    <s v="technology/web"/>
    <n v="0"/>
    <e v="#DIV/0!"/>
    <x v="0"/>
    <s v="web"/>
  </r>
  <r>
    <n v="2400"/>
    <x v="3963"/>
    <s v="New Innovation of Social Media with New Technology created to bring users even closer togethor - Tabs &amp; Features never seen before!"/>
    <n v="50000"/>
    <n v="0"/>
    <x v="1"/>
    <x v="6"/>
    <s v="AUD"/>
    <n v="1460615164"/>
    <n v="1458023164"/>
    <b v="0"/>
    <n v="0"/>
    <b v="0"/>
    <s v="technology/web"/>
    <n v="0"/>
    <e v="#DIV/0!"/>
    <x v="0"/>
    <s v="web"/>
  </r>
  <r>
    <n v="2404"/>
    <x v="3964"/>
    <s v="We would love another Donut Food Truck for your famous Square Donuts.  We have one successful truck and retail store open already!"/>
    <n v="15000"/>
    <n v="0"/>
    <x v="3"/>
    <x v="0"/>
    <s v="USD"/>
    <n v="1451782607"/>
    <n v="1449190607"/>
    <b v="0"/>
    <n v="0"/>
    <b v="0"/>
    <s v="food/food trucks"/>
    <n v="0"/>
    <e v="#DIV/0!"/>
    <x v="7"/>
    <s v="food trucks"/>
  </r>
  <r>
    <n v="2410"/>
    <x v="3965"/>
    <s v="Websters grill truck the best slow cooked meats on hot coals_x000a_Beef bisket, roast Lamb, roast chicken, Ribs, burgers, sliders,"/>
    <n v="15000"/>
    <n v="0"/>
    <x v="3"/>
    <x v="6"/>
    <s v="AUD"/>
    <n v="1441619275"/>
    <n v="1439027275"/>
    <b v="0"/>
    <n v="0"/>
    <b v="0"/>
    <s v="food/food trucks"/>
    <n v="0"/>
    <e v="#DIV/0!"/>
    <x v="7"/>
    <s v="food trucks"/>
  </r>
  <r>
    <n v="2412"/>
    <x v="3966"/>
    <s v="Fini les burgers ou les sandwichs : Ã  votre pause dÃ©jeuner, repartez avec votre barquette de grillade de bÅ“uf, canard ou poulet !"/>
    <n v="8000"/>
    <n v="0"/>
    <x v="3"/>
    <x v="3"/>
    <s v="EUR"/>
    <n v="1480185673"/>
    <n v="1476294073"/>
    <b v="0"/>
    <n v="0"/>
    <b v="0"/>
    <s v="food/food trucks"/>
    <n v="0"/>
    <e v="#DIV/0!"/>
    <x v="7"/>
    <s v="food trucks"/>
  </r>
  <r>
    <n v="2417"/>
    <x v="3967"/>
    <s v="I have been working on a recipe for 20 years now and need to perfect it!  Also want to do a gluten free version, then open a food truck"/>
    <n v="1000"/>
    <n v="0"/>
    <x v="3"/>
    <x v="0"/>
    <s v="USD"/>
    <n v="1407705187"/>
    <n v="1405113187"/>
    <b v="0"/>
    <n v="0"/>
    <b v="0"/>
    <s v="food/food trucks"/>
    <n v="0"/>
    <e v="#DIV/0!"/>
    <x v="7"/>
    <s v="food trucks"/>
  </r>
  <r>
    <n v="2419"/>
    <x v="3968"/>
    <s v="Farm to table, gourmet hippy hot dogs made from scratch with free range meats and organic produce: mind expanding recipes: TasteBudTrip"/>
    <n v="3000"/>
    <n v="0"/>
    <x v="3"/>
    <x v="0"/>
    <s v="USD"/>
    <n v="1424281389"/>
    <n v="1419097389"/>
    <b v="0"/>
    <n v="0"/>
    <b v="0"/>
    <s v="food/food trucks"/>
    <n v="0"/>
    <e v="#DIV/0!"/>
    <x v="7"/>
    <s v="food trucks"/>
  </r>
  <r>
    <n v="2426"/>
    <x v="3969"/>
    <s v="Aspiring to create a food truck with many delicious low calorie meals to encourage healthy eating while enjoying every bite."/>
    <n v="20000"/>
    <n v="0"/>
    <x v="3"/>
    <x v="0"/>
    <s v="USD"/>
    <n v="1439006692"/>
    <n v="1433822692"/>
    <b v="0"/>
    <n v="0"/>
    <b v="0"/>
    <s v="food/food trucks"/>
    <n v="0"/>
    <e v="#DIV/0!"/>
    <x v="7"/>
    <s v="food trucks"/>
  </r>
  <r>
    <n v="2433"/>
    <x v="3970"/>
    <s v="I want to create an amazing menu that no one eals has.I have great ideas like a non-traditional pb&amp;j thats wraped in an eggroll &amp; fried"/>
    <n v="10000"/>
    <n v="0"/>
    <x v="3"/>
    <x v="0"/>
    <s v="USD"/>
    <n v="1456608943"/>
    <n v="1454016943"/>
    <b v="0"/>
    <n v="0"/>
    <b v="0"/>
    <s v="food/food trucks"/>
    <n v="0"/>
    <e v="#DIV/0!"/>
    <x v="7"/>
    <s v="food trucks"/>
  </r>
  <r>
    <n v="2437"/>
    <x v="3971"/>
    <s v="Homemade Gumbo, Stews and Curry to be served hot and fresh everyday at any festival or concert we can attend."/>
    <n v="8000"/>
    <n v="0"/>
    <x v="3"/>
    <x v="0"/>
    <s v="USD"/>
    <n v="1426615200"/>
    <n v="1422400188"/>
    <b v="0"/>
    <n v="0"/>
    <b v="0"/>
    <s v="food/food trucks"/>
    <n v="0"/>
    <e v="#DIV/0!"/>
    <x v="7"/>
    <s v="food trucks"/>
  </r>
  <r>
    <n v="2439"/>
    <x v="3972"/>
    <s v="Expand cotton candy concession to include other foods and purchase a trailer to haul._x000a_Purchase unstuffed pets to fill with cotton candy"/>
    <n v="10000"/>
    <n v="0"/>
    <x v="3"/>
    <x v="0"/>
    <s v="USD"/>
    <n v="1445197129"/>
    <n v="1442605129"/>
    <b v="0"/>
    <n v="0"/>
    <b v="0"/>
    <s v="food/food trucks"/>
    <n v="0"/>
    <e v="#DIV/0!"/>
    <x v="7"/>
    <s v="food trucks"/>
  </r>
  <r>
    <n v="2503"/>
    <x v="3973"/>
    <s v="Cardinal Bistro will be Contemporary American dinning establishment based in Ventnor, NJ featuring local, seasonal ingredients."/>
    <n v="10000"/>
    <n v="0"/>
    <x v="3"/>
    <x v="0"/>
    <s v="USD"/>
    <n v="1465333560"/>
    <n v="1462743308"/>
    <b v="0"/>
    <n v="0"/>
    <b v="0"/>
    <s v="food/restaurants"/>
    <n v="0"/>
    <e v="#DIV/0!"/>
    <x v="7"/>
    <s v="restaurants"/>
  </r>
  <r>
    <n v="2504"/>
    <x v="3974"/>
    <s v="Halal Restaurant and Internet Cafe 20 percent of profits will go to building masjids."/>
    <n v="35000"/>
    <n v="0"/>
    <x v="3"/>
    <x v="0"/>
    <s v="USD"/>
    <n v="1416014534"/>
    <n v="1413418934"/>
    <b v="0"/>
    <n v="0"/>
    <b v="0"/>
    <s v="food/restaurants"/>
    <n v="0"/>
    <e v="#DIV/0!"/>
    <x v="7"/>
    <s v="restaurants"/>
  </r>
  <r>
    <n v="2505"/>
    <x v="3975"/>
    <s v="PASTATUTION- The act or practice of engaging in Pasta Making for money.  _x000a__x000a_Help us get the Arcobaleno Pasta Extruder!"/>
    <n v="7000"/>
    <n v="0"/>
    <x v="3"/>
    <x v="0"/>
    <s v="USD"/>
    <n v="1426292416"/>
    <n v="1423704016"/>
    <b v="0"/>
    <n v="0"/>
    <b v="0"/>
    <s v="food/restaurants"/>
    <n v="0"/>
    <e v="#DIV/0!"/>
    <x v="7"/>
    <s v="restaurants"/>
  </r>
  <r>
    <n v="2507"/>
    <x v="3976"/>
    <s v="Unique dishes for a unique city!."/>
    <n v="42850"/>
    <n v="0"/>
    <x v="3"/>
    <x v="0"/>
    <s v="USD"/>
    <n v="1431308704"/>
    <n v="1428716704"/>
    <b v="0"/>
    <n v="0"/>
    <b v="0"/>
    <s v="food/restaurants"/>
    <n v="0"/>
    <e v="#DIV/0!"/>
    <x v="7"/>
    <s v="restaurants"/>
  </r>
  <r>
    <n v="2508"/>
    <x v="3977"/>
    <s v="I make Amazing homemade fudge available in 18 flavors. I want to open my own business to be able to let my area eat my incredible fudge"/>
    <n v="20000"/>
    <n v="0"/>
    <x v="3"/>
    <x v="0"/>
    <s v="USD"/>
    <n v="1408056634"/>
    <n v="1405464634"/>
    <b v="0"/>
    <n v="0"/>
    <b v="0"/>
    <s v="food/restaurants"/>
    <n v="0"/>
    <e v="#DIV/0!"/>
    <x v="7"/>
    <s v="restaurants"/>
  </r>
  <r>
    <n v="2511"/>
    <x v="3978"/>
    <s v="Fresh Fast Food. A bbq ramen bar thats healthy, tasty and made to order right in front of your eyes....... From flame to bowl"/>
    <n v="100000"/>
    <n v="0"/>
    <x v="3"/>
    <x v="1"/>
    <s v="GBP"/>
    <n v="1454323413"/>
    <n v="1451731413"/>
    <b v="0"/>
    <n v="0"/>
    <b v="0"/>
    <s v="food/restaurants"/>
    <n v="0"/>
    <e v="#DIV/0!"/>
    <x v="7"/>
    <s v="restaurants"/>
  </r>
  <r>
    <n v="2512"/>
    <x v="3979"/>
    <s v="Somethin' Tasty is a unique coffee, pastry &amp; retail store. We consign from all local sources: pottery, glass &amp; art."/>
    <n v="1150"/>
    <n v="0"/>
    <x v="3"/>
    <x v="0"/>
    <s v="USD"/>
    <n v="1418504561"/>
    <n v="1417208561"/>
    <b v="0"/>
    <n v="0"/>
    <b v="0"/>
    <s v="food/restaurants"/>
    <n v="0"/>
    <e v="#DIV/0!"/>
    <x v="7"/>
    <s v="restaurants"/>
  </r>
  <r>
    <n v="2513"/>
    <x v="3980"/>
    <s v="Wir wollen einen Ort erschaffen an dem man sich wohlfÃ¼hlen kann, ein Ort an dem die Gedanken frei sind und man das Essen genieÃŸen kann."/>
    <n v="180000"/>
    <n v="0"/>
    <x v="3"/>
    <x v="2"/>
    <s v="EUR"/>
    <n v="1488067789"/>
    <n v="1482883789"/>
    <b v="0"/>
    <n v="0"/>
    <b v="0"/>
    <s v="food/restaurants"/>
    <n v="0"/>
    <e v="#DIV/0!"/>
    <x v="7"/>
    <s v="restaurants"/>
  </r>
  <r>
    <n v="2516"/>
    <x v="3981"/>
    <s v="Hi, everyone my name is Alex, and i want to create not just a cafe spot, but a place that gives everyone a nice warm homey feeling."/>
    <n v="22000"/>
    <n v="0"/>
    <x v="3"/>
    <x v="0"/>
    <s v="USD"/>
    <n v="1417279252"/>
    <n v="1414683652"/>
    <b v="0"/>
    <n v="0"/>
    <b v="0"/>
    <s v="food/restaurants"/>
    <n v="0"/>
    <e v="#DIV/0!"/>
    <x v="7"/>
    <s v="restaurants"/>
  </r>
  <r>
    <n v="2518"/>
    <x v="3982"/>
    <s v="I am traveling the backroads of Southern California, to discover the best out-of-the-way eateries the area has to offer"/>
    <n v="5000"/>
    <n v="0"/>
    <x v="3"/>
    <x v="0"/>
    <s v="USD"/>
    <n v="1415899228"/>
    <n v="1413303628"/>
    <b v="0"/>
    <n v="0"/>
    <b v="0"/>
    <s v="food/restaurants"/>
    <n v="0"/>
    <e v="#DIV/0!"/>
    <x v="7"/>
    <s v="restaurants"/>
  </r>
  <r>
    <n v="2520"/>
    <x v="3983"/>
    <s v="Aurora restaurant/night club, a Star Wars/Star Trek Science fiction community gathering place and club in the Tulsa/Oklahoma city area."/>
    <n v="100000"/>
    <n v="0"/>
    <x v="3"/>
    <x v="0"/>
    <s v="USD"/>
    <n v="1476559260"/>
    <n v="1472567085"/>
    <b v="0"/>
    <n v="0"/>
    <b v="0"/>
    <s v="food/restaurants"/>
    <n v="0"/>
    <e v="#DIV/0!"/>
    <x v="7"/>
    <s v="restaurants"/>
  </r>
  <r>
    <n v="2561"/>
    <x v="3984"/>
    <s v="Ever had chicken fingers smothered in bearnaise sauce, resting on a bed of your favorite rice? We need these meals on wheels."/>
    <n v="100000"/>
    <n v="0"/>
    <x v="1"/>
    <x v="7"/>
    <s v="CAD"/>
    <n v="1444740089"/>
    <n v="1442148089"/>
    <b v="0"/>
    <n v="0"/>
    <b v="0"/>
    <s v="food/food trucks"/>
    <n v="0"/>
    <e v="#DIV/0!"/>
    <x v="7"/>
    <s v="food trucks"/>
  </r>
  <r>
    <n v="2563"/>
    <x v="3985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x v="3986"/>
    <s v="We want to bring the wonderful flavors of the Jersey Shore, my home, to my new home in Winnipeg, the center of Canada."/>
    <n v="40000"/>
    <n v="0"/>
    <x v="1"/>
    <x v="7"/>
    <s v="CAD"/>
    <n v="1406854699"/>
    <n v="1404262699"/>
    <b v="0"/>
    <n v="0"/>
    <b v="0"/>
    <s v="food/food trucks"/>
    <n v="0"/>
    <e v="#DIV/0!"/>
    <x v="7"/>
    <s v="food trucks"/>
  </r>
  <r>
    <n v="2566"/>
    <x v="3987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72"/>
    <x v="3988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x v="3989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x v="3990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x v="3991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x v="3992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x v="3993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x v="3994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84"/>
    <x v="3995"/>
    <s v="Bringing quality food to the masses using local premium ingredients, but at a food truck price!"/>
    <n v="10000"/>
    <n v="0"/>
    <x v="3"/>
    <x v="0"/>
    <s v="USD"/>
    <n v="1434341369"/>
    <n v="1431749369"/>
    <b v="0"/>
    <n v="0"/>
    <b v="0"/>
    <s v="food/food trucks"/>
    <n v="0"/>
    <e v="#DIV/0!"/>
    <x v="7"/>
    <s v="food trucks"/>
  </r>
  <r>
    <n v="2590"/>
    <x v="3996"/>
    <s v="First in Perth self-contained eco-friendly coffee car based on Ford Fiesta. In the end of the projrct I need your help to make it real!"/>
    <n v="3000"/>
    <n v="0"/>
    <x v="3"/>
    <x v="6"/>
    <s v="AUD"/>
    <n v="1453817297"/>
    <n v="1453212497"/>
    <b v="0"/>
    <n v="0"/>
    <b v="0"/>
    <s v="food/food trucks"/>
    <n v="0"/>
    <e v="#DIV/0!"/>
    <x v="7"/>
    <s v="food trucks"/>
  </r>
  <r>
    <n v="2593"/>
    <x v="3997"/>
    <s v="What could be better than satisfying your hunger with ice cream or a taco (or both) from a 1970's mural van blastin disco music!"/>
    <n v="10000"/>
    <n v="0"/>
    <x v="3"/>
    <x v="0"/>
    <s v="USD"/>
    <n v="1429993026"/>
    <n v="1427401026"/>
    <b v="0"/>
    <n v="0"/>
    <b v="0"/>
    <s v="food/food trucks"/>
    <n v="0"/>
    <e v="#DIV/0!"/>
    <x v="7"/>
    <s v="food trucks"/>
  </r>
  <r>
    <n v="2642"/>
    <x v="3998"/>
    <s v="Innovatives MAschinenbau projekt mit verarbeitende Metalle vom Mars_x000a_Stehe mit Mars one einer hollÃ¤ndischen space company in cooperatio"/>
    <n v="500000"/>
    <n v="0"/>
    <x v="3"/>
    <x v="2"/>
    <s v="EUR"/>
    <n v="1468565820"/>
    <n v="1465970108"/>
    <b v="0"/>
    <n v="0"/>
    <b v="0"/>
    <s v="technology/space exploration"/>
    <n v="0"/>
    <e v="#DIV/0!"/>
    <x v="0"/>
    <s v="space exploration"/>
  </r>
  <r>
    <n v="2686"/>
    <x v="3999"/>
    <s v="2 years after a car accident, I was told that I could no longer work... I want to change that AND create something amazing Fair FOOD!"/>
    <n v="30000"/>
    <n v="0"/>
    <x v="3"/>
    <x v="0"/>
    <s v="USD"/>
    <n v="1412119423"/>
    <n v="1410391423"/>
    <b v="0"/>
    <n v="0"/>
    <b v="0"/>
    <s v="food/food trucks"/>
    <n v="0"/>
    <e v="#DIV/0!"/>
    <x v="7"/>
    <s v="food trucks"/>
  </r>
  <r>
    <n v="2687"/>
    <x v="4000"/>
    <s v="Your American Pizzas, Wings, Stuffed Gouda Burger, Sweet &amp; Russet Potato Fries served on a food Truck!!"/>
    <n v="15000"/>
    <n v="0"/>
    <x v="3"/>
    <x v="0"/>
    <s v="USD"/>
    <n v="1435591318"/>
    <n v="1432999318"/>
    <b v="0"/>
    <n v="0"/>
    <b v="0"/>
    <s v="food/food trucks"/>
    <n v="0"/>
    <e v="#DIV/0!"/>
    <x v="7"/>
    <s v="food trucks"/>
  </r>
  <r>
    <n v="2699"/>
    <x v="4001"/>
    <s v="Hi, I want make my first bakery. Food truck was great, but I not have a car licence. So, help me to be my dream!"/>
    <n v="2"/>
    <n v="0"/>
    <x v="3"/>
    <x v="7"/>
    <s v="CAD"/>
    <n v="1407533463"/>
    <n v="1404941463"/>
    <b v="0"/>
    <n v="0"/>
    <b v="0"/>
    <s v="food/food trucks"/>
    <n v="0"/>
    <e v="#DIV/0!"/>
    <x v="7"/>
    <s v="food trucks"/>
  </r>
  <r>
    <n v="2743"/>
    <x v="4002"/>
    <s v="One Christmas every child was naughty, and Santa's son _x000a_St. Nick Jr sacrifices all his gifts over his whole life, for the children"/>
    <n v="5999"/>
    <n v="0"/>
    <x v="3"/>
    <x v="0"/>
    <s v="USD"/>
    <n v="1476863607"/>
    <n v="1474271607"/>
    <b v="0"/>
    <n v="0"/>
    <b v="0"/>
    <s v="publishing/children's books"/>
    <n v="0"/>
    <e v="#DIV/0!"/>
    <x v="5"/>
    <s v="children's books"/>
  </r>
  <r>
    <n v="2750"/>
    <x v="4003"/>
    <s v="This is a journal where parents daily write something positive about their child.  Places for pictures, too."/>
    <n v="1999"/>
    <n v="0"/>
    <x v="3"/>
    <x v="0"/>
    <s v="USD"/>
    <n v="1341086400"/>
    <n v="1340055345"/>
    <b v="0"/>
    <n v="0"/>
    <b v="0"/>
    <s v="publishing/children's books"/>
    <n v="0"/>
    <e v="#DIV/0!"/>
    <x v="5"/>
    <s v="children's books"/>
  </r>
  <r>
    <n v="2751"/>
    <x v="4004"/>
    <s v="&quot;Daddy what's a divorce?&quot; A child gains insight and wisdom to the miracles of GOD and helps a family reunite; in &quot; GRACE SAVES THE DAY&quot;"/>
    <n v="3274"/>
    <n v="0"/>
    <x v="3"/>
    <x v="0"/>
    <s v="USD"/>
    <n v="1403039842"/>
    <n v="1397855842"/>
    <b v="0"/>
    <n v="0"/>
    <b v="0"/>
    <s v="publishing/children's books"/>
    <n v="0"/>
    <e v="#DIV/0!"/>
    <x v="5"/>
    <s v="children's books"/>
  </r>
  <r>
    <n v="2754"/>
    <x v="4005"/>
    <s v="I have been a writer all my life. But until recently never a parent. I want to write a children book for my children, and yours!"/>
    <n v="10000"/>
    <n v="0"/>
    <x v="3"/>
    <x v="0"/>
    <s v="USD"/>
    <n v="1410448551"/>
    <n v="1407856551"/>
    <b v="0"/>
    <n v="0"/>
    <b v="0"/>
    <s v="publishing/children's books"/>
    <n v="0"/>
    <e v="#DIV/0!"/>
    <x v="5"/>
    <s v="children's books"/>
  </r>
  <r>
    <n v="2760"/>
    <x v="4006"/>
    <s v="A fantastic Doggie Adventure filled with laughter, tears and heroics. Lets get a fresh New Edition of Bosley published for all to enjoy"/>
    <n v="5000"/>
    <n v="0"/>
    <x v="3"/>
    <x v="1"/>
    <s v="GBP"/>
    <n v="1371726258"/>
    <n v="1369134258"/>
    <b v="0"/>
    <n v="0"/>
    <b v="0"/>
    <s v="publishing/children's books"/>
    <n v="0"/>
    <e v="#DIV/0!"/>
    <x v="5"/>
    <s v="children's books"/>
  </r>
  <r>
    <n v="2765"/>
    <x v="4007"/>
    <s v="I am writing an illustrated book for children ages 3 to 7 that meshes technology in everyday life stories."/>
    <n v="4000"/>
    <n v="0"/>
    <x v="3"/>
    <x v="0"/>
    <s v="USD"/>
    <n v="1351432428"/>
    <n v="1350050028"/>
    <b v="0"/>
    <n v="0"/>
    <b v="0"/>
    <s v="publishing/children's books"/>
    <n v="0"/>
    <e v="#DIV/0!"/>
    <x v="5"/>
    <s v="children's books"/>
  </r>
  <r>
    <n v="2771"/>
    <x v="4008"/>
    <s v="Hello Vermont are books that demonstrate the 4 seasons. Subtitles: Soggy Spring, Sizzling Summer, Fabulous Fall &amp; Winter Wonderland."/>
    <n v="19980"/>
    <n v="0"/>
    <x v="3"/>
    <x v="0"/>
    <s v="USD"/>
    <n v="1359738000"/>
    <n v="1355489140"/>
    <b v="0"/>
    <n v="0"/>
    <b v="0"/>
    <s v="publishing/children's books"/>
    <n v="0"/>
    <e v="#DIV/0!"/>
    <x v="5"/>
    <s v="children's books"/>
  </r>
  <r>
    <n v="2772"/>
    <x v="4009"/>
    <s v="See the little boy in the photo? Doesn't he look angelic? Wouldn't you like to read his story? Take a look at this......."/>
    <n v="8000"/>
    <n v="0"/>
    <x v="3"/>
    <x v="0"/>
    <s v="USD"/>
    <n v="1381006294"/>
    <n v="1379710294"/>
    <b v="0"/>
    <n v="0"/>
    <b v="0"/>
    <s v="publishing/children's books"/>
    <n v="0"/>
    <e v="#DIV/0!"/>
    <x v="5"/>
    <s v="children's books"/>
  </r>
  <r>
    <n v="2780"/>
    <x v="4010"/>
    <s v="Turn the World with my kids, and then write a book with the advice for traveling with baby"/>
    <n v="100000"/>
    <n v="0"/>
    <x v="3"/>
    <x v="4"/>
    <s v="EUR"/>
    <n v="1489142688"/>
    <n v="1486550688"/>
    <b v="0"/>
    <n v="0"/>
    <b v="0"/>
    <s v="publishing/children's books"/>
    <n v="0"/>
    <e v="#DIV/0!"/>
    <x v="5"/>
    <s v="children's books"/>
  </r>
  <r>
    <n v="2842"/>
    <x v="4011"/>
    <s v="A play performed at the FCO Global Summit on the Preventing Sexual Violence Initiative, hosted by William Hague and Angelina Jolie"/>
    <n v="1500"/>
    <n v="0"/>
    <x v="3"/>
    <x v="1"/>
    <s v="GBP"/>
    <n v="1403348400"/>
    <n v="1401058295"/>
    <b v="0"/>
    <n v="0"/>
    <b v="0"/>
    <s v="theater/plays"/>
    <n v="0"/>
    <e v="#DIV/0!"/>
    <x v="3"/>
    <s v="plays"/>
  </r>
  <r>
    <n v="2843"/>
    <x v="4012"/>
    <s v="We're high school students directing a film adaptation of the play, Fallen Angels, written by NoÃ«l Coward and set in the 1920's."/>
    <n v="1200"/>
    <n v="0"/>
    <x v="3"/>
    <x v="0"/>
    <s v="USD"/>
    <n v="1465790400"/>
    <n v="1462210950"/>
    <b v="0"/>
    <n v="0"/>
    <b v="0"/>
    <s v="theater/plays"/>
    <n v="0"/>
    <e v="#DIV/0!"/>
    <x v="3"/>
    <s v="plays"/>
  </r>
  <r>
    <n v="2846"/>
    <x v="4013"/>
    <s v="SIN, has an important message, outstanding music, uplifting performances and amazing entertainment. SIN, is a &quot;must see&quot; for everyone!"/>
    <n v="8000"/>
    <n v="0"/>
    <x v="3"/>
    <x v="0"/>
    <s v="USD"/>
    <n v="1432917394"/>
    <n v="1429029394"/>
    <b v="0"/>
    <n v="0"/>
    <b v="0"/>
    <s v="theater/plays"/>
    <n v="0"/>
    <e v="#DIV/0!"/>
    <x v="3"/>
    <s v="plays"/>
  </r>
  <r>
    <n v="2847"/>
    <x v="4014"/>
    <s v="Dark secrets come to light when Mariah meets Stella. They find a way to face the south's largest elephant in the room: RACISM."/>
    <n v="2000"/>
    <n v="0"/>
    <x v="3"/>
    <x v="0"/>
    <s v="USD"/>
    <n v="1464031265"/>
    <n v="1458847265"/>
    <b v="0"/>
    <n v="0"/>
    <b v="0"/>
    <s v="theater/plays"/>
    <n v="0"/>
    <e v="#DIV/0!"/>
    <x v="3"/>
    <s v="plays"/>
  </r>
  <r>
    <n v="2851"/>
    <x v="4015"/>
    <s v="Set in Southern America â€œThe Divideâ€ is a stage play that touches on the issues that are forefront in America and the world."/>
    <n v="4500"/>
    <n v="0"/>
    <x v="3"/>
    <x v="9"/>
    <s v="EUR"/>
    <n v="1454109420"/>
    <n v="1453334629"/>
    <b v="0"/>
    <n v="0"/>
    <b v="0"/>
    <s v="theater/plays"/>
    <n v="0"/>
    <e v="#DIV/0!"/>
    <x v="3"/>
    <s v="plays"/>
  </r>
  <r>
    <n v="2853"/>
    <x v="4016"/>
    <s v="Much has been written by women on breast cancer. Yet, there is little that has been written for the theatre on this by men. I have!"/>
    <n v="9500"/>
    <n v="0"/>
    <x v="3"/>
    <x v="7"/>
    <s v="CAD"/>
    <n v="1410669297"/>
    <n v="1405485297"/>
    <b v="0"/>
    <n v="0"/>
    <b v="0"/>
    <s v="theater/plays"/>
    <n v="0"/>
    <e v="#DIV/0!"/>
    <x v="3"/>
    <s v="plays"/>
  </r>
  <r>
    <n v="2858"/>
    <x v="4017"/>
    <s v="Een Gay Party in het centrum van Amersfoort. _x000a_Een geweldige avond uit, met een show, optredens en DJ's."/>
    <n v="1000"/>
    <n v="0"/>
    <x v="3"/>
    <x v="14"/>
    <s v="EUR"/>
    <n v="1417778880"/>
    <n v="1415711095"/>
    <b v="0"/>
    <n v="0"/>
    <b v="0"/>
    <s v="theater/plays"/>
    <n v="0"/>
    <e v="#DIV/0!"/>
    <x v="3"/>
    <s v="plays"/>
  </r>
  <r>
    <n v="2865"/>
    <x v="4018"/>
    <s v="Prepare to be Swept Away. Three short plays from three master playwrights; LANDFALL, SNIPER and DANGERS of TOBACCO!"/>
    <n v="2888"/>
    <n v="0"/>
    <x v="3"/>
    <x v="0"/>
    <s v="USD"/>
    <n v="1420512259"/>
    <n v="1415328259"/>
    <b v="0"/>
    <n v="0"/>
    <b v="0"/>
    <s v="theater/plays"/>
    <n v="0"/>
    <e v="#DIV/0!"/>
    <x v="3"/>
    <s v="plays"/>
  </r>
  <r>
    <n v="2872"/>
    <x v="4019"/>
    <s v="Local Theatre group in Loudoun County, Virginia. Looking for funds to start producing shows!"/>
    <n v="3000"/>
    <n v="0"/>
    <x v="3"/>
    <x v="0"/>
    <s v="USD"/>
    <n v="1434768438"/>
    <n v="1429584438"/>
    <b v="0"/>
    <n v="0"/>
    <b v="0"/>
    <s v="theater/plays"/>
    <n v="0"/>
    <e v="#DIV/0!"/>
    <x v="3"/>
    <s v="plays"/>
  </r>
  <r>
    <n v="2876"/>
    <x v="4020"/>
    <s v="Charlotte NC playwright looking to showcase a series of three stage plays.  Plays are funny, completed and ready to run!"/>
    <n v="150000"/>
    <n v="0"/>
    <x v="3"/>
    <x v="0"/>
    <s v="USD"/>
    <n v="1437069079"/>
    <n v="1434477079"/>
    <b v="0"/>
    <n v="0"/>
    <b v="0"/>
    <s v="theater/plays"/>
    <n v="0"/>
    <e v="#DIV/0!"/>
    <x v="3"/>
    <s v="plays"/>
  </r>
  <r>
    <n v="2881"/>
    <x v="4021"/>
    <s v="&quot;The struggles of Alzheimer's  &amp; Alcoholism. &quot;Courage is the quiet voice at the end of the day, saying, I will try again tomorrow.&quot;"/>
    <n v="5500"/>
    <n v="0"/>
    <x v="3"/>
    <x v="0"/>
    <s v="USD"/>
    <n v="1417620036"/>
    <n v="1412432436"/>
    <b v="0"/>
    <n v="0"/>
    <b v="0"/>
    <s v="theater/plays"/>
    <n v="0"/>
    <e v="#DIV/0!"/>
    <x v="3"/>
    <s v="plays"/>
  </r>
  <r>
    <n v="2888"/>
    <x v="4022"/>
    <s v="We're dedicated to writing &amp; producing plays, infusing inspirational, universal principles that aren't commonly displayed in America."/>
    <n v="30000"/>
    <n v="0"/>
    <x v="3"/>
    <x v="0"/>
    <s v="USD"/>
    <n v="1413608340"/>
    <n v="1412945440"/>
    <b v="0"/>
    <n v="0"/>
    <b v="0"/>
    <s v="theater/plays"/>
    <n v="0"/>
    <e v="#DIV/0!"/>
    <x v="3"/>
    <s v="plays"/>
  </r>
  <r>
    <n v="2894"/>
    <x v="4023"/>
    <s v="This Is A Story About A Woman A Man And A Woman"/>
    <n v="50000"/>
    <n v="0"/>
    <x v="3"/>
    <x v="0"/>
    <s v="USD"/>
    <n v="1428100815"/>
    <n v="1422920415"/>
    <b v="0"/>
    <n v="0"/>
    <b v="0"/>
    <s v="theater/plays"/>
    <n v="0"/>
    <e v="#DIV/0!"/>
    <x v="3"/>
    <s v="plays"/>
  </r>
  <r>
    <n v="2899"/>
    <x v="4024"/>
    <s v="Sex, intrigue, lust, &amp; love; follow the lives of two individuals as their romance turns from innocent online flirting to something more"/>
    <n v="10000"/>
    <n v="0"/>
    <x v="3"/>
    <x v="0"/>
    <s v="USD"/>
    <n v="1469325158"/>
    <n v="1464141158"/>
    <b v="0"/>
    <n v="0"/>
    <b v="0"/>
    <s v="theater/plays"/>
    <n v="0"/>
    <e v="#DIV/0!"/>
    <x v="3"/>
    <s v="plays"/>
  </r>
  <r>
    <n v="2943"/>
    <x v="4025"/>
    <s v="Building a Resource Network and Funding Capacity to support, empower and promote Afrocentric Arts in Metro Columbus"/>
    <n v="3000"/>
    <n v="0"/>
    <x v="3"/>
    <x v="0"/>
    <s v="USD"/>
    <n v="1428894380"/>
    <n v="1426302380"/>
    <b v="0"/>
    <n v="0"/>
    <b v="0"/>
    <s v="theater/spaces"/>
    <n v="0"/>
    <e v="#DIV/0!"/>
    <x v="3"/>
    <s v="spaces"/>
  </r>
  <r>
    <n v="2945"/>
    <x v="4026"/>
    <s v="Where people that enjoy theater, or just something new can go to have fun and experience varying types of theater in Albuquerque."/>
    <n v="50000"/>
    <n v="0"/>
    <x v="3"/>
    <x v="0"/>
    <s v="USD"/>
    <n v="1432437660"/>
    <n v="1429845660"/>
    <b v="0"/>
    <n v="0"/>
    <b v="0"/>
    <s v="theater/spaces"/>
    <n v="0"/>
    <e v="#DIV/0!"/>
    <x v="3"/>
    <s v="spaces"/>
  </r>
  <r>
    <n v="2950"/>
    <x v="4027"/>
    <s v="Help www.KidZoneMuseum.org grow to serve children 1-18 with science, engineering, arts and PLAY especially low-income families."/>
    <n v="5000000"/>
    <n v="0"/>
    <x v="3"/>
    <x v="0"/>
    <s v="USD"/>
    <n v="1453538752"/>
    <n v="1450946752"/>
    <b v="0"/>
    <n v="0"/>
    <b v="0"/>
    <s v="theater/spaces"/>
    <n v="0"/>
    <e v="#DIV/0!"/>
    <x v="3"/>
    <s v="spaces"/>
  </r>
  <r>
    <n v="2954"/>
    <x v="4028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3"/>
    <s v="spaces"/>
  </r>
  <r>
    <n v="2958"/>
    <x v="4029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3"/>
    <s v="spaces"/>
  </r>
  <r>
    <n v="2959"/>
    <x v="4030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3"/>
    <s v="spaces"/>
  </r>
  <r>
    <n v="2960"/>
    <x v="4031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3"/>
    <s v="spaces"/>
  </r>
  <r>
    <n v="3054"/>
    <x v="4032"/>
    <s v="A &quot;haunted house&quot; that benefits the community by helping local college students with volunteer hours and helping out local charities."/>
    <n v="300"/>
    <n v="0"/>
    <x v="3"/>
    <x v="0"/>
    <s v="USD"/>
    <n v="1425258240"/>
    <n v="1422043154"/>
    <b v="0"/>
    <n v="0"/>
    <b v="0"/>
    <s v="theater/spaces"/>
    <n v="0"/>
    <e v="#DIV/0!"/>
    <x v="3"/>
    <s v="spaces"/>
  </r>
  <r>
    <n v="3056"/>
    <x v="4033"/>
    <s v="Looking to establish a communal space for art shows, bands, farmer's markets, environmental education, and traditional skills."/>
    <n v="25000"/>
    <n v="0"/>
    <x v="3"/>
    <x v="0"/>
    <s v="USD"/>
    <n v="1412003784"/>
    <n v="1406819784"/>
    <b v="0"/>
    <n v="0"/>
    <b v="0"/>
    <s v="theater/spaces"/>
    <n v="0"/>
    <e v="#DIV/0!"/>
    <x v="3"/>
    <s v="spaces"/>
  </r>
  <r>
    <n v="3057"/>
    <x v="4034"/>
    <s v="A series of 6 educational theme parks. This project is to fund the plans and 3D designs required to build the first park."/>
    <n v="50000"/>
    <n v="0"/>
    <x v="3"/>
    <x v="1"/>
    <s v="GBP"/>
    <n v="1459694211"/>
    <n v="1457105811"/>
    <b v="0"/>
    <n v="0"/>
    <b v="0"/>
    <s v="theater/spaces"/>
    <n v="0"/>
    <e v="#DIV/0!"/>
    <x v="3"/>
    <s v="spaces"/>
  </r>
  <r>
    <n v="3061"/>
    <x v="4035"/>
    <s v="Save a historic Local theater."/>
    <n v="1000000"/>
    <n v="0"/>
    <x v="3"/>
    <x v="0"/>
    <s v="USD"/>
    <n v="1407955748"/>
    <n v="1405363748"/>
    <b v="0"/>
    <n v="0"/>
    <b v="0"/>
    <s v="theater/spaces"/>
    <n v="0"/>
    <e v="#DIV/0!"/>
    <x v="3"/>
    <s v="spaces"/>
  </r>
  <r>
    <n v="3082"/>
    <x v="4036"/>
    <s v="Help expand the time of everyones favorite magic store!  It currently limited to 3 days a week. If not for you, then the children!"/>
    <n v="9000"/>
    <n v="0"/>
    <x v="3"/>
    <x v="0"/>
    <s v="USD"/>
    <n v="1447628946"/>
    <n v="1445033346"/>
    <b v="0"/>
    <n v="0"/>
    <b v="0"/>
    <s v="theater/spaces"/>
    <n v="0"/>
    <e v="#DIV/0!"/>
    <x v="3"/>
    <s v="spaces"/>
  </r>
  <r>
    <n v="3114"/>
    <x v="4037"/>
    <s v="A scary place to bring your friends. Interactive so that the people that were scared before get to scare others later. A diner on site."/>
    <n v="75000"/>
    <n v="0"/>
    <x v="3"/>
    <x v="0"/>
    <s v="USD"/>
    <n v="1411312250"/>
    <n v="1406128250"/>
    <b v="0"/>
    <n v="0"/>
    <b v="0"/>
    <s v="theater/spaces"/>
    <n v="0"/>
    <e v="#DIV/0!"/>
    <x v="3"/>
    <s v="spaces"/>
  </r>
  <r>
    <n v="3125"/>
    <x v="4038"/>
    <s v="N/A"/>
    <n v="1500000"/>
    <n v="0"/>
    <x v="1"/>
    <x v="0"/>
    <s v="USD"/>
    <n v="1452142672"/>
    <n v="1449550672"/>
    <b v="0"/>
    <n v="0"/>
    <b v="0"/>
    <s v="theater/spaces"/>
    <n v="0"/>
    <e v="#DIV/0!"/>
    <x v="3"/>
    <s v="spaces"/>
  </r>
  <r>
    <n v="3127"/>
    <x v="4039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3"/>
    <s v="spaces"/>
  </r>
  <r>
    <n v="3138"/>
    <x v="4040"/>
    <s v="A UWE Drama Society adaptation of Timberlake Wertenbaker's play. Funding needed for costumes/props to make the show a success. Thanks."/>
    <n v="200"/>
    <n v="0"/>
    <x v="2"/>
    <x v="1"/>
    <s v="GBP"/>
    <n v="1491233407"/>
    <n v="1489591807"/>
    <b v="0"/>
    <n v="0"/>
    <b v="0"/>
    <s v="theater/plays"/>
    <n v="0"/>
    <e v="#DIV/0!"/>
    <x v="3"/>
    <s v="plays"/>
  </r>
  <r>
    <n v="3143"/>
    <x v="4041"/>
    <s v="THE POIGNANT EXPLORATION OF WHAT IT MEANS TO SAY GOODBYE._x000a_Stripped Raw brings Liam Borrett's debut play 'This is Living' to Wiltshire."/>
    <n v="700"/>
    <n v="0"/>
    <x v="2"/>
    <x v="1"/>
    <s v="GBP"/>
    <n v="1491726956"/>
    <n v="1489480556"/>
    <b v="0"/>
    <n v="0"/>
    <b v="0"/>
    <s v="theater/plays"/>
    <n v="0"/>
    <e v="#DIV/0!"/>
    <x v="3"/>
    <s v="plays"/>
  </r>
  <r>
    <n v="3145"/>
    <x v="4042"/>
    <s v="Dominion Theatre Company is the first community dinner theatre  to be established in Arlington TX."/>
    <n v="25000"/>
    <n v="0"/>
    <x v="2"/>
    <x v="0"/>
    <s v="USD"/>
    <n v="1490659134"/>
    <n v="1485478734"/>
    <b v="0"/>
    <n v="0"/>
    <b v="0"/>
    <s v="theater/plays"/>
    <n v="0"/>
    <e v="#DIV/0!"/>
    <x v="3"/>
    <s v="plays"/>
  </r>
  <r>
    <n v="3190"/>
    <x v="4043"/>
    <s v="Call It A Day Productions is putting on their first full production in December and every little bit helps!"/>
    <n v="4000"/>
    <n v="0"/>
    <x v="3"/>
    <x v="7"/>
    <s v="CAD"/>
    <n v="1481258275"/>
    <n v="1478662675"/>
    <b v="0"/>
    <n v="0"/>
    <b v="0"/>
    <s v="theater/musical"/>
    <n v="0"/>
    <e v="#DIV/0!"/>
    <x v="3"/>
    <s v="musical"/>
  </r>
  <r>
    <n v="3194"/>
    <x v="4044"/>
    <s v="P.A.C.K (Performing Arts Camp for Kids) Musical Theater, Instrumental Music, Vocal Music, Dance, Visual Arts, and Physical Education!"/>
    <n v="11000"/>
    <n v="0"/>
    <x v="3"/>
    <x v="0"/>
    <s v="USD"/>
    <n v="1437960598"/>
    <n v="1435368598"/>
    <b v="0"/>
    <n v="0"/>
    <b v="0"/>
    <s v="theater/musical"/>
    <n v="0"/>
    <e v="#DIV/0!"/>
    <x v="3"/>
    <s v="musical"/>
  </r>
  <r>
    <n v="3204"/>
    <x v="4045"/>
    <s v="Based on the hit game, Trip and Grace's marriage is falling apart. It's up to the audience to determine the fate of their relationship."/>
    <n v="500"/>
    <n v="0"/>
    <x v="3"/>
    <x v="0"/>
    <s v="USD"/>
    <n v="1437149640"/>
    <n v="1434558479"/>
    <b v="0"/>
    <n v="0"/>
    <b v="0"/>
    <s v="theater/musical"/>
    <n v="0"/>
    <e v="#DIV/0!"/>
    <x v="3"/>
    <s v="musical"/>
  </r>
  <r>
    <n v="3206"/>
    <x v="4046"/>
    <s v="PTYA is a non-profit musical theater group for kids ages 7-18 that teaches the importance of self expression through the arts."/>
    <n v="5000"/>
    <n v="0"/>
    <x v="3"/>
    <x v="0"/>
    <s v="USD"/>
    <n v="1442644651"/>
    <n v="1440052651"/>
    <b v="0"/>
    <n v="0"/>
    <b v="0"/>
    <s v="theater/musical"/>
    <n v="0"/>
    <e v="#DIV/0!"/>
    <x v="3"/>
    <s v="musical"/>
  </r>
  <r>
    <n v="3628"/>
    <x v="4047"/>
    <s v="I am asking for public funding to help put together a musical tribute titled &quot;Blast From The Past&quot; reenacting famous HipHop, RnB acts."/>
    <n v="100000"/>
    <n v="0"/>
    <x v="3"/>
    <x v="0"/>
    <s v="USD"/>
    <n v="1450040396"/>
    <n v="1444852796"/>
    <b v="0"/>
    <n v="0"/>
    <b v="0"/>
    <s v="theater/musical"/>
    <n v="0"/>
    <e v="#DIV/0!"/>
    <x v="3"/>
    <s v="musical"/>
  </r>
  <r>
    <n v="3636"/>
    <x v="4048"/>
    <s v="The Brotherâ€™s of B-block is a musical play. A new take on &quot;OZ&quot; _x000a_The Wizard of OZ meets HBO's OZ."/>
    <n v="150000"/>
    <n v="0"/>
    <x v="3"/>
    <x v="0"/>
    <s v="USD"/>
    <n v="1442248829"/>
    <n v="1439224829"/>
    <b v="0"/>
    <n v="0"/>
    <b v="0"/>
    <s v="theater/musical"/>
    <n v="0"/>
    <e v="#DIV/0!"/>
    <x v="3"/>
    <s v="musical"/>
  </r>
  <r>
    <n v="3641"/>
    <x v="4049"/>
    <s v="See Pryor from his teenage years to his last breath featuring his past wives, closest friends. &amp; his fan favorite character Mudbone."/>
    <n v="3000"/>
    <n v="0"/>
    <x v="3"/>
    <x v="0"/>
    <s v="USD"/>
    <n v="1412485200"/>
    <n v="1410966179"/>
    <b v="0"/>
    <n v="0"/>
    <b v="0"/>
    <s v="theater/musical"/>
    <n v="0"/>
    <e v="#DIV/0!"/>
    <x v="3"/>
    <s v="musical"/>
  </r>
  <r>
    <n v="3643"/>
    <x v="4050"/>
    <s v="It feels like the first time. Like the very first time everyone's coming-of-age comes to the stage. Think 'Wicked', with bad acne."/>
    <n v="25000"/>
    <n v="0"/>
    <x v="3"/>
    <x v="0"/>
    <s v="USD"/>
    <n v="1447734439"/>
    <n v="1444274839"/>
    <b v="0"/>
    <n v="0"/>
    <b v="0"/>
    <s v="theater/musical"/>
    <n v="0"/>
    <e v="#DIV/0!"/>
    <x v="3"/>
    <s v="musical"/>
  </r>
  <r>
    <n v="3733"/>
    <x v="4051"/>
    <s v="want to donate tickets to residents who live in the community that cant afford the 35.00 price of ticket"/>
    <n v="1500"/>
    <n v="0"/>
    <x v="3"/>
    <x v="0"/>
    <s v="USD"/>
    <n v="1429396200"/>
    <n v="1428539708"/>
    <b v="0"/>
    <n v="0"/>
    <b v="0"/>
    <s v="theater/plays"/>
    <n v="0"/>
    <e v="#DIV/0!"/>
    <x v="3"/>
    <s v="plays"/>
  </r>
  <r>
    <n v="3741"/>
    <x v="4052"/>
    <s v="A small community with a love for theater would like to continue. Help the children of this community continue."/>
    <n v="20000"/>
    <n v="0"/>
    <x v="3"/>
    <x v="0"/>
    <s v="USD"/>
    <n v="1450389950"/>
    <n v="1447797950"/>
    <b v="0"/>
    <n v="0"/>
    <b v="0"/>
    <s v="theater/plays"/>
    <n v="0"/>
    <e v="#DIV/0!"/>
    <x v="3"/>
    <s v="plays"/>
  </r>
  <r>
    <n v="3743"/>
    <x v="4053"/>
    <s v="I'm taking the Adventures of Huckleberry Finn puppet show down the Mississippi River!"/>
    <n v="2200"/>
    <n v="0"/>
    <x v="3"/>
    <x v="0"/>
    <s v="USD"/>
    <n v="1404406964"/>
    <n v="1401814964"/>
    <b v="0"/>
    <n v="0"/>
    <b v="0"/>
    <s v="theater/plays"/>
    <n v="0"/>
    <e v="#DIV/0!"/>
    <x v="3"/>
    <s v="plays"/>
  </r>
  <r>
    <n v="3744"/>
    <x v="4054"/>
    <s v="This summer, The Spotlight Players are celebrating Christmas in July with a presentation of Ken Ludwig's side splitting comedy."/>
    <n v="1200"/>
    <n v="0"/>
    <x v="3"/>
    <x v="0"/>
    <s v="USD"/>
    <n v="1404532740"/>
    <n v="1401823952"/>
    <b v="0"/>
    <n v="0"/>
    <b v="0"/>
    <s v="theater/plays"/>
    <n v="0"/>
    <e v="#DIV/0!"/>
    <x v="3"/>
    <s v="plays"/>
  </r>
  <r>
    <n v="3790"/>
    <x v="4055"/>
    <s v="As a non profit graduate student at Penn,my passion is the arts, we need support to fund our new CHILDREN's DINNER THEATRE"/>
    <n v="15000"/>
    <n v="0"/>
    <x v="3"/>
    <x v="0"/>
    <s v="USD"/>
    <n v="1479834023"/>
    <n v="1477238423"/>
    <b v="0"/>
    <n v="0"/>
    <b v="0"/>
    <s v="theater/musical"/>
    <n v="0"/>
    <e v="#DIV/0!"/>
    <x v="3"/>
    <s v="musical"/>
  </r>
  <r>
    <n v="3791"/>
    <x v="4056"/>
    <s v="Spin! is an original musical comedy-drama presented by Blue Palm Productions."/>
    <n v="1500"/>
    <n v="0"/>
    <x v="3"/>
    <x v="0"/>
    <s v="USD"/>
    <n v="1404664592"/>
    <n v="1399480592"/>
    <b v="0"/>
    <n v="0"/>
    <b v="0"/>
    <s v="theater/musical"/>
    <n v="0"/>
    <e v="#DIV/0!"/>
    <x v="3"/>
    <s v="musical"/>
  </r>
  <r>
    <n v="3802"/>
    <x v="4057"/>
    <s v="A musical about how Shakespeare was inspired to write only his own plays after the co-authored play Henry VI was taken."/>
    <n v="3000"/>
    <n v="0"/>
    <x v="3"/>
    <x v="0"/>
    <s v="USD"/>
    <n v="1445482906"/>
    <n v="1442890906"/>
    <b v="0"/>
    <n v="0"/>
    <b v="0"/>
    <s v="theater/musical"/>
    <n v="0"/>
    <e v="#DIV/0!"/>
    <x v="3"/>
    <s v="musical"/>
  </r>
  <r>
    <n v="3804"/>
    <x v="4058"/>
    <s v="Basement Theatrics is producing Spring Awakening July 22-31, 2016 at 12th Ave Arts in Seattle, WA! Help make this the best it can be!"/>
    <n v="8000"/>
    <n v="0"/>
    <x v="3"/>
    <x v="0"/>
    <s v="USD"/>
    <n v="1469948400"/>
    <n v="1465172024"/>
    <b v="0"/>
    <n v="0"/>
    <b v="0"/>
    <s v="theater/musical"/>
    <n v="0"/>
    <e v="#DIV/0!"/>
    <x v="3"/>
    <s v="musical"/>
  </r>
  <r>
    <n v="3863"/>
    <x v="4059"/>
    <s v="Umma Yemaya is  a play that examines the challenges of unconventional love. The Lady  and the Artist create their own world for love."/>
    <n v="6000"/>
    <n v="0"/>
    <x v="3"/>
    <x v="0"/>
    <s v="USD"/>
    <n v="1446739905"/>
    <n v="1441552305"/>
    <b v="0"/>
    <n v="0"/>
    <b v="0"/>
    <s v="theater/plays"/>
    <n v="0"/>
    <e v="#DIV/0!"/>
    <x v="3"/>
    <s v="plays"/>
  </r>
  <r>
    <n v="3872"/>
    <x v="4060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3"/>
    <s v="musical"/>
  </r>
  <r>
    <n v="3873"/>
    <x v="4061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3"/>
    <s v="musical"/>
  </r>
  <r>
    <n v="3874"/>
    <x v="4062"/>
    <s v="An exploration of arts, dance, music and theater bought to you by a talented team of performing arts enthusiasts - a FUNdraising event"/>
    <n v="620"/>
    <n v="0"/>
    <x v="1"/>
    <x v="11"/>
    <s v="NZD"/>
    <n v="1422061200"/>
    <n v="1420244622"/>
    <b v="0"/>
    <n v="0"/>
    <b v="0"/>
    <s v="theater/musical"/>
    <n v="0"/>
    <e v="#DIV/0!"/>
    <x v="3"/>
    <s v="musical"/>
  </r>
  <r>
    <n v="3875"/>
    <x v="4063"/>
    <s v="Det nystartede vÃ¦kstlagsteater NÃ¸rrebro Musicalteater's hÃ¥rrejsende opsÃ¦tning af horror-musicalen &quot;Sweeney Todd&quot;!"/>
    <n v="30000"/>
    <n v="0"/>
    <x v="1"/>
    <x v="15"/>
    <s v="DKK"/>
    <n v="1472896800"/>
    <n v="1472804365"/>
    <b v="0"/>
    <n v="0"/>
    <b v="0"/>
    <s v="theater/musical"/>
    <n v="0"/>
    <e v="#DIV/0!"/>
    <x v="3"/>
    <s v="musical"/>
  </r>
  <r>
    <n v="3879"/>
    <x v="406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3"/>
    <s v="musical"/>
  </r>
  <r>
    <n v="3882"/>
    <x v="4065"/>
    <s v="A musical vision of the Faust tale... how he signed his soul to the devil Mephistopheles to find Lori, the love of his life."/>
    <n v="30000"/>
    <n v="0"/>
    <x v="1"/>
    <x v="6"/>
    <s v="AUD"/>
    <n v="1454281380"/>
    <n v="1451950570"/>
    <b v="0"/>
    <n v="0"/>
    <b v="0"/>
    <s v="theater/musical"/>
    <n v="0"/>
    <e v="#DIV/0!"/>
    <x v="3"/>
    <s v="musical"/>
  </r>
  <r>
    <n v="3883"/>
    <x v="4066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3"/>
    <s v="musical"/>
  </r>
  <r>
    <n v="3884"/>
    <x v="4067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3"/>
    <s v="musical"/>
  </r>
  <r>
    <n v="3885"/>
    <x v="4068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3"/>
    <s v="musical"/>
  </r>
  <r>
    <n v="3886"/>
    <x v="4069"/>
    <n v="1"/>
    <n v="10000"/>
    <n v="0"/>
    <x v="1"/>
    <x v="6"/>
    <s v="AUD"/>
    <n v="1418275702"/>
    <n v="1415683702"/>
    <b v="0"/>
    <n v="0"/>
    <b v="0"/>
    <s v="theater/musical"/>
    <n v="0"/>
    <e v="#DIV/0!"/>
    <x v="3"/>
    <s v="musical"/>
  </r>
  <r>
    <n v="3892"/>
    <x v="4070"/>
    <s v="Saloon owner Gertude Blum mistrusts all men and scorns love, but sailor Harry Bales' romantic dreams force her to face her tragic past."/>
    <n v="1000"/>
    <n v="0"/>
    <x v="3"/>
    <x v="0"/>
    <s v="USD"/>
    <n v="1408863600"/>
    <n v="1408203557"/>
    <b v="0"/>
    <n v="0"/>
    <b v="0"/>
    <s v="theater/plays"/>
    <n v="0"/>
    <e v="#DIV/0!"/>
    <x v="3"/>
    <s v="plays"/>
  </r>
  <r>
    <n v="3903"/>
    <x v="4071"/>
    <s v="Based on the novel â€œKnow Thy Lawâ€, this powerful play gives the insight and understanding of the power of knowing the law of the land."/>
    <n v="1500"/>
    <n v="0"/>
    <x v="3"/>
    <x v="0"/>
    <s v="USD"/>
    <n v="1439581080"/>
    <n v="1435709765"/>
    <b v="0"/>
    <n v="0"/>
    <b v="0"/>
    <s v="theater/plays"/>
    <n v="0"/>
    <e v="#DIV/0!"/>
    <x v="3"/>
    <s v="plays"/>
  </r>
  <r>
    <n v="3916"/>
    <x v="4072"/>
    <s v="We're a small group of University students who need a little help making our final exam production the best product possible."/>
    <n v="2000"/>
    <n v="0"/>
    <x v="3"/>
    <x v="15"/>
    <s v="DKK"/>
    <n v="1464952752"/>
    <n v="1462360752"/>
    <b v="0"/>
    <n v="0"/>
    <b v="0"/>
    <s v="theater/plays"/>
    <n v="0"/>
    <e v="#DIV/0!"/>
    <x v="3"/>
    <s v="plays"/>
  </r>
  <r>
    <n v="3921"/>
    <x v="4073"/>
    <s v="CLTC are crowdfunding for our latest production - Joe Calarco's brilliant adaptation of Shakespeare's most loved tragedy."/>
    <n v="3000"/>
    <n v="0"/>
    <x v="3"/>
    <x v="1"/>
    <s v="GBP"/>
    <n v="1414346400"/>
    <n v="1413291655"/>
    <b v="0"/>
    <n v="0"/>
    <b v="0"/>
    <s v="theater/plays"/>
    <n v="0"/>
    <e v="#DIV/0!"/>
    <x v="3"/>
    <s v="plays"/>
  </r>
  <r>
    <n v="3930"/>
    <x v="4074"/>
    <s v="We are a new and exciting semi-pro  theatre company who will support &amp; hire local actors &amp; writers in Brisbane &amp; Queensland."/>
    <n v="10000"/>
    <n v="0"/>
    <x v="3"/>
    <x v="6"/>
    <s v="AUD"/>
    <n v="1459490400"/>
    <n v="1457078868"/>
    <b v="0"/>
    <n v="0"/>
    <b v="0"/>
    <s v="theater/plays"/>
    <n v="0"/>
    <e v="#DIV/0!"/>
    <x v="3"/>
    <s v="plays"/>
  </r>
  <r>
    <n v="3931"/>
    <x v="4075"/>
    <s v="An original stage play designed to bring to light the long-term effects on adult survivors of childhood sexual abuse. We do survive!"/>
    <n v="8000"/>
    <n v="0"/>
    <x v="3"/>
    <x v="0"/>
    <s v="USD"/>
    <n v="1441510707"/>
    <n v="1439350707"/>
    <b v="0"/>
    <n v="0"/>
    <b v="0"/>
    <s v="theater/plays"/>
    <n v="0"/>
    <e v="#DIV/0!"/>
    <x v="3"/>
    <s v="plays"/>
  </r>
  <r>
    <n v="3936"/>
    <x v="4076"/>
    <s v="This stage play is a true story about one woman's fight against breast cancer while still having to deal with the adversities of life."/>
    <n v="20000"/>
    <n v="0"/>
    <x v="3"/>
    <x v="0"/>
    <s v="USD"/>
    <n v="1480576720"/>
    <n v="1477981120"/>
    <b v="0"/>
    <n v="0"/>
    <b v="0"/>
    <s v="theater/plays"/>
    <n v="0"/>
    <e v="#DIV/0!"/>
    <x v="3"/>
    <s v="plays"/>
  </r>
  <r>
    <n v="3942"/>
    <x v="4077"/>
    <s v="In the 30's, two brothers, Benny and Phil, who go to the Arizona desert to be extras in a huge Biblical epic. Riotous comedy!"/>
    <n v="1200"/>
    <n v="0"/>
    <x v="3"/>
    <x v="0"/>
    <s v="USD"/>
    <n v="1434490914"/>
    <n v="1429306914"/>
    <b v="0"/>
    <n v="0"/>
    <b v="0"/>
    <s v="theater/plays"/>
    <n v="0"/>
    <e v="#DIV/0!"/>
    <x v="3"/>
    <s v="plays"/>
  </r>
  <r>
    <n v="3944"/>
    <x v="4078"/>
    <s v="My project is to finish writing all 38 of Shakespeare's Plays into shortened 15-20 minute Shortened versions and publish them in 1 year"/>
    <n v="5000"/>
    <n v="0"/>
    <x v="3"/>
    <x v="0"/>
    <s v="USD"/>
    <n v="1440690875"/>
    <n v="1438098875"/>
    <b v="0"/>
    <n v="0"/>
    <b v="0"/>
    <s v="theater/plays"/>
    <n v="0"/>
    <e v="#DIV/0!"/>
    <x v="3"/>
    <s v="plays"/>
  </r>
  <r>
    <n v="3948"/>
    <x v="4079"/>
    <s v="A group of 12 friends, separated by time, space, state borders and oceans want to head to London for the adventure of a lifetime."/>
    <n v="30000"/>
    <n v="0"/>
    <x v="3"/>
    <x v="6"/>
    <s v="AUD"/>
    <n v="1410076123"/>
    <n v="1404892123"/>
    <b v="0"/>
    <n v="0"/>
    <b v="0"/>
    <s v="theater/plays"/>
    <n v="0"/>
    <e v="#DIV/0!"/>
    <x v="3"/>
    <s v="plays"/>
  </r>
  <r>
    <n v="3953"/>
    <x v="4080"/>
    <s v="Actors and actresses are needed to help me create a stage play. A stage play needs to be adapted from the book I wrote."/>
    <n v="17600"/>
    <n v="0"/>
    <x v="3"/>
    <x v="0"/>
    <s v="USD"/>
    <n v="1469834940"/>
    <n v="1467162586"/>
    <b v="0"/>
    <n v="0"/>
    <b v="0"/>
    <s v="theater/plays"/>
    <n v="0"/>
    <e v="#DIV/0!"/>
    <x v="3"/>
    <s v="plays"/>
  </r>
  <r>
    <n v="3954"/>
    <x v="4081"/>
    <s v="Despite hunger and conditions of a Calcutta slum, the people there know that life is precious. They have named it â€˜City of Joy.â€™"/>
    <n v="25000"/>
    <n v="0"/>
    <x v="3"/>
    <x v="7"/>
    <s v="CAD"/>
    <n v="1405352264"/>
    <n v="1400168264"/>
    <b v="0"/>
    <n v="0"/>
    <b v="0"/>
    <s v="theater/plays"/>
    <n v="0"/>
    <e v="#DIV/0!"/>
    <x v="3"/>
    <s v="plays"/>
  </r>
  <r>
    <n v="3956"/>
    <x v="4082"/>
    <s v="This saucy stage play chronicles the highs and lows of my life involving gangs, drugs and prison. The story is a transforming ministry."/>
    <n v="5500"/>
    <n v="0"/>
    <x v="3"/>
    <x v="0"/>
    <s v="USD"/>
    <n v="1461543600"/>
    <n v="1459203727"/>
    <b v="0"/>
    <n v="0"/>
    <b v="0"/>
    <s v="theater/plays"/>
    <n v="0"/>
    <e v="#DIV/0!"/>
    <x v="3"/>
    <s v="plays"/>
  </r>
  <r>
    <n v="3963"/>
    <x v="4083"/>
    <s v="les effets de censeur sur l'immigration.Ã§a c'est une piÃ¨ce de l'histoire de la rÃ©volution en Iran jusqu'Ã  des meurtres en sÃ©rie en 1999"/>
    <n v="10000"/>
    <n v="0"/>
    <x v="3"/>
    <x v="7"/>
    <s v="CAD"/>
    <n v="1447821717"/>
    <n v="1445226117"/>
    <b v="0"/>
    <n v="0"/>
    <b v="0"/>
    <s v="theater/plays"/>
    <n v="0"/>
    <e v="#DIV/0!"/>
    <x v="3"/>
    <s v="plays"/>
  </r>
  <r>
    <n v="3975"/>
    <x v="4084"/>
    <s v="Four homeless Key West men are to be given a boat, but fates twist until only the moon and mangroves witness their earthly demise."/>
    <n v="678"/>
    <n v="0"/>
    <x v="3"/>
    <x v="0"/>
    <s v="USD"/>
    <n v="1468442898"/>
    <n v="1465850898"/>
    <b v="0"/>
    <n v="0"/>
    <b v="0"/>
    <s v="theater/plays"/>
    <n v="0"/>
    <e v="#DIV/0!"/>
    <x v="3"/>
    <s v="plays"/>
  </r>
  <r>
    <n v="3989"/>
    <x v="4085"/>
    <s v="I love to write. I have written and published my first book and everyone that read it enjoyed it. My dream is to one day write movies"/>
    <n v="3000"/>
    <n v="0"/>
    <x v="3"/>
    <x v="0"/>
    <s v="USD"/>
    <n v="1447009181"/>
    <n v="1444413581"/>
    <b v="0"/>
    <n v="0"/>
    <b v="0"/>
    <s v="theater/plays"/>
    <n v="0"/>
    <e v="#DIV/0!"/>
    <x v="3"/>
    <s v="plays"/>
  </r>
  <r>
    <n v="3997"/>
    <x v="4086"/>
    <s v="We aim to produce a Professional Published Play for two days in October 2015 on Fri 30th &amp; Sat 31st with three performances in total."/>
    <n v="3000"/>
    <n v="0"/>
    <x v="3"/>
    <x v="1"/>
    <s v="GBP"/>
    <n v="1428222221"/>
    <n v="1425633821"/>
    <b v="0"/>
    <n v="0"/>
    <b v="0"/>
    <s v="theater/plays"/>
    <n v="0"/>
    <e v="#DIV/0!"/>
    <x v="3"/>
    <s v="plays"/>
  </r>
  <r>
    <n v="4012"/>
    <x v="4087"/>
    <s v="LEELA IS A 14 YEAR OLD GIRL. JONAH IS A 56 YEAR OLD MAN. IT'S BEEN GOING ON FOR 3 YEARS. HERE COMES THE NIGHT OF VIOLENT RECKONING."/>
    <n v="575"/>
    <n v="0"/>
    <x v="3"/>
    <x v="1"/>
    <s v="GBP"/>
    <n v="1430571849"/>
    <n v="1427979849"/>
    <b v="0"/>
    <n v="0"/>
    <b v="0"/>
    <s v="theater/plays"/>
    <n v="0"/>
    <e v="#DIV/0!"/>
    <x v="3"/>
    <s v="plays"/>
  </r>
  <r>
    <n v="4014"/>
    <x v="4088"/>
    <s v="I am trying to put together a ministry theater company for junior / high schoolers that which puts on free shows in the SoCal area."/>
    <n v="9000"/>
    <n v="0"/>
    <x v="3"/>
    <x v="0"/>
    <s v="USD"/>
    <n v="1457157269"/>
    <n v="1455861269"/>
    <b v="0"/>
    <n v="0"/>
    <b v="0"/>
    <s v="theater/plays"/>
    <n v="0"/>
    <e v="#DIV/0!"/>
    <x v="3"/>
    <s v="plays"/>
  </r>
  <r>
    <n v="4023"/>
    <x v="4089"/>
    <s v="An original gospel stage play that explores the pain and hurt caused by those who struggle to forgive others!"/>
    <n v="7000"/>
    <n v="0"/>
    <x v="3"/>
    <x v="0"/>
    <s v="USD"/>
    <n v="1458860363"/>
    <n v="1454975963"/>
    <b v="0"/>
    <n v="0"/>
    <b v="0"/>
    <s v="theater/plays"/>
    <n v="0"/>
    <e v="#DIV/0!"/>
    <x v="3"/>
    <s v="plays"/>
  </r>
  <r>
    <n v="4026"/>
    <x v="4090"/>
    <s v="This is a play that voices that stories of the black experience in America using spoken word, song and dance."/>
    <n v="4000"/>
    <n v="0"/>
    <x v="3"/>
    <x v="0"/>
    <s v="USD"/>
    <n v="1449247439"/>
    <n v="1444059839"/>
    <b v="0"/>
    <n v="0"/>
    <b v="0"/>
    <s v="theater/plays"/>
    <n v="0"/>
    <e v="#DIV/0!"/>
    <x v="3"/>
    <s v="plays"/>
  </r>
  <r>
    <n v="4029"/>
    <x v="4091"/>
    <s v="A theater complex that educates as we entertain.  We will provide shows that inspire and theater classes that motivate."/>
    <n v="20000"/>
    <n v="0"/>
    <x v="3"/>
    <x v="0"/>
    <s v="USD"/>
    <n v="1450053370"/>
    <n v="1447461370"/>
    <b v="0"/>
    <n v="0"/>
    <b v="0"/>
    <s v="theater/plays"/>
    <n v="0"/>
    <e v="#DIV/0!"/>
    <x v="3"/>
    <s v="plays"/>
  </r>
  <r>
    <n v="4031"/>
    <x v="4092"/>
    <s v="HeARTistry's contemporary production of As You Like It epitomizes the wit and eloquence of William Shakespeare for a modern audience."/>
    <n v="5000"/>
    <n v="0"/>
    <x v="3"/>
    <x v="0"/>
    <s v="USD"/>
    <n v="1418914964"/>
    <n v="1414591364"/>
    <b v="0"/>
    <n v="0"/>
    <b v="0"/>
    <s v="theater/plays"/>
    <n v="0"/>
    <e v="#DIV/0!"/>
    <x v="3"/>
    <s v="plays"/>
  </r>
  <r>
    <n v="4043"/>
    <x v="4093"/>
    <s v="This could be my last play, need to bring my son out to see it before it's over.  Need to fly him here from BC"/>
    <n v="300"/>
    <n v="0"/>
    <x v="3"/>
    <x v="7"/>
    <s v="CAD"/>
    <n v="1416524325"/>
    <n v="1415228325"/>
    <b v="0"/>
    <n v="0"/>
    <b v="0"/>
    <s v="theater/plays"/>
    <n v="0"/>
    <e v="#DIV/0!"/>
    <x v="3"/>
    <s v="plays"/>
  </r>
  <r>
    <n v="4051"/>
    <x v="4094"/>
    <s v="It is a heart-breaking life story of Wu family who tries to preserve the gem of Chinese Kun Opera through generations."/>
    <n v="500"/>
    <n v="0"/>
    <x v="3"/>
    <x v="0"/>
    <s v="USD"/>
    <n v="1399618380"/>
    <n v="1399058797"/>
    <b v="0"/>
    <n v="0"/>
    <b v="0"/>
    <s v="theater/plays"/>
    <n v="0"/>
    <e v="#DIV/0!"/>
    <x v="3"/>
    <s v="plays"/>
  </r>
  <r>
    <n v="4054"/>
    <x v="4095"/>
    <s v="I love you,he said,then he kissed her as her tears fell down.It was my fault but make up will fix it&quot;she replied,then he hit her again!"/>
    <n v="8880"/>
    <n v="0"/>
    <x v="3"/>
    <x v="0"/>
    <s v="USD"/>
    <n v="1475294400"/>
    <n v="1472674285"/>
    <b v="0"/>
    <n v="0"/>
    <b v="0"/>
    <s v="theater/plays"/>
    <n v="0"/>
    <e v="#DIV/0!"/>
    <x v="3"/>
    <s v="plays"/>
  </r>
  <r>
    <n v="4061"/>
    <x v="4096"/>
    <s v="SKYLAR'S SYNDROME is a tremendous psychodrama by master playwright Gavin Kayner!"/>
    <n v="525"/>
    <n v="0"/>
    <x v="3"/>
    <x v="0"/>
    <s v="USD"/>
    <n v="1461205423"/>
    <n v="1456025023"/>
    <b v="0"/>
    <n v="0"/>
    <b v="0"/>
    <s v="theater/plays"/>
    <n v="0"/>
    <e v="#DIV/0!"/>
    <x v="3"/>
    <s v="plays"/>
  </r>
  <r>
    <n v="4071"/>
    <x v="4097"/>
    <s v="ExÃ¡men final de alumnos del Centro de CapacitaciÃ³n de la ANDA. Son extractos de obras: El JardÃ­n de los CerezoS, Madre Coraje y Casa"/>
    <n v="20000"/>
    <n v="0"/>
    <x v="3"/>
    <x v="18"/>
    <s v="MXN"/>
    <n v="1482779931"/>
    <n v="1480187931"/>
    <b v="0"/>
    <n v="0"/>
    <b v="0"/>
    <s v="theater/plays"/>
    <n v="0"/>
    <e v="#DIV/0!"/>
    <x v="3"/>
    <s v="plays"/>
  </r>
  <r>
    <n v="4076"/>
    <x v="4098"/>
    <s v="A play to raise awareness about the effects of mental illness on a military family in the Cold War area."/>
    <n v="700"/>
    <n v="0"/>
    <x v="3"/>
    <x v="0"/>
    <s v="USD"/>
    <n v="1413921060"/>
    <n v="1411499149"/>
    <b v="0"/>
    <n v="0"/>
    <b v="0"/>
    <s v="theater/plays"/>
    <n v="0"/>
    <e v="#DIV/0!"/>
    <x v="3"/>
    <s v="plays"/>
  </r>
  <r>
    <n v="4078"/>
    <x v="4099"/>
    <s v="Theatre Memoire are a High Wycombe based theatre company. Performing plays about multi-culturalism and interconectedness."/>
    <n v="250"/>
    <n v="0"/>
    <x v="3"/>
    <x v="1"/>
    <s v="GBP"/>
    <n v="1485543242"/>
    <n v="1482951242"/>
    <b v="0"/>
    <n v="0"/>
    <b v="0"/>
    <s v="theater/plays"/>
    <n v="0"/>
    <e v="#DIV/0!"/>
    <x v="3"/>
    <s v="plays"/>
  </r>
  <r>
    <n v="4080"/>
    <x v="4100"/>
    <s v="&quot;Uncommonnotion&quot;. is a collections of short humors stories, I want to develop into plays, interest has been shown in this idea."/>
    <n v="3000"/>
    <n v="0"/>
    <x v="3"/>
    <x v="0"/>
    <s v="USD"/>
    <n v="1465930440"/>
    <n v="1463849116"/>
    <b v="0"/>
    <n v="0"/>
    <b v="0"/>
    <s v="theater/plays"/>
    <n v="0"/>
    <e v="#DIV/0!"/>
    <x v="3"/>
    <s v="plays"/>
  </r>
  <r>
    <n v="4087"/>
    <x v="4101"/>
    <s v="Comedy Stage Play"/>
    <n v="9600"/>
    <n v="0"/>
    <x v="3"/>
    <x v="0"/>
    <s v="USD"/>
    <n v="1468777786"/>
    <n v="1466185786"/>
    <b v="0"/>
    <n v="0"/>
    <b v="0"/>
    <s v="theater/plays"/>
    <n v="0"/>
    <e v="#DIV/0!"/>
    <x v="3"/>
    <s v="plays"/>
  </r>
  <r>
    <n v="4097"/>
    <x v="4102"/>
    <s v="And There Was War is a play, a biblical narrative deeply entrenched in the concepts of the great controversy between Good and Evil!"/>
    <n v="10000"/>
    <n v="0"/>
    <x v="3"/>
    <x v="1"/>
    <s v="GBP"/>
    <n v="1454284500"/>
    <n v="1449431237"/>
    <b v="0"/>
    <n v="0"/>
    <b v="0"/>
    <s v="theater/plays"/>
    <n v="0"/>
    <e v="#DIV/0!"/>
    <x v="3"/>
    <s v="plays"/>
  </r>
  <r>
    <n v="4098"/>
    <x v="4103"/>
    <s v="Community Youth play, written by and performed by the youth about finding joy in the simple things in life"/>
    <n v="75000"/>
    <n v="0"/>
    <x v="3"/>
    <x v="0"/>
    <s v="USD"/>
    <n v="1465060797"/>
    <n v="1462468797"/>
    <b v="0"/>
    <n v="0"/>
    <b v="0"/>
    <s v="theater/plays"/>
    <n v="0"/>
    <e v="#DIV/0!"/>
    <x v="3"/>
    <s v="plays"/>
  </r>
  <r>
    <n v="4100"/>
    <x v="4104"/>
    <s v="How does war change a family?  A peek into one family's kitchen as their soldier fights in Iraq."/>
    <n v="270"/>
    <n v="0"/>
    <x v="3"/>
    <x v="0"/>
    <s v="USD"/>
    <n v="1414205990"/>
    <n v="1413341990"/>
    <b v="0"/>
    <n v="0"/>
    <b v="0"/>
    <s v="theater/plays"/>
    <n v="0"/>
    <e v="#DIV/0!"/>
    <x v="3"/>
    <s v="plays"/>
  </r>
  <r>
    <n v="4101"/>
    <x v="4105"/>
    <s v="This is a Comedic Story about a young boy who saw the image of the perfect woman and from that point searched for someone similar"/>
    <n v="600"/>
    <n v="0"/>
    <x v="3"/>
    <x v="0"/>
    <s v="USD"/>
    <n v="1485380482"/>
    <n v="1482788482"/>
    <b v="0"/>
    <n v="0"/>
    <b v="0"/>
    <s v="theater/plays"/>
    <n v="0"/>
    <e v="#DIV/0!"/>
    <x v="3"/>
    <s v="plays"/>
  </r>
  <r>
    <n v="4109"/>
    <x v="4106"/>
    <s v="Jack the Lad - a new play that explores how far the boundaries of friendship will stretch when morality and loyalties clash."/>
    <n v="500"/>
    <n v="0"/>
    <x v="3"/>
    <x v="1"/>
    <s v="GBP"/>
    <n v="1448805404"/>
    <n v="1446209804"/>
    <b v="0"/>
    <n v="0"/>
    <b v="0"/>
    <s v="theater/plays"/>
    <n v="0"/>
    <e v="#DIV/0!"/>
    <x v="3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22ECC-9D69-4607-AEFA-43EA9F1559A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dataField="1" showAll="0"/>
    <pivotField showAll="0">
      <items count="4108">
        <item x="2125"/>
        <item x="2948"/>
        <item x="1970"/>
        <item x="3727"/>
        <item x="2671"/>
        <item x="2425"/>
        <item x="259"/>
        <item x="3147"/>
        <item x="2009"/>
        <item x="1064"/>
        <item x="3557"/>
        <item x="3163"/>
        <item x="3048"/>
        <item x="1521"/>
        <item x="975"/>
        <item x="4004"/>
        <item x="581"/>
        <item x="2491"/>
        <item x="2365"/>
        <item x="3103"/>
        <item x="2332"/>
        <item x="1550"/>
        <item x="1112"/>
        <item x="4021"/>
        <item x="2111"/>
        <item x="3913"/>
        <item x="966"/>
        <item x="1192"/>
        <item x="3445"/>
        <item x="1976"/>
        <item x="3494"/>
        <item x="1275"/>
        <item x="930"/>
        <item x="2777"/>
        <item x="881"/>
        <item x="1295"/>
        <item x="2736"/>
        <item x="3016"/>
        <item x="916"/>
        <item x="3029"/>
        <item x="2395"/>
        <item x="795"/>
        <item x="3744"/>
        <item x="1146"/>
        <item x="1076"/>
        <item x="415"/>
        <item x="517"/>
        <item x="1154"/>
        <item x="1350"/>
        <item x="2501"/>
        <item x="2059"/>
        <item x="1940"/>
        <item x="1145"/>
        <item x="2989"/>
        <item x="421"/>
        <item x="1073"/>
        <item x="1570"/>
        <item x="2446"/>
        <item x="2386"/>
        <item x="684"/>
        <item x="3256"/>
        <item x="2604"/>
        <item x="3684"/>
        <item x="232"/>
        <item x="2954"/>
        <item x="1866"/>
        <item x="2526"/>
        <item x="1097"/>
        <item x="1155"/>
        <item x="400"/>
        <item x="1931"/>
        <item x="3683"/>
        <item x="1917"/>
        <item x="2618"/>
        <item x="1563"/>
        <item x="4063"/>
        <item x="2087"/>
        <item x="1114"/>
        <item x="1304"/>
        <item x="2893"/>
        <item x="3692"/>
        <item x="3896"/>
        <item x="519"/>
        <item x="52"/>
        <item x="2016"/>
        <item x="2486"/>
        <item x="1586"/>
        <item x="36"/>
        <item x="1502"/>
        <item x="3655"/>
        <item x="727"/>
        <item x="890"/>
        <item x="2007"/>
        <item x="880"/>
        <item x="1841"/>
        <item x="822"/>
        <item x="1978"/>
        <item x="1569"/>
        <item x="1086"/>
        <item x="2977"/>
        <item x="3606"/>
        <item x="3407"/>
        <item x="3086"/>
        <item x="528"/>
        <item x="1977"/>
        <item x="2026"/>
        <item x="3859"/>
        <item x="3776"/>
        <item x="366"/>
        <item x="3960"/>
        <item x="3289"/>
        <item x="1191"/>
        <item x="631"/>
        <item x="3113"/>
        <item x="2976"/>
        <item x="497"/>
        <item x="3043"/>
        <item x="2004"/>
        <item x="1377"/>
        <item x="3799"/>
        <item x="1190"/>
        <item x="2188"/>
        <item x="2156"/>
        <item x="4034"/>
        <item x="3869"/>
        <item x="1060"/>
        <item x="2588"/>
        <item x="2789"/>
        <item x="3182"/>
        <item x="3441"/>
        <item x="1335"/>
        <item x="1884"/>
        <item x="3009"/>
        <item x="3107"/>
        <item x="3325"/>
        <item x="3992"/>
        <item x="1178"/>
        <item x="1800"/>
        <item x="1749"/>
        <item x="2363"/>
        <item x="685"/>
        <item x="826"/>
        <item x="1500"/>
        <item x="2441"/>
        <item x="1686"/>
        <item x="3807"/>
        <item x="548"/>
        <item x="2274"/>
        <item x="471"/>
        <item x="3088"/>
        <item x="490"/>
        <item x="1929"/>
        <item x="277"/>
        <item x="3722"/>
        <item x="2545"/>
        <item x="2704"/>
        <item x="2580"/>
        <item x="4"/>
        <item x="3844"/>
        <item x="1697"/>
        <item x="971"/>
        <item x="2421"/>
        <item x="1216"/>
        <item x="1906"/>
        <item x="1852"/>
        <item x="885"/>
        <item x="3714"/>
        <item x="1594"/>
        <item x="176"/>
        <item x="4069"/>
        <item x="573"/>
        <item x="1466"/>
        <item x="1969"/>
        <item x="1660"/>
        <item x="3581"/>
        <item x="2117"/>
        <item x="3884"/>
        <item x="1716"/>
        <item x="2223"/>
        <item x="2170"/>
        <item x="3942"/>
        <item x="1873"/>
        <item x="753"/>
        <item x="2853"/>
        <item x="3609"/>
        <item x="3176"/>
        <item x="3801"/>
        <item x="3988"/>
        <item x="594"/>
        <item x="2377"/>
        <item x="1228"/>
        <item x="3298"/>
        <item x="2194"/>
        <item x="2847"/>
        <item x="2684"/>
        <item x="3479"/>
        <item x="4085"/>
        <item x="3533"/>
        <item x="3570"/>
        <item x="2229"/>
        <item x="3151"/>
        <item x="793"/>
        <item x="2556"/>
        <item x="1541"/>
        <item x="1459"/>
        <item x="843"/>
        <item x="3145"/>
        <item x="351"/>
        <item x="1398"/>
        <item x="283"/>
        <item x="1136"/>
        <item x="3888"/>
        <item x="1282"/>
        <item x="96"/>
        <item x="183"/>
        <item x="4026"/>
        <item x="3268"/>
        <item x="1750"/>
        <item x="907"/>
        <item x="2937"/>
        <item x="1528"/>
        <item x="1739"/>
        <item x="1939"/>
        <item x="1726"/>
        <item x="2908"/>
        <item x="3775"/>
        <item x="1587"/>
        <item x="1904"/>
        <item x="2115"/>
        <item x="1746"/>
        <item x="2216"/>
        <item x="2356"/>
        <item x="3902"/>
        <item x="1651"/>
        <item x="587"/>
        <item x="2235"/>
        <item x="3664"/>
        <item x="892"/>
        <item x="4007"/>
        <item x="2900"/>
        <item x="470"/>
        <item x="313"/>
        <item x="458"/>
        <item x="2444"/>
        <item x="1937"/>
        <item x="4080"/>
        <item x="3155"/>
        <item x="3856"/>
        <item x="3228"/>
        <item x="3305"/>
        <item x="2289"/>
        <item x="3308"/>
        <item x="2781"/>
        <item x="1435"/>
        <item x="1354"/>
        <item x="462"/>
        <item x="1217"/>
        <item x="437"/>
        <item x="3085"/>
        <item x="3297"/>
        <item x="3718"/>
        <item x="743"/>
        <item x="937"/>
        <item x="1309"/>
        <item x="1186"/>
        <item x="1725"/>
        <item x="451"/>
        <item x="347"/>
        <item x="1907"/>
        <item x="1212"/>
        <item x="1437"/>
        <item x="1778"/>
        <item x="1968"/>
        <item x="2309"/>
        <item x="3299"/>
        <item x="173"/>
        <item x="1417"/>
        <item x="1724"/>
        <item x="3001"/>
        <item x="1132"/>
        <item x="3627"/>
        <item x="1507"/>
        <item x="2672"/>
        <item x="1941"/>
        <item x="873"/>
        <item x="3072"/>
        <item x="640"/>
        <item x="2975"/>
        <item x="1438"/>
        <item x="2189"/>
        <item x="3478"/>
        <item x="3390"/>
        <item x="3196"/>
        <item x="1238"/>
        <item x="2986"/>
        <item x="3148"/>
        <item x="1087"/>
        <item x="700"/>
        <item x="3353"/>
        <item x="3685"/>
        <item x="3193"/>
        <item x="1714"/>
        <item x="2378"/>
        <item x="261"/>
        <item x="3559"/>
        <item x="3485"/>
        <item x="2350"/>
        <item x="3063"/>
        <item x="2845"/>
        <item x="2887"/>
        <item x="2874"/>
        <item x="59"/>
        <item x="4067"/>
        <item x="2766"/>
        <item x="493"/>
        <item x="2616"/>
        <item x="1082"/>
        <item x="3430"/>
        <item x="2431"/>
        <item x="1623"/>
        <item x="1602"/>
        <item x="3821"/>
        <item x="2201"/>
        <item x="3378"/>
        <item x="1999"/>
        <item x="2581"/>
        <item x="1174"/>
        <item x="3871"/>
        <item x="1557"/>
        <item x="1924"/>
        <item x="399"/>
        <item x="290"/>
        <item x="240"/>
        <item x="4104"/>
        <item x="2589"/>
        <item x="1935"/>
        <item x="639"/>
        <item x="2967"/>
        <item x="2249"/>
        <item x="1567"/>
        <item x="909"/>
        <item x="1772"/>
        <item x="2615"/>
        <item x="1876"/>
        <item x="1752"/>
        <item x="2808"/>
        <item x="1046"/>
        <item x="2162"/>
        <item x="720"/>
        <item x="1984"/>
        <item x="1700"/>
        <item x="2757"/>
        <item x="2302"/>
        <item x="3084"/>
        <item x="3780"/>
        <item x="2657"/>
        <item x="3461"/>
        <item x="3052"/>
        <item x="1869"/>
        <item x="2558"/>
        <item x="1423"/>
        <item x="1092"/>
        <item x="524"/>
        <item x="4102"/>
        <item x="1110"/>
        <item x="2357"/>
        <item x="1205"/>
        <item x="2875"/>
        <item x="202"/>
        <item x="3907"/>
        <item x="3300"/>
        <item x="3218"/>
        <item x="125"/>
        <item x="3491"/>
        <item x="3175"/>
        <item x="3497"/>
        <item x="1967"/>
        <item x="1026"/>
        <item x="2247"/>
        <item x="713"/>
        <item x="3273"/>
        <item x="463"/>
        <item x="2364"/>
        <item x="1259"/>
        <item x="1021"/>
        <item x="2654"/>
        <item x="2669"/>
        <item x="25"/>
        <item x="2212"/>
        <item x="1695"/>
        <item x="1577"/>
        <item x="738"/>
        <item x="3728"/>
        <item x="2767"/>
        <item x="130"/>
        <item x="3736"/>
        <item x="3843"/>
        <item x="1886"/>
        <item x="87"/>
        <item x="4042"/>
        <item x="3210"/>
        <item x="2305"/>
        <item x="2075"/>
        <item x="1856"/>
        <item x="942"/>
        <item x="2855"/>
        <item x="2050"/>
        <item x="1487"/>
        <item x="3171"/>
        <item x="4022"/>
        <item x="348"/>
        <item x="4092"/>
        <item x="1003"/>
        <item x="2842"/>
        <item x="416"/>
        <item x="1617"/>
        <item x="391"/>
        <item x="77"/>
        <item x="1722"/>
        <item x="1819"/>
        <item x="4097"/>
        <item x="117"/>
        <item x="374"/>
        <item x="1128"/>
        <item x="1629"/>
        <item x="269"/>
        <item x="3421"/>
        <item x="2572"/>
        <item x="3945"/>
        <item x="1506"/>
        <item x="704"/>
        <item x="2315"/>
        <item x="2779"/>
        <item x="3928"/>
        <item x="2940"/>
        <item x="1973"/>
        <item x="3232"/>
        <item x="3893"/>
        <item x="1492"/>
        <item x="3762"/>
        <item x="2760"/>
        <item x="3252"/>
        <item x="2163"/>
        <item x="2695"/>
        <item x="28"/>
        <item x="2022"/>
        <item x="3755"/>
        <item x="1899"/>
        <item x="1241"/>
        <item x="2457"/>
        <item x="3731"/>
        <item x="67"/>
        <item x="2306"/>
        <item x="893"/>
        <item x="3496"/>
        <item x="2969"/>
        <item x="3377"/>
        <item x="3846"/>
        <item x="2499"/>
        <item x="2159"/>
        <item x="3067"/>
        <item x="3894"/>
        <item x="1613"/>
        <item x="2724"/>
        <item x="396"/>
        <item x="3314"/>
        <item x="80"/>
        <item x="769"/>
        <item x="34"/>
        <item x="3015"/>
        <item x="3852"/>
        <item x="2127"/>
        <item x="827"/>
        <item x="1341"/>
        <item x="480"/>
        <item x="2241"/>
        <item x="1903"/>
        <item x="1926"/>
        <item x="2901"/>
        <item x="1919"/>
        <item x="358"/>
        <item x="3855"/>
        <item x="1179"/>
        <item x="1419"/>
        <item x="2304"/>
        <item x="1777"/>
        <item x="378"/>
        <item x="960"/>
        <item x="3111"/>
        <item x="736"/>
        <item x="663"/>
        <item x="2297"/>
        <item x="3565"/>
        <item x="1065"/>
        <item x="296"/>
        <item x="2268"/>
        <item x="957"/>
        <item x="1044"/>
        <item x="571"/>
        <item x="1450"/>
        <item x="3476"/>
        <item x="3207"/>
        <item x="1469"/>
        <item x="1257"/>
        <item x="1408"/>
        <item x="888"/>
        <item x="2463"/>
        <item x="3862"/>
        <item x="1762"/>
        <item x="2205"/>
        <item x="2520"/>
        <item x="3096"/>
        <item x="2228"/>
        <item x="856"/>
        <item x="302"/>
        <item x="2539"/>
        <item x="851"/>
        <item x="1365"/>
        <item x="1231"/>
        <item x="3080"/>
        <item x="2993"/>
        <item x="203"/>
        <item x="2010"/>
        <item x="3115"/>
        <item x="1795"/>
        <item x="1293"/>
        <item x="3825"/>
        <item x="3696"/>
        <item x="1993"/>
        <item x="1957"/>
        <item x="2096"/>
        <item x="2664"/>
        <item x="3097"/>
        <item x="1946"/>
        <item x="3863"/>
        <item x="3244"/>
        <item x="628"/>
        <item x="1857"/>
        <item x="1605"/>
        <item x="2644"/>
        <item x="212"/>
        <item x="3586"/>
        <item x="3502"/>
        <item x="503"/>
        <item x="4025"/>
        <item x="3698"/>
        <item x="2826"/>
        <item x="4047"/>
        <item x="3057"/>
        <item x="3847"/>
        <item x="1129"/>
        <item x="136"/>
        <item x="1333"/>
        <item x="3743"/>
        <item x="2843"/>
        <item x="1948"/>
        <item x="3725"/>
        <item x="2521"/>
        <item x="372"/>
        <item x="2635"/>
        <item x="3700"/>
        <item x="811"/>
        <item x="706"/>
        <item x="2148"/>
        <item x="1475"/>
        <item x="171"/>
        <item x="611"/>
        <item x="835"/>
        <item x="1381"/>
        <item x="2345"/>
        <item x="1265"/>
        <item x="2778"/>
        <item x="1865"/>
        <item x="690"/>
        <item x="1449"/>
        <item x="2662"/>
        <item x="3394"/>
        <item x="1286"/>
        <item x="4006"/>
        <item x="974"/>
        <item x="419"/>
        <item x="3284"/>
        <item x="3547"/>
        <item x="1105"/>
        <item x="1593"/>
        <item x="3000"/>
        <item x="794"/>
        <item x="1415"/>
        <item x="921"/>
        <item x="1515"/>
        <item x="1040"/>
        <item x="177"/>
        <item x="2021"/>
        <item x="3036"/>
        <item x="1339"/>
        <item x="3116"/>
        <item x="308"/>
        <item x="180"/>
        <item x="1180"/>
        <item x="976"/>
        <item x="1324"/>
        <item x="905"/>
        <item x="2290"/>
        <item x="2211"/>
        <item x="1732"/>
        <item x="1125"/>
        <item x="1296"/>
        <item x="1277"/>
        <item x="2391"/>
        <item x="1081"/>
        <item x="1829"/>
        <item x="1842"/>
        <item x="2227"/>
        <item x="1240"/>
        <item x="3615"/>
        <item x="1085"/>
        <item x="1804"/>
        <item x="3124"/>
        <item x="1764"/>
        <item x="3387"/>
        <item x="2718"/>
        <item x="1488"/>
        <item x="2637"/>
        <item x="435"/>
        <item x="434"/>
        <item x="61"/>
        <item x="352"/>
        <item x="1531"/>
        <item x="509"/>
        <item x="699"/>
        <item x="3320"/>
        <item x="388"/>
        <item x="483"/>
        <item x="2078"/>
        <item x="254"/>
        <item x="507"/>
        <item x="235"/>
        <item x="2537"/>
        <item x="3168"/>
        <item x="2220"/>
        <item x="189"/>
        <item x="2882"/>
        <item x="3180"/>
        <item x="2585"/>
        <item x="3285"/>
        <item x="468"/>
        <item x="3266"/>
        <item x="712"/>
        <item x="2225"/>
        <item x="538"/>
        <item x="2105"/>
        <item x="88"/>
        <item x="1050"/>
        <item x="2613"/>
        <item x="3662"/>
        <item x="2691"/>
        <item x="3400"/>
        <item x="1947"/>
        <item x="2583"/>
        <item x="3356"/>
        <item x="3258"/>
        <item x="2569"/>
        <item x="1618"/>
        <item x="3159"/>
        <item x="1091"/>
        <item x="3272"/>
        <item x="2697"/>
        <item x="248"/>
        <item x="139"/>
        <item x="113"/>
        <item x="32"/>
        <item x="2819"/>
        <item x="4066"/>
        <item x="570"/>
        <item x="2532"/>
        <item x="4043"/>
        <item x="1646"/>
        <item x="965"/>
        <item x="3201"/>
        <item x="3408"/>
        <item x="2436"/>
        <item x="709"/>
        <item x="1432"/>
        <item x="2040"/>
        <item x="252"/>
        <item x="927"/>
        <item x="3071"/>
        <item x="798"/>
        <item x="383"/>
        <item x="3355"/>
        <item x="3694"/>
        <item x="157"/>
        <item x="492"/>
        <item x="3142"/>
        <item x="2804"/>
        <item x="3973"/>
        <item x="831"/>
        <item x="2234"/>
        <item x="2871"/>
        <item x="263"/>
        <item x="3385"/>
        <item x="2833"/>
        <item x="1253"/>
        <item x="899"/>
        <item x="530"/>
        <item x="169"/>
        <item x="3925"/>
        <item x="591"/>
        <item x="1648"/>
        <item x="2679"/>
        <item x="3157"/>
        <item x="3707"/>
        <item x="3276"/>
        <item x="1620"/>
        <item x="1137"/>
        <item x="2126"/>
        <item x="2876"/>
        <item x="1955"/>
        <item x="3362"/>
        <item x="796"/>
        <item x="197"/>
        <item x="702"/>
        <item x="935"/>
        <item x="2454"/>
        <item x="3514"/>
        <item x="2112"/>
        <item x="349"/>
        <item x="2883"/>
        <item x="2740"/>
        <item x="1055"/>
        <item x="2090"/>
        <item x="1696"/>
        <item x="1711"/>
        <item x="3595"/>
        <item x="1489"/>
        <item x="2625"/>
        <item x="3051"/>
        <item x="1452"/>
        <item x="3832"/>
        <item x="3358"/>
        <item x="1927"/>
        <item x="2700"/>
        <item x="2392"/>
        <item x="380"/>
        <item x="1162"/>
        <item x="1038"/>
        <item x="2925"/>
        <item x="1368"/>
        <item x="2254"/>
        <item x="3231"/>
        <item x="1004"/>
        <item x="3927"/>
        <item x="1671"/>
        <item x="1351"/>
        <item x="866"/>
        <item x="970"/>
        <item x="1598"/>
        <item x="2488"/>
        <item x="3917"/>
        <item x="408"/>
        <item x="2248"/>
        <item x="2287"/>
        <item x="3693"/>
        <item x="2251"/>
        <item x="3198"/>
        <item x="1840"/>
        <item x="2337"/>
        <item x="1384"/>
        <item x="1176"/>
        <item x="3061"/>
        <item x="1823"/>
        <item x="575"/>
        <item x="2733"/>
        <item x="3757"/>
        <item x="4081"/>
        <item x="2109"/>
        <item x="1236"/>
        <item x="676"/>
        <item x="3392"/>
        <item x="3044"/>
        <item x="174"/>
        <item x="1244"/>
        <item x="860"/>
        <item x="1616"/>
        <item x="771"/>
        <item x="3303"/>
        <item x="1615"/>
        <item x="1513"/>
        <item x="2058"/>
        <item x="840"/>
        <item x="818"/>
        <item x="3405"/>
        <item x="2946"/>
        <item x="3895"/>
        <item x="1791"/>
        <item x="2693"/>
        <item x="2676"/>
        <item x="385"/>
        <item x="4014"/>
        <item x="601"/>
        <item x="2023"/>
        <item x="474"/>
        <item x="2612"/>
        <item x="3027"/>
        <item x="3503"/>
        <item x="1404"/>
        <item x="2678"/>
        <item x="1985"/>
        <item x="998"/>
        <item x="2107"/>
        <item x="1048"/>
        <item x="1355"/>
        <item x="3710"/>
        <item x="57"/>
        <item x="1796"/>
        <item x="669"/>
        <item x="227"/>
        <item x="559"/>
        <item x="3495"/>
        <item x="3708"/>
        <item x="754"/>
        <item x="3342"/>
        <item x="3636"/>
        <item x="3548"/>
        <item x="1366"/>
        <item x="3381"/>
        <item x="2077"/>
        <item x="1106"/>
        <item x="1096"/>
        <item x="2243"/>
        <item x="1158"/>
        <item x="234"/>
        <item x="1818"/>
        <item x="1302"/>
        <item x="2151"/>
        <item x="969"/>
        <item x="1961"/>
        <item x="1845"/>
        <item x="760"/>
        <item x="3814"/>
        <item x="1291"/>
        <item x="3184"/>
        <item x="3098"/>
        <item x="3104"/>
        <item x="2068"/>
        <item x="3030"/>
        <item x="1497"/>
        <item x="3508"/>
        <item x="2397"/>
        <item x="3315"/>
        <item x="325"/>
        <item x="3507"/>
        <item x="2258"/>
        <item x="2517"/>
        <item x="655"/>
        <item x="923"/>
        <item x="1693"/>
        <item x="636"/>
        <item x="1668"/>
        <item x="3617"/>
        <item x="2596"/>
        <item x="857"/>
        <item x="115"/>
        <item x="3393"/>
        <item x="318"/>
        <item x="3008"/>
        <item x="1032"/>
        <item x="741"/>
        <item x="1215"/>
        <item x="3150"/>
        <item x="2529"/>
        <item x="3995"/>
        <item x="1822"/>
        <item x="3526"/>
        <item x="3331"/>
        <item x="2503"/>
        <item x="3971"/>
        <item x="1163"/>
        <item x="1245"/>
        <item x="2145"/>
        <item x="800"/>
        <item x="1407"/>
        <item x="3936"/>
        <item x="332"/>
        <item x="1552"/>
        <item x="3522"/>
        <item x="2046"/>
        <item x="2919"/>
        <item x="3659"/>
        <item x="710"/>
        <item x="70"/>
        <item x="3990"/>
        <item x="3453"/>
        <item x="3653"/>
        <item x="7"/>
        <item x="1677"/>
        <item x="121"/>
        <item x="2312"/>
        <item x="1776"/>
        <item x="1496"/>
        <item x="215"/>
        <item x="1300"/>
        <item x="3544"/>
        <item x="1766"/>
        <item x="1663"/>
        <item x="932"/>
        <item x="3386"/>
        <item x="1170"/>
        <item x="2538"/>
        <item x="3433"/>
        <item x="1680"/>
        <item x="2210"/>
        <item x="1393"/>
        <item x="875"/>
        <item x="2771"/>
        <item x="3217"/>
        <item x="2749"/>
        <item x="550"/>
        <item x="182"/>
        <item x="1689"/>
        <item x="3248"/>
        <item x="679"/>
        <item x="2048"/>
        <item x="1385"/>
        <item x="820"/>
        <item x="305"/>
        <item x="2723"/>
        <item x="465"/>
        <item x="359"/>
        <item x="3490"/>
        <item x="2899"/>
        <item x="625"/>
        <item x="2484"/>
        <item x="2232"/>
        <item x="488"/>
        <item x="579"/>
        <item x="3229"/>
        <item x="3702"/>
        <item x="2942"/>
        <item x="1053"/>
        <item x="1930"/>
        <item x="3484"/>
        <item x="3446"/>
        <item x="1140"/>
        <item x="953"/>
        <item x="178"/>
        <item x="967"/>
        <item x="3296"/>
        <item x="1512"/>
        <item x="2493"/>
        <item x="3125"/>
        <item x="654"/>
        <item x="2541"/>
        <item x="162"/>
        <item x="1281"/>
        <item x="3194"/>
        <item x="148"/>
        <item x="1464"/>
        <item x="3288"/>
        <item x="3868"/>
        <item x="222"/>
        <item x="2983"/>
        <item x="768"/>
        <item x="487"/>
        <item x="3584"/>
        <item x="3139"/>
        <item x="1523"/>
        <item x="1298"/>
        <item x="668"/>
        <item x="1576"/>
        <item x="2348"/>
        <item x="3322"/>
        <item x="2770"/>
        <item x="2918"/>
        <item x="2850"/>
        <item x="1235"/>
        <item x="3530"/>
        <item x="3462"/>
        <item x="3375"/>
        <item x="3834"/>
        <item x="309"/>
        <item x="823"/>
        <item x="315"/>
        <item x="3555"/>
        <item x="2861"/>
        <item x="370"/>
        <item x="1848"/>
        <item x="1177"/>
        <item x="2030"/>
        <item x="441"/>
        <item x="3589"/>
        <item x="2870"/>
        <item x="153"/>
        <item x="3779"/>
        <item x="2433"/>
        <item x="1443"/>
        <item x="4053"/>
        <item x="1289"/>
        <item x="3632"/>
        <item x="3042"/>
        <item x="3563"/>
        <item x="2944"/>
        <item x="1009"/>
        <item x="4061"/>
        <item x="2655"/>
        <item x="3481"/>
        <item x="3236"/>
        <item x="1679"/>
        <item x="3752"/>
        <item x="2250"/>
        <item x="3795"/>
        <item x="2097"/>
        <item x="3418"/>
        <item x="2784"/>
        <item x="3689"/>
        <item x="3060"/>
        <item x="2786"/>
        <item x="3665"/>
        <item x="3470"/>
        <item x="1279"/>
        <item x="3087"/>
        <item x="447"/>
        <item x="2527"/>
        <item x="510"/>
        <item x="912"/>
        <item x="777"/>
        <item x="1461"/>
        <item x="56"/>
        <item x="627"/>
        <item x="1914"/>
        <item x="155"/>
        <item x="3772"/>
        <item x="792"/>
        <item x="3521"/>
        <item x="2149"/>
        <item x="1612"/>
        <item x="456"/>
        <item x="1075"/>
        <item x="643"/>
        <item x="672"/>
        <item x="4016"/>
        <item x="775"/>
        <item x="1709"/>
        <item x="2133"/>
        <item x="2836"/>
        <item x="1885"/>
        <item x="3460"/>
        <item x="1634"/>
        <item x="2824"/>
        <item x="3717"/>
        <item x="2468"/>
        <item x="1108"/>
        <item x="2579"/>
        <item x="2482"/>
        <item x="395"/>
        <item x="2118"/>
        <item x="2629"/>
        <item x="449"/>
        <item x="2238"/>
        <item x="1765"/>
        <item x="950"/>
        <item x="3090"/>
        <item x="1802"/>
        <item x="10"/>
        <item x="1330"/>
        <item x="3292"/>
        <item x="3188"/>
        <item x="607"/>
        <item x="4076"/>
        <item x="1233"/>
        <item x="3500"/>
        <item x="478"/>
        <item x="4077"/>
        <item x="3566"/>
        <item x="37"/>
        <item x="1348"/>
        <item x="2806"/>
        <item x="991"/>
        <item x="2452"/>
        <item x="141"/>
        <item x="1397"/>
        <item x="2752"/>
        <item x="3449"/>
        <item x="161"/>
        <item x="2294"/>
        <item x="1476"/>
        <item x="2106"/>
        <item x="1485"/>
        <item x="898"/>
        <item x="598"/>
        <item x="1644"/>
        <item x="1196"/>
        <item x="3429"/>
        <item x="3458"/>
        <item x="2257"/>
        <item x="3613"/>
        <item x="3873"/>
        <item x="3209"/>
        <item x="1742"/>
        <item x="3112"/>
        <item x="3816"/>
        <item x="1056"/>
        <item x="394"/>
        <item x="2065"/>
        <item x="522"/>
        <item x="3537"/>
        <item x="2416"/>
        <item x="3778"/>
        <item x="4045"/>
        <item x="3005"/>
        <item x="609"/>
        <item x="304"/>
        <item x="3898"/>
        <item x="652"/>
        <item x="3733"/>
        <item x="2196"/>
        <item x="2607"/>
        <item x="3774"/>
        <item x="1860"/>
        <item x="2135"/>
        <item x="1836"/>
        <item x="2473"/>
        <item x="556"/>
        <item x="506"/>
        <item x="2801"/>
        <item x="2172"/>
        <item x="1868"/>
        <item x="2758"/>
        <item x="1770"/>
        <item x="3735"/>
        <item x="3128"/>
        <item x="2566"/>
        <item x="2291"/>
        <item x="3321"/>
        <item x="1037"/>
        <item x="3612"/>
        <item x="2437"/>
        <item x="2157"/>
        <item x="2186"/>
        <item x="1480"/>
        <item x="3141"/>
        <item x="3628"/>
        <item x="2178"/>
        <item x="3719"/>
        <item x="1428"/>
        <item x="1467"/>
        <item x="1562"/>
        <item x="1458"/>
        <item x="2426"/>
        <item x="2962"/>
        <item x="1446"/>
        <item x="2197"/>
        <item x="2455"/>
        <item x="915"/>
        <item x="2383"/>
        <item x="3737"/>
        <item x="2934"/>
        <item x="1211"/>
        <item x="2451"/>
        <item x="3833"/>
        <item x="4072"/>
        <item x="2860"/>
        <item x="2402"/>
        <item x="558"/>
        <item x="2051"/>
        <item x="2939"/>
        <item x="1269"/>
        <item x="2914"/>
        <item x="583"/>
        <item x="3359"/>
        <item x="3874"/>
        <item x="841"/>
        <item x="2525"/>
        <item x="3065"/>
        <item x="688"/>
        <item x="2218"/>
        <item x="2793"/>
        <item x="3034"/>
        <item x="2686"/>
        <item x="199"/>
        <item x="972"/>
        <item x="3149"/>
        <item x="886"/>
        <item x="1807"/>
        <item x="2515"/>
        <item x="3953"/>
        <item x="38"/>
        <item x="2121"/>
        <item x="3498"/>
        <item x="2831"/>
        <item x="3876"/>
        <item x="3038"/>
        <item x="3527"/>
        <item x="1715"/>
        <item x="3587"/>
        <item x="1609"/>
        <item x="2638"/>
        <item x="2796"/>
        <item x="3371"/>
        <item x="3966"/>
        <item x="531"/>
        <item x="653"/>
        <item x="2682"/>
        <item x="2877"/>
        <item x="1537"/>
        <item x="1932"/>
        <item x="2206"/>
        <item x="2052"/>
        <item x="3398"/>
        <item x="1387"/>
        <item x="4089"/>
        <item x="2244"/>
        <item x="637"/>
        <item x="2974"/>
        <item x="4074"/>
        <item x="1806"/>
        <item x="1349"/>
        <item x="613"/>
        <item x="1918"/>
        <item x="3452"/>
        <item x="2175"/>
        <item x="3064"/>
        <item x="353"/>
        <item x="1936"/>
        <item x="3477"/>
        <item x="1547"/>
        <item x="2902"/>
        <item x="151"/>
        <item x="4018"/>
        <item x="2601"/>
        <item x="2792"/>
        <item x="2071"/>
        <item x="4005"/>
        <item x="1529"/>
        <item x="2903"/>
        <item x="1581"/>
        <item x="1083"/>
        <item x="268"/>
        <item x="3993"/>
        <item x="589"/>
        <item x="938"/>
        <item x="455"/>
        <item x="3549"/>
        <item x="4055"/>
        <item x="3471"/>
        <item x="3622"/>
        <item x="319"/>
        <item x="2000"/>
        <item x="3564"/>
        <item x="3227"/>
        <item x="3854"/>
        <item x="3839"/>
        <item x="2093"/>
        <item x="1981"/>
        <item x="3686"/>
        <item x="3924"/>
        <item x="2891"/>
        <item x="3270"/>
        <item x="1414"/>
        <item x="1637"/>
        <item x="3556"/>
        <item x="3309"/>
        <item x="217"/>
        <item x="3380"/>
        <item x="2997"/>
        <item x="15"/>
        <item x="4017"/>
        <item x="1641"/>
        <item x="281"/>
        <item x="1817"/>
        <item x="555"/>
        <item x="3529"/>
        <item x="494"/>
        <item x="72"/>
        <item x="3910"/>
        <item x="2775"/>
        <item x="817"/>
        <item x="1653"/>
        <item x="1224"/>
        <item x="505"/>
        <item x="1181"/>
        <item x="2301"/>
        <item x="214"/>
        <item x="2961"/>
        <item x="2179"/>
        <item x="1619"/>
        <item x="815"/>
        <item x="3626"/>
        <item x="901"/>
        <item x="1854"/>
        <item x="1561"/>
        <item x="2269"/>
        <item x="3332"/>
        <item x="1811"/>
        <item x="3237"/>
        <item x="602"/>
        <item x="1284"/>
        <item x="2768"/>
        <item x="574"/>
        <item x="210"/>
        <item x="1756"/>
        <item x="1439"/>
        <item x="1431"/>
        <item x="783"/>
        <item x="1645"/>
        <item x="2774"/>
        <item x="552"/>
        <item x="3402"/>
        <item x="1486"/>
        <item x="2123"/>
        <item x="3923"/>
        <item x="2811"/>
        <item x="568"/>
        <item x="572"/>
        <item x="3864"/>
        <item x="862"/>
        <item x="188"/>
        <item x="2748"/>
        <item x="3866"/>
        <item x="3169"/>
        <item x="1675"/>
        <item x="3608"/>
        <item x="1331"/>
        <item x="2476"/>
        <item x="1909"/>
        <item x="1255"/>
        <item x="2932"/>
        <item x="2362"/>
        <item x="118"/>
        <item x="2113"/>
        <item x="686"/>
        <item x="1494"/>
        <item x="2643"/>
        <item x="1540"/>
        <item x="167"/>
        <item x="1676"/>
        <item x="3234"/>
        <item x="2083"/>
        <item x="2972"/>
        <item x="168"/>
        <item x="288"/>
        <item x="1553"/>
        <item x="1950"/>
        <item x="1230"/>
        <item x="847"/>
        <item x="1011"/>
        <item x="1209"/>
        <item x="1226"/>
        <item x="2798"/>
        <item x="1107"/>
        <item x="816"/>
        <item x="3281"/>
        <item x="617"/>
        <item x="3250"/>
        <item x="2800"/>
        <item x="791"/>
        <item x="3143"/>
        <item x="1119"/>
        <item x="716"/>
        <item x="943"/>
        <item x="1954"/>
        <item x="804"/>
        <item x="3968"/>
        <item x="74"/>
        <item x="2001"/>
        <item x="1362"/>
        <item x="1894"/>
        <item x="1667"/>
        <item x="3808"/>
        <item x="1717"/>
        <item x="1510"/>
        <item x="1455"/>
        <item x="3648"/>
        <item x="1198"/>
        <item x="3075"/>
        <item x="2341"/>
        <item x="1474"/>
        <item x="2173"/>
        <item x="3183"/>
        <item x="3759"/>
        <item x="1374"/>
        <item x="2535"/>
        <item x="2255"/>
        <item x="219"/>
        <item x="2382"/>
        <item x="1317"/>
        <item x="3635"/>
        <item x="1630"/>
        <item x="170"/>
        <item x="3974"/>
        <item x="1433"/>
        <item x="2333"/>
        <item x="3"/>
        <item x="1027"/>
        <item x="450"/>
        <item x="2675"/>
        <item x="3056"/>
        <item x="1389"/>
        <item x="3132"/>
        <item x="3401"/>
        <item x="1889"/>
        <item x="2508"/>
        <item x="2036"/>
        <item x="1855"/>
        <item x="3651"/>
        <item x="3740"/>
        <item x="3373"/>
        <item x="2314"/>
        <item x="3943"/>
        <item x="1042"/>
        <item x="3848"/>
        <item x="3131"/>
        <item x="3562"/>
        <item x="2372"/>
        <item x="2911"/>
        <item x="3796"/>
        <item x="2474"/>
        <item x="3095"/>
        <item x="1830"/>
        <item x="2667"/>
        <item x="2731"/>
        <item x="2355"/>
        <item x="3283"/>
        <item x="4062"/>
        <item x="2494"/>
        <item x="1743"/>
        <item x="2688"/>
        <item x="1938"/>
        <item x="397"/>
        <item x="236"/>
        <item x="2318"/>
        <item x="725"/>
        <item x="2636"/>
        <item x="1701"/>
        <item x="3046"/>
        <item x="1288"/>
        <item x="1403"/>
        <item x="4008"/>
        <item x="1323"/>
        <item x="3867"/>
        <item x="801"/>
        <item x="2681"/>
        <item x="2955"/>
        <item x="1498"/>
        <item x="567"/>
        <item x="2116"/>
        <item x="1388"/>
        <item x="2864"/>
        <item x="2782"/>
        <item x="3976"/>
        <item x="3861"/>
        <item x="1147"/>
        <item x="2409"/>
        <item x="656"/>
        <item x="1555"/>
        <item x="107"/>
        <item x="980"/>
        <item x="2300"/>
        <item x="1827"/>
        <item x="2879"/>
        <item x="876"/>
        <item x="2894"/>
        <item x="1825"/>
        <item x="407"/>
        <item x="1260"/>
        <item x="2606"/>
        <item x="2014"/>
        <item x="1149"/>
        <item x="356"/>
        <item x="3571"/>
        <item x="1463"/>
        <item x="1710"/>
        <item x="2335"/>
        <item x="2551"/>
        <item x="306"/>
        <item x="194"/>
        <item x="3324"/>
        <item x="1002"/>
        <item x="166"/>
        <item x="2253"/>
        <item x="606"/>
        <item x="228"/>
        <item x="1413"/>
        <item x="689"/>
        <item x="616"/>
        <item x="2708"/>
        <item x="4035"/>
        <item x="2230"/>
        <item x="225"/>
        <item x="837"/>
        <item x="3437"/>
        <item x="1683"/>
        <item x="597"/>
        <item x="241"/>
        <item x="2056"/>
        <item x="3809"/>
        <item x="3721"/>
        <item x="243"/>
        <item x="1468"/>
        <item x="1491"/>
        <item x="3668"/>
        <item x="4039"/>
        <item x="2524"/>
        <item x="3121"/>
        <item x="2420"/>
        <item x="2137"/>
        <item x="1832"/>
        <item x="3424"/>
        <item x="2405"/>
        <item x="316"/>
        <item x="1518"/>
        <item x="1144"/>
        <item x="3667"/>
        <item x="1815"/>
        <item x="1556"/>
        <item x="44"/>
        <item x="3225"/>
        <item x="678"/>
        <item x="1251"/>
        <item x="3880"/>
        <item x="578"/>
        <item x="682"/>
        <item x="1101"/>
        <item x="4011"/>
        <item x="2246"/>
        <item x="1061"/>
        <item x="1457"/>
        <item x="3487"/>
        <item x="3568"/>
        <item x="2713"/>
        <item x="2181"/>
        <item x="116"/>
        <item x="85"/>
        <item x="337"/>
        <item x="2648"/>
        <item x="799"/>
        <item x="1118"/>
        <item x="2129"/>
        <item x="3257"/>
        <item x="1280"/>
        <item x="1150"/>
        <item x="2124"/>
        <item x="2086"/>
        <item x="1079"/>
        <item x="1760"/>
        <item x="1953"/>
        <item x="1583"/>
        <item x="2838"/>
        <item x="3119"/>
        <item x="621"/>
        <item x="671"/>
        <item x="1336"/>
        <item x="1237"/>
        <item x="3426"/>
        <item x="3614"/>
        <item x="3274"/>
        <item x="3810"/>
        <item x="3841"/>
        <item x="2432"/>
        <item x="620"/>
        <item x="1568"/>
        <item x="1013"/>
        <item x="424"/>
        <item x="4023"/>
        <item x="2430"/>
        <item x="3239"/>
        <item x="2593"/>
        <item x="273"/>
        <item x="1738"/>
        <item x="2475"/>
        <item x="111"/>
        <item x="3940"/>
        <item x="2834"/>
        <item x="73"/>
        <item x="2459"/>
        <item x="3488"/>
        <item x="3020"/>
        <item x="1785"/>
        <item x="1972"/>
        <item x="1892"/>
        <item x="3439"/>
        <item x="2714"/>
        <item x="2203"/>
        <item x="1809"/>
        <item x="35"/>
        <item x="3022"/>
        <item x="2359"/>
        <item x="3754"/>
        <item x="3701"/>
        <item x="3715"/>
        <item x="868"/>
        <item x="1533"/>
        <item x="3410"/>
        <item x="1256"/>
        <item x="1017"/>
        <item x="1200"/>
        <item x="2839"/>
        <item x="3967"/>
        <item x="414"/>
        <item x="1578"/>
        <item x="997"/>
        <item x="2595"/>
        <item x="1758"/>
        <item x="1599"/>
        <item x="2410"/>
        <item x="2687"/>
        <item x="788"/>
        <item x="3836"/>
        <item x="76"/>
        <item x="3509"/>
        <item x="1585"/>
        <item x="3204"/>
        <item x="3957"/>
        <item x="2448"/>
        <item x="3908"/>
        <item x="2931"/>
        <item x="1478"/>
        <item x="2367"/>
        <item x="1771"/>
        <item x="1232"/>
        <item x="3949"/>
        <item x="2497"/>
        <item x="2006"/>
        <item x="90"/>
        <item x="3645"/>
        <item x="274"/>
        <item x="2674"/>
        <item x="2994"/>
        <item x="311"/>
        <item x="2722"/>
        <item x="733"/>
        <item x="3247"/>
        <item x="3345"/>
        <item x="511"/>
        <item x="403"/>
        <item x="1604"/>
        <item x="3709"/>
        <item x="1189"/>
        <item x="3339"/>
        <item x="649"/>
        <item x="3099"/>
        <item x="2102"/>
        <item x="477"/>
        <item x="3120"/>
        <item x="1220"/>
        <item x="3723"/>
        <item x="1121"/>
        <item x="1400"/>
        <item x="3428"/>
        <item x="3620"/>
        <item x="3820"/>
        <item x="1078"/>
        <item x="237"/>
        <item x="1"/>
        <item x="1406"/>
        <item x="983"/>
        <item x="532"/>
        <item x="1530"/>
        <item x="3459"/>
        <item x="2438"/>
        <item x="393"/>
        <item x="1031"/>
        <item x="3021"/>
        <item x="3195"/>
        <item x="3771"/>
        <item x="790"/>
        <item x="410"/>
        <item x="1375"/>
        <item x="1875"/>
        <item x="3658"/>
        <item x="266"/>
        <item x="1773"/>
        <item x="1733"/>
        <item x="3382"/>
        <item x="3415"/>
        <item x="1409"/>
        <item x="99"/>
        <item x="3130"/>
        <item x="459"/>
        <item x="2878"/>
        <item x="2404"/>
        <item x="3679"/>
        <item x="3215"/>
        <item x="3174"/>
        <item x="464"/>
        <item x="1161"/>
        <item x="3412"/>
        <item x="2185"/>
        <item x="1421"/>
        <item x="102"/>
        <item x="3803"/>
        <item x="3875"/>
        <item x="1559"/>
        <item x="1345"/>
        <item x="1883"/>
        <item x="3348"/>
        <item x="221"/>
        <item x="426"/>
        <item x="2617"/>
        <item x="1357"/>
        <item x="2599"/>
        <item x="3261"/>
        <item x="3642"/>
        <item x="1798"/>
        <item x="2892"/>
        <item x="759"/>
        <item x="1111"/>
        <item x="3822"/>
        <item x="3185"/>
        <item x="1805"/>
        <item x="4106"/>
        <item x="2633"/>
        <item x="1080"/>
        <item x="3246"/>
        <item x="3054"/>
        <item x="3588"/>
        <item x="1001"/>
        <item x="1318"/>
        <item x="662"/>
        <item x="1484"/>
        <item x="696"/>
        <item x="2027"/>
        <item x="651"/>
        <item x="417"/>
        <item x="1326"/>
        <item x="1514"/>
        <item x="2592"/>
        <item x="2534"/>
        <item x="3306"/>
        <item x="2957"/>
        <item x="3817"/>
        <item x="708"/>
        <item x="2950"/>
        <item x="2031"/>
        <item x="763"/>
        <item x="3582"/>
        <item x="680"/>
        <item x="2222"/>
        <item x="2131"/>
        <item x="936"/>
        <item x="1636"/>
        <item x="3815"/>
        <item x="220"/>
        <item x="1102"/>
        <item x="3073"/>
        <item x="3812"/>
        <item x="3761"/>
        <item x="2158"/>
        <item x="1416"/>
        <item x="326"/>
        <item x="911"/>
        <item x="48"/>
        <item x="1138"/>
        <item x="2024"/>
        <item x="3860"/>
        <item x="78"/>
        <item x="467"/>
        <item x="3262"/>
        <item x="2351"/>
        <item x="3068"/>
        <item x="1184"/>
        <item x="3213"/>
        <item x="1392"/>
        <item x="3654"/>
        <item x="1655"/>
        <item x="3264"/>
        <item x="961"/>
        <item x="2460"/>
        <item x="89"/>
        <item x="1705"/>
        <item x="1483"/>
        <item x="322"/>
        <item x="2067"/>
        <item x="3186"/>
        <item x="3170"/>
        <item x="2470"/>
        <item x="420"/>
        <item x="2379"/>
        <item x="2407"/>
        <item x="147"/>
        <item x="2198"/>
        <item x="2921"/>
        <item x="2761"/>
        <item x="3411"/>
        <item x="849"/>
        <item x="3699"/>
        <item x="2823"/>
        <item x="3129"/>
        <item x="2576"/>
        <item x="2828"/>
        <item x="1580"/>
        <item x="2280"/>
        <item x="1783"/>
        <item x="1666"/>
        <item x="2226"/>
        <item x="1588"/>
        <item x="945"/>
        <item x="770"/>
        <item x="1462"/>
        <item x="2143"/>
        <item x="1861"/>
        <item x="1120"/>
        <item x="1824"/>
        <item x="1219"/>
        <item x="1943"/>
        <item x="1882"/>
        <item x="2577"/>
        <item x="3954"/>
        <item x="3560"/>
        <item x="2477"/>
        <item x="3431"/>
        <item x="1210"/>
        <item x="2981"/>
        <item x="431"/>
        <item x="128"/>
        <item x="707"/>
        <item x="808"/>
        <item x="919"/>
        <item x="2773"/>
        <item x="292"/>
        <item x="2896"/>
        <item x="584"/>
        <item x="872"/>
        <item x="1057"/>
        <item x="256"/>
        <item x="2665"/>
        <item x="265"/>
        <item x="2985"/>
        <item x="3541"/>
        <item x="3695"/>
        <item x="2964"/>
        <item x="2869"/>
        <item x="2622"/>
        <item x="2011"/>
        <item x="2884"/>
        <item x="693"/>
        <item x="871"/>
        <item x="541"/>
        <item x="3934"/>
        <item x="2164"/>
        <item x="21"/>
        <item x="2802"/>
        <item x="2564"/>
        <item x="3883"/>
        <item x="1558"/>
        <item x="3293"/>
        <item x="4071"/>
        <item x="1669"/>
        <item x="951"/>
        <item x="402"/>
        <item x="60"/>
        <item x="1444"/>
        <item x="1720"/>
        <item x="2394"/>
        <item x="1942"/>
        <item x="614"/>
        <item x="3997"/>
        <item x="3154"/>
        <item x="1117"/>
        <item x="3249"/>
        <item x="1028"/>
        <item x="3890"/>
        <item x="1534"/>
        <item x="2926"/>
        <item x="282"/>
        <item x="3517"/>
        <item x="2905"/>
        <item x="267"/>
        <item x="1294"/>
        <item x="482"/>
        <item x="2412"/>
        <item x="2677"/>
        <item x="1199"/>
        <item x="4051"/>
        <item x="1412"/>
        <item x="50"/>
        <item x="1933"/>
        <item x="3404"/>
        <item x="179"/>
        <item x="1881"/>
        <item x="3742"/>
        <item x="2852"/>
        <item x="534"/>
        <item x="2830"/>
        <item x="1425"/>
        <item x="3251"/>
        <item x="127"/>
        <item x="2272"/>
        <item x="2641"/>
        <item x="1575"/>
        <item x="1358"/>
        <item x="3291"/>
        <item x="3730"/>
        <item x="2400"/>
        <item x="27"/>
        <item x="3946"/>
        <item x="1626"/>
        <item x="1767"/>
        <item x="1159"/>
        <item x="1962"/>
        <item x="2670"/>
        <item x="1826"/>
        <item x="2142"/>
        <item x="1639"/>
        <item x="439"/>
        <item x="201"/>
        <item x="2959"/>
        <item x="1708"/>
        <item x="3853"/>
        <item x="2605"/>
        <item x="2753"/>
        <item x="2339"/>
        <item x="1625"/>
        <item x="1735"/>
        <item x="310"/>
        <item x="658"/>
        <item x="3784"/>
        <item x="3899"/>
        <item x="549"/>
        <item x="2562"/>
        <item x="2941"/>
        <item x="286"/>
        <item x="438"/>
        <item x="1194"/>
        <item x="933"/>
        <item x="3921"/>
        <item x="1688"/>
        <item x="4103"/>
        <item x="2540"/>
        <item x="1225"/>
        <item x="2240"/>
        <item x="3932"/>
        <item x="2242"/>
        <item x="2966"/>
        <item x="1729"/>
        <item x="3519"/>
        <item x="1098"/>
        <item x="175"/>
        <item x="272"/>
        <item x="150"/>
        <item x="3882"/>
        <item x="2447"/>
        <item x="1182"/>
        <item x="3138"/>
        <item x="2776"/>
        <item x="1453"/>
        <item x="3777"/>
        <item x="834"/>
        <item x="2788"/>
        <item x="3858"/>
        <item x="1332"/>
        <item x="2978"/>
        <item x="3391"/>
        <item x="2822"/>
        <item x="723"/>
        <item x="3538"/>
        <item x="832"/>
        <item x="3524"/>
        <item x="2603"/>
        <item x="2807"/>
        <item x="854"/>
        <item x="1386"/>
        <item x="2202"/>
        <item x="2343"/>
        <item x="2646"/>
        <item x="3123"/>
        <item x="1383"/>
        <item x="3473"/>
        <item x="1072"/>
        <item x="3295"/>
        <item x="2161"/>
        <item x="2174"/>
        <item x="842"/>
        <item x="1062"/>
        <item x="2398"/>
        <item x="3978"/>
        <item x="2632"/>
        <item x="3216"/>
        <item x="3929"/>
        <item x="1768"/>
        <item x="3906"/>
        <item x="2992"/>
        <item x="1130"/>
        <item x="2814"/>
        <item x="2519"/>
        <item x="1640"/>
        <item x="2224"/>
        <item x="1994"/>
        <item x="4019"/>
        <item x="1201"/>
        <item x="1063"/>
        <item x="341"/>
        <item x="2495"/>
        <item x="1573"/>
        <item x="253"/>
        <item x="2070"/>
        <item x="2810"/>
        <item x="346"/>
        <item x="270"/>
        <item x="968"/>
        <item x="92"/>
        <item x="2582"/>
        <item x="2873"/>
        <item x="1744"/>
        <item x="1429"/>
        <item x="1971"/>
        <item x="1989"/>
        <item x="3344"/>
        <item x="100"/>
        <item x="701"/>
        <item x="3074"/>
        <item x="1322"/>
        <item x="3346"/>
        <item x="3656"/>
        <item x="2134"/>
        <item x="4031"/>
        <item x="2467"/>
        <item x="154"/>
        <item x="632"/>
        <item x="2586"/>
        <item x="1441"/>
        <item x="2192"/>
        <item x="3472"/>
        <item x="619"/>
        <item x="2787"/>
        <item x="1014"/>
        <item x="2292"/>
        <item x="3749"/>
        <item x="1169"/>
        <item x="2565"/>
        <item x="3598"/>
        <item x="2922"/>
        <item x="3994"/>
        <item x="1864"/>
        <item x="2754"/>
        <item x="3205"/>
        <item x="1614"/>
        <item x="3996"/>
        <item x="328"/>
        <item x="2417"/>
        <item x="4036"/>
        <item x="697"/>
        <item x="1035"/>
        <item x="1481"/>
        <item x="1016"/>
        <item x="187"/>
        <item x="3540"/>
        <item x="3456"/>
        <item x="1171"/>
        <item x="2275"/>
        <item x="1410"/>
        <item x="1508"/>
        <item x="3486"/>
        <item x="91"/>
        <item x="3368"/>
        <item x="1851"/>
        <item x="1139"/>
        <item x="216"/>
        <item x="2701"/>
        <item x="1922"/>
        <item x="1952"/>
        <item x="3877"/>
        <item x="1734"/>
        <item x="2803"/>
        <item x="3987"/>
        <item x="3480"/>
        <item x="152"/>
        <item x="2597"/>
        <item x="2483"/>
        <item x="1843"/>
        <item x="762"/>
        <item x="2829"/>
        <item x="2614"/>
        <item x="3233"/>
        <item x="2443"/>
        <item x="3720"/>
        <item x="3041"/>
        <item x="1601"/>
        <item x="2705"/>
        <item x="3769"/>
        <item x="3703"/>
        <item x="279"/>
        <item x="2187"/>
        <item x="2590"/>
        <item x="1565"/>
        <item x="2344"/>
        <item x="3998"/>
        <item x="1045"/>
        <item x="3127"/>
        <item x="664"/>
        <item x="3212"/>
        <item x="3313"/>
        <item x="1538"/>
        <item x="472"/>
        <item x="2762"/>
        <item x="561"/>
        <item x="2084"/>
        <item x="1539"/>
        <item x="45"/>
        <item x="722"/>
        <item x="1054"/>
        <item x="1862"/>
        <item x="491"/>
        <item x="1067"/>
        <item x="428"/>
        <item x="3108"/>
        <item x="392"/>
        <item x="2915"/>
        <item x="2815"/>
        <item x="3842"/>
        <item x="2747"/>
        <item x="2042"/>
        <item x="4105"/>
        <item x="502"/>
        <item x="523"/>
        <item x="956"/>
        <item x="1665"/>
        <item x="855"/>
        <item x="3553"/>
        <item x="525"/>
        <item x="3800"/>
        <item x="2609"/>
        <item x="1998"/>
        <item x="4065"/>
        <item x="3914"/>
        <item x="2958"/>
        <item x="3425"/>
        <item x="3202"/>
        <item x="2949"/>
        <item x="3603"/>
        <item x="3813"/>
        <item x="1704"/>
        <item x="543"/>
        <item x="3826"/>
        <item x="66"/>
        <item x="2458"/>
        <item x="1306"/>
        <item x="3397"/>
        <item x="3576"/>
        <item x="3704"/>
        <item x="585"/>
        <item x="3638"/>
        <item x="3912"/>
        <item x="412"/>
        <item x="726"/>
        <item x="3926"/>
        <item x="717"/>
        <item x="2132"/>
        <item x="1673"/>
        <item x="323"/>
        <item x="3199"/>
        <item x="698"/>
        <item x="3948"/>
        <item x="3158"/>
        <item x="432"/>
        <item x="2338"/>
        <item x="4088"/>
        <item x="1218"/>
        <item x="3226"/>
        <item x="2276"/>
        <item x="289"/>
        <item x="3660"/>
        <item x="752"/>
        <item x="2658"/>
        <item x="3190"/>
        <item x="1787"/>
        <item x="2261"/>
        <item x="365"/>
        <item x="3900"/>
        <item x="3208"/>
        <item x="3384"/>
        <item x="1571"/>
        <item x="3243"/>
        <item x="2963"/>
        <item x="2015"/>
        <item x="3724"/>
        <item x="3806"/>
        <item x="3637"/>
        <item x="3865"/>
        <item x="677"/>
        <item x="729"/>
        <item x="16"/>
        <item x="1839"/>
        <item x="3049"/>
        <item x="1472"/>
        <item x="1574"/>
        <item x="2578"/>
        <item x="2176"/>
        <item x="58"/>
        <item x="104"/>
        <item x="861"/>
        <item x="213"/>
        <item x="802"/>
        <item x="473"/>
        <item x="4084"/>
        <item x="3550"/>
        <item x="1509"/>
        <item x="2659"/>
        <item x="659"/>
        <item x="1134"/>
        <item x="1934"/>
        <item x="3981"/>
        <item x="3286"/>
        <item x="3804"/>
        <item x="2840"/>
        <item x="674"/>
        <item x="2019"/>
        <item x="1370"/>
        <item x="224"/>
        <item x="423"/>
        <item x="1915"/>
        <item x="3010"/>
        <item x="2642"/>
        <item x="1902"/>
        <item x="2844"/>
        <item x="3364"/>
        <item x="3676"/>
        <item x="2064"/>
        <item x="2898"/>
        <item x="1694"/>
        <item x="2288"/>
        <item x="993"/>
        <item x="1543"/>
        <item x="1975"/>
        <item x="2640"/>
        <item x="3329"/>
        <item x="564"/>
        <item x="135"/>
        <item x="904"/>
        <item x="2221"/>
        <item x="251"/>
        <item x="1391"/>
        <item x="4000"/>
        <item x="3681"/>
        <item x="2138"/>
        <item x="2144"/>
        <item x="1956"/>
        <item x="226"/>
        <item x="4001"/>
        <item x="4003"/>
        <item x="3414"/>
        <item x="2073"/>
        <item x="2265"/>
        <item x="635"/>
        <item x="2984"/>
        <item x="3310"/>
        <item x="3835"/>
        <item x="3037"/>
        <item x="2487"/>
        <item x="2858"/>
        <item x="2680"/>
        <item x="3330"/>
        <item x="3334"/>
        <item x="2039"/>
        <item x="3372"/>
        <item x="1422"/>
        <item x="4038"/>
        <item x="163"/>
        <item x="2140"/>
        <item x="1590"/>
        <item x="3604"/>
        <item x="3602"/>
        <item x="3017"/>
        <item x="979"/>
        <item x="3102"/>
        <item x="773"/>
        <item x="1649"/>
        <item x="3161"/>
        <item x="2317"/>
        <item x="895"/>
        <item x="2982"/>
        <item x="1747"/>
        <item x="3789"/>
        <item x="1858"/>
        <item x="557"/>
        <item x="1536"/>
        <item x="3712"/>
        <item x="1545"/>
        <item x="1473"/>
        <item x="1312"/>
        <item x="3579"/>
        <item x="1838"/>
        <item x="1346"/>
        <item x="3963"/>
        <item x="3580"/>
        <item x="504"/>
        <item x="605"/>
        <item x="120"/>
        <item x="3338"/>
        <item x="1560"/>
        <item x="2765"/>
        <item x="2453"/>
        <item x="1071"/>
        <item x="821"/>
        <item x="3666"/>
        <item x="1690"/>
        <item x="1227"/>
        <item x="485"/>
        <item x="879"/>
        <item x="1901"/>
        <item x="2445"/>
        <item x="4091"/>
        <item x="401"/>
        <item x="3464"/>
        <item x="1142"/>
        <item x="2414"/>
        <item x="3153"/>
        <item x="1223"/>
        <item x="1325"/>
        <item x="262"/>
        <item x="1379"/>
        <item x="748"/>
        <item x="2354"/>
        <item x="2721"/>
        <item x="1810"/>
        <item x="1658"/>
        <item x="2062"/>
        <item x="2319"/>
        <item x="1292"/>
        <item x="2418"/>
        <item x="1084"/>
        <item x="3370"/>
        <item x="242"/>
        <item x="4093"/>
        <item x="1702"/>
        <item x="2165"/>
        <item x="3135"/>
        <item x="1135"/>
        <item x="3592"/>
        <item x="3594"/>
        <item x="3824"/>
        <item x="2516"/>
        <item x="207"/>
        <item x="123"/>
        <item x="94"/>
        <item x="1090"/>
        <item x="1022"/>
        <item x="443"/>
        <item x="3738"/>
        <item x="3290"/>
        <item x="3536"/>
        <item x="2271"/>
        <item x="1249"/>
        <item x="746"/>
        <item x="946"/>
        <item x="3554"/>
        <item x="560"/>
        <item x="65"/>
        <item x="1610"/>
        <item x="954"/>
        <item x="1157"/>
        <item x="1116"/>
        <item x="3352"/>
        <item x="2136"/>
        <item x="2236"/>
        <item x="1831"/>
        <item x="902"/>
        <item x="539"/>
        <item x="3726"/>
        <item x="2239"/>
        <item x="1944"/>
        <item x="1983"/>
        <item x="3062"/>
        <item x="223"/>
        <item x="3879"/>
        <item x="433"/>
        <item x="2390"/>
        <item x="1703"/>
        <item x="2598"/>
        <item x="1360"/>
        <item x="883"/>
        <item x="825"/>
        <item x="3259"/>
        <item x="2182"/>
        <item x="2799"/>
        <item x="1670"/>
        <item x="1321"/>
        <item x="4028"/>
        <item x="3944"/>
        <item x="889"/>
        <item x="1307"/>
        <item x="3930"/>
        <item x="3802"/>
        <item x="4052"/>
        <item x="1436"/>
        <item x="39"/>
        <item x="787"/>
        <item x="3616"/>
        <item x="2371"/>
        <item x="231"/>
        <item x="1769"/>
        <item x="865"/>
        <item x="2763"/>
        <item x="2283"/>
        <item x="2769"/>
        <item x="914"/>
        <item x="1401"/>
        <item x="2207"/>
        <item x="47"/>
        <item x="1870"/>
        <item x="3162"/>
        <item x="143"/>
        <item x="3474"/>
        <item x="3482"/>
        <item x="963"/>
        <item x="4040"/>
        <item x="1794"/>
        <item x="3543"/>
        <item x="3039"/>
        <item x="2867"/>
        <item x="1000"/>
        <item x="1911"/>
        <item x="2375"/>
        <item x="2267"/>
        <item x="986"/>
        <item x="1898"/>
        <item x="108"/>
        <item x="2047"/>
        <item x="2266"/>
        <item x="2171"/>
        <item x="287"/>
        <item x="1996"/>
        <item x="846"/>
        <item x="2953"/>
        <item x="81"/>
        <item x="1647"/>
        <item x="2347"/>
        <item x="4044"/>
        <item x="2389"/>
        <item x="1992"/>
        <item x="2295"/>
        <item x="3312"/>
        <item x="3818"/>
        <item x="4033"/>
        <item x="3318"/>
        <item x="3144"/>
        <item x="335"/>
        <item x="2594"/>
        <item x="828"/>
        <item x="3011"/>
        <item x="665"/>
        <item x="2610"/>
        <item x="1167"/>
        <item x="430"/>
        <item x="646"/>
        <item x="3805"/>
        <item x="786"/>
        <item x="369"/>
        <item x="3639"/>
        <item x="3975"/>
        <item x="661"/>
        <item x="789"/>
        <item x="3631"/>
        <item x="3079"/>
        <item x="398"/>
        <item x="3618"/>
        <item x="198"/>
        <item x="2698"/>
        <item x="2910"/>
        <item x="2820"/>
        <item x="1624"/>
        <item x="977"/>
        <item x="2020"/>
        <item x="133"/>
        <item x="2128"/>
        <item x="1871"/>
        <item x="2506"/>
        <item x="1628"/>
        <item x="2791"/>
        <item x="1493"/>
        <item x="4046"/>
        <item x="3596"/>
        <item x="3650"/>
        <item x="2816"/>
        <item x="2489"/>
        <item x="1527"/>
        <item x="1372"/>
        <item x="1600"/>
        <item x="2180"/>
        <item x="4094"/>
        <item x="1263"/>
        <item x="3748"/>
        <item x="3341"/>
        <item x="2943"/>
        <item x="83"/>
        <item x="3985"/>
        <item x="1440"/>
        <item x="2673"/>
        <item x="3920"/>
        <item x="3933"/>
        <item x="2434"/>
        <item x="14"/>
        <item x="109"/>
        <item x="145"/>
        <item x="30"/>
        <item x="3909"/>
        <item x="206"/>
        <item x="2772"/>
        <item x="19"/>
        <item x="1380"/>
        <item x="742"/>
        <item x="839"/>
        <item x="1788"/>
        <item x="2049"/>
        <item x="3625"/>
        <item x="69"/>
        <item x="1165"/>
        <item x="1812"/>
        <item x="2130"/>
        <item x="2502"/>
        <item x="1974"/>
        <item x="2734"/>
        <item x="3972"/>
        <item x="1007"/>
        <item x="24"/>
        <item x="3271"/>
        <item x="1548"/>
        <item x="1276"/>
        <item x="2245"/>
        <item x="3601"/>
        <item x="2587"/>
        <item x="3785"/>
        <item x="809"/>
        <item x="333"/>
        <item x="1399"/>
        <item x="850"/>
        <item x="3677"/>
        <item x="22"/>
        <item x="3838"/>
        <item x="3172"/>
        <item x="3241"/>
        <item x="1532"/>
        <item x="3647"/>
        <item x="2991"/>
        <item x="129"/>
        <item x="3520"/>
        <item x="3669"/>
        <item x="1394"/>
        <item x="3512"/>
        <item x="1923"/>
        <item x="3409"/>
        <item x="518"/>
        <item x="2440"/>
        <item x="3939"/>
        <item x="2120"/>
        <item x="1059"/>
        <item x="1278"/>
        <item x="2424"/>
        <item x="576"/>
        <item x="68"/>
        <item x="718"/>
        <item x="3058"/>
        <item x="363"/>
        <item x="2780"/>
        <item x="2756"/>
        <item x="2439"/>
        <item x="3510"/>
        <item x="529"/>
        <item x="2920"/>
        <item x="2555"/>
        <item x="218"/>
        <item x="3911"/>
        <item x="973"/>
        <item x="2352"/>
        <item x="1018"/>
        <item x="3705"/>
        <item x="3078"/>
        <item x="3675"/>
        <item x="481"/>
        <item x="2591"/>
        <item x="2285"/>
        <item x="1595"/>
        <item x="3575"/>
        <item x="2066"/>
        <item x="600"/>
        <item x="1164"/>
        <item x="2231"/>
        <item x="1859"/>
        <item x="2647"/>
        <item x="1728"/>
        <item x="3260"/>
        <item x="1662"/>
        <item x="3263"/>
        <item x="1988"/>
        <item x="675"/>
        <item x="1990"/>
        <item x="1813"/>
        <item x="200"/>
        <item x="2651"/>
        <item x="2741"/>
        <item x="1659"/>
        <item x="3600"/>
        <item x="3114"/>
        <item x="666"/>
        <item x="3187"/>
        <item x="4096"/>
        <item x="3267"/>
        <item x="3396"/>
        <item x="3463"/>
        <item x="2956"/>
        <item x="186"/>
        <item x="3369"/>
        <item x="3984"/>
        <item x="2368"/>
        <item x="681"/>
        <item x="3935"/>
        <item x="2794"/>
        <item x="3758"/>
        <item x="3328"/>
        <item x="156"/>
        <item x="848"/>
        <item x="3336"/>
        <item x="2846"/>
        <item x="3082"/>
        <item x="1418"/>
        <item x="2690"/>
        <item x="2099"/>
        <item x="3350"/>
        <item x="1271"/>
        <item x="3760"/>
        <item x="3951"/>
        <item x="3435"/>
        <item x="250"/>
        <item x="2528"/>
        <item x="1844"/>
        <item x="1958"/>
        <item x="540"/>
        <item x="64"/>
        <item x="2866"/>
        <item x="3302"/>
        <item x="3214"/>
        <item x="1123"/>
        <item x="1133"/>
        <item x="4050"/>
        <item x="26"/>
        <item x="805"/>
        <item x="1782"/>
        <item x="2388"/>
        <item x="2381"/>
        <item x="54"/>
        <item x="3467"/>
        <item x="1966"/>
        <item x="1373"/>
        <item x="196"/>
        <item x="159"/>
        <item x="836"/>
        <item x="2751"/>
        <item x="2930"/>
        <item x="1877"/>
        <item x="275"/>
        <item x="670"/>
        <item x="390"/>
        <item x="1713"/>
        <item x="3633"/>
        <item x="3850"/>
        <item x="2987"/>
        <item x="2971"/>
        <item x="612"/>
        <item x="1175"/>
        <item x="3573"/>
        <item x="3886"/>
        <item x="1099"/>
        <item x="1430"/>
        <item x="516"/>
        <item x="2270"/>
        <item x="53"/>
        <item x="3558"/>
        <item x="1448"/>
        <item x="660"/>
        <item x="1395"/>
        <item x="981"/>
        <item x="929"/>
        <item x="1816"/>
        <item x="1775"/>
        <item x="3136"/>
        <item x="3122"/>
        <item x="1549"/>
        <item x="3066"/>
        <item x="590"/>
        <item x="3797"/>
        <item x="903"/>
        <item x="2906"/>
        <item x="3892"/>
        <item x="181"/>
        <item x="3406"/>
        <item x="98"/>
        <item x="350"/>
        <item x="137"/>
        <item x="884"/>
        <item x="2038"/>
        <item x="2623"/>
        <item x="807"/>
        <item x="3279"/>
        <item x="284"/>
        <item x="2857"/>
        <item x="3434"/>
        <item x="3177"/>
        <item x="1779"/>
        <item x="3956"/>
        <item x="146"/>
        <item x="1731"/>
        <item x="778"/>
        <item x="1582"/>
        <item x="2952"/>
        <item x="3919"/>
        <item x="1187"/>
        <item x="2079"/>
        <item x="2645"/>
        <item x="537"/>
        <item x="780"/>
        <item x="2689"/>
        <item x="2100"/>
        <item x="409"/>
        <item x="3316"/>
        <item x="2904"/>
        <item x="1863"/>
        <item x="3340"/>
        <item x="1887"/>
        <item x="3454"/>
        <item x="1274"/>
        <item x="2028"/>
        <item x="1213"/>
        <item x="307"/>
        <item x="544"/>
        <item x="3192"/>
        <item x="2217"/>
        <item x="406"/>
        <item x="2018"/>
        <item x="185"/>
        <item x="994"/>
        <item x="71"/>
        <item x="1945"/>
        <item x="515"/>
        <item x="758"/>
        <item x="648"/>
        <item x="2862"/>
        <item x="2195"/>
        <item x="2053"/>
        <item x="1847"/>
        <item x="1751"/>
        <item x="948"/>
        <item x="988"/>
        <item x="1712"/>
        <item x="2082"/>
        <item x="2935"/>
        <item x="2108"/>
        <item x="105"/>
        <item x="3422"/>
        <item x="422"/>
        <item x="588"/>
        <item x="1774"/>
        <item x="3574"/>
        <item x="498"/>
        <item x="2263"/>
        <item x="1519"/>
        <item x="20"/>
        <item x="3447"/>
        <item x="3033"/>
        <item x="599"/>
        <item x="928"/>
        <item x="1303"/>
        <item x="3682"/>
        <item x="2620"/>
        <item x="3440"/>
        <item x="3031"/>
        <item x="436"/>
        <item x="714"/>
        <item x="596"/>
        <item x="3961"/>
        <item x="303"/>
        <item x="1202"/>
        <item x="3399"/>
        <item x="2103"/>
        <item x="3706"/>
        <item x="806"/>
        <item x="992"/>
        <item x="3389"/>
        <item x="2907"/>
        <item x="2536"/>
        <item x="730"/>
        <item x="604"/>
        <item x="1706"/>
        <item x="1316"/>
        <item x="3678"/>
        <item x="1551"/>
        <item x="542"/>
        <item x="2326"/>
        <item x="1207"/>
        <item x="1780"/>
        <item x="1995"/>
        <item x="3012"/>
        <item x="1168"/>
        <item x="382"/>
        <item x="1792"/>
        <item x="3599"/>
        <item x="209"/>
        <item x="1621"/>
        <item x="2256"/>
        <item x="2621"/>
        <item x="2837"/>
        <item x="2813"/>
        <item x="2889"/>
        <item x="446"/>
        <item x="2631"/>
        <item x="12"/>
        <item x="2085"/>
        <item x="245"/>
        <item x="2720"/>
        <item x="158"/>
        <item x="867"/>
        <item x="2366"/>
        <item x="3436"/>
        <item x="3047"/>
        <item x="1093"/>
        <item x="285"/>
        <item x="2323"/>
        <item x="3916"/>
        <item x="1987"/>
        <item x="3367"/>
        <item x="990"/>
        <item x="922"/>
        <item x="84"/>
        <item x="858"/>
        <item x="1222"/>
        <item x="2307"/>
        <item x="1148"/>
        <item x="40"/>
        <item x="1206"/>
        <item x="1077"/>
        <item x="1069"/>
        <item x="1447"/>
        <item x="2215"/>
        <item x="3466"/>
        <item x="2841"/>
        <item x="2428"/>
        <item x="705"/>
        <item x="2450"/>
        <item x="641"/>
        <item x="1522"/>
        <item x="2835"/>
        <item x="1579"/>
        <item x="2685"/>
        <item x="2504"/>
        <item x="2725"/>
        <item x="367"/>
        <item x="1982"/>
        <item x="1025"/>
        <item x="1049"/>
        <item x="3083"/>
        <item x="2854"/>
        <item x="2005"/>
        <item x="691"/>
        <item x="2611"/>
        <item x="1754"/>
        <item x="3173"/>
        <item x="870"/>
        <item x="330"/>
        <item x="545"/>
        <item x="3140"/>
        <item x="1849"/>
        <item x="824"/>
        <item x="3986"/>
        <item x="1183"/>
        <item x="1603"/>
        <item x="1396"/>
        <item x="995"/>
        <item x="2999"/>
        <item x="3767"/>
        <item x="3235"/>
        <item x="3782"/>
        <item x="1364"/>
        <item x="2575"/>
        <item x="3955"/>
        <item x="766"/>
        <item x="3317"/>
        <item x="3081"/>
        <item x="444"/>
        <item x="1719"/>
        <item x="1337"/>
        <item x="1247"/>
        <item x="1878"/>
        <item x="900"/>
        <item x="2002"/>
        <item x="3395"/>
        <item x="2481"/>
        <item x="2385"/>
        <item x="1411"/>
        <item x="2500"/>
        <item x="1310"/>
        <item x="833"/>
        <item x="740"/>
        <item x="126"/>
        <item x="4032"/>
        <item x="1420"/>
        <item x="755"/>
        <item x="2411"/>
        <item x="2979"/>
        <item x="3623"/>
        <item x="1203"/>
        <item x="1991"/>
        <item x="939"/>
        <item x="131"/>
        <item x="4078"/>
        <item x="2376"/>
        <item x="2017"/>
        <item x="1188"/>
        <item x="2069"/>
        <item x="4073"/>
        <item x="2479"/>
        <item x="2652"/>
        <item x="3301"/>
        <item x="1315"/>
        <item x="1759"/>
        <item x="448"/>
        <item x="1745"/>
        <item x="3962"/>
        <item x="3028"/>
        <item x="1246"/>
        <item x="917"/>
        <item x="3101"/>
        <item x="2293"/>
        <item x="728"/>
        <item x="4060"/>
        <item x="3765"/>
        <item x="2649"/>
        <item x="43"/>
        <item x="3351"/>
        <item x="2561"/>
        <item x="3178"/>
        <item x="3671"/>
        <item x="1479"/>
        <item x="2626"/>
        <item x="1290"/>
        <item x="732"/>
        <item x="3265"/>
        <item x="3032"/>
        <item x="2795"/>
        <item x="3152"/>
        <item x="3716"/>
        <item x="1891"/>
        <item x="692"/>
        <item x="2988"/>
        <item x="1353"/>
        <item x="321"/>
        <item x="3977"/>
        <item x="2512"/>
        <item x="2818"/>
        <item x="869"/>
        <item x="4013"/>
        <item x="829"/>
        <item x="852"/>
        <item x="2369"/>
        <item x="1949"/>
        <item x="1329"/>
        <item x="2996"/>
        <item x="276"/>
        <item x="3950"/>
        <item x="1039"/>
        <item x="244"/>
        <item x="2732"/>
        <item x="2080"/>
        <item x="745"/>
        <item x="230"/>
        <item x="3849"/>
        <item x="2990"/>
        <item x="1890"/>
        <item x="2726"/>
        <item x="667"/>
        <item x="989"/>
        <item x="1390"/>
        <item x="3790"/>
        <item x="3363"/>
        <item x="1721"/>
        <item x="1748"/>
        <item x="2715"/>
        <item x="239"/>
        <item x="2735"/>
        <item x="3952"/>
        <item x="1896"/>
        <item x="2114"/>
        <item x="1850"/>
        <item x="1113"/>
        <item x="3505"/>
        <item x="603"/>
        <item x="813"/>
        <item x="3611"/>
        <item x="2330"/>
        <item x="2286"/>
        <item x="925"/>
        <item x="264"/>
        <item x="312"/>
        <item x="3451"/>
        <item x="1172"/>
        <item x="2353"/>
        <item x="3591"/>
        <item x="2320"/>
        <item x="3335"/>
        <item x="2573"/>
        <item x="260"/>
        <item x="3023"/>
        <item x="633"/>
        <item x="2812"/>
        <item x="324"/>
        <item x="2927"/>
        <item x="647"/>
        <item x="160"/>
        <item x="2692"/>
        <item x="3091"/>
        <item x="3938"/>
        <item x="3230"/>
        <item x="134"/>
        <item x="3014"/>
        <item x="1012"/>
        <item x="882"/>
        <item x="2237"/>
        <item x="749"/>
        <item x="1727"/>
        <item x="1033"/>
        <item x="2514"/>
        <item x="1356"/>
        <item x="3979"/>
        <item x="2727"/>
        <item x="3585"/>
        <item x="2554"/>
        <item x="2970"/>
        <item x="3189"/>
        <item x="3766"/>
        <item x="86"/>
        <item x="1913"/>
        <item x="1287"/>
        <item x="819"/>
        <item x="3223"/>
        <item x="1607"/>
        <item x="2303"/>
        <item x="62"/>
        <item x="874"/>
        <item x="3811"/>
        <item x="3539"/>
        <item x="2308"/>
        <item x="3891"/>
        <item x="776"/>
        <item x="3443"/>
        <item x="3982"/>
        <item x="3989"/>
        <item x="703"/>
        <item x="2560"/>
        <item x="3770"/>
        <item x="1465"/>
        <item x="17"/>
        <item x="3523"/>
        <item x="3457"/>
        <item x="2744"/>
        <item x="466"/>
        <item x="747"/>
        <item x="1100"/>
        <item x="140"/>
        <item x="4090"/>
        <item x="2522"/>
        <item x="864"/>
        <item x="2166"/>
        <item x="418"/>
        <item x="2104"/>
        <item x="2825"/>
        <item x="2543"/>
        <item x="361"/>
        <item x="2422"/>
        <item x="142"/>
        <item x="495"/>
        <item x="4056"/>
        <item x="3768"/>
        <item x="1606"/>
        <item x="364"/>
        <item x="3004"/>
        <item x="454"/>
        <item x="2965"/>
        <item x="695"/>
        <item x="2827"/>
        <item x="4058"/>
        <item x="2531"/>
        <item x="3964"/>
        <item x="75"/>
        <item x="4002"/>
        <item x="2909"/>
        <item x="362"/>
        <item x="278"/>
        <item x="3019"/>
        <item x="4101"/>
        <item x="2262"/>
        <item x="1584"/>
        <item x="2204"/>
        <item x="469"/>
        <item x="1272"/>
        <item x="2464"/>
        <item x="2608"/>
        <item x="429"/>
        <item x="280"/>
        <item x="2008"/>
        <item x="331"/>
        <item x="999"/>
        <item x="1960"/>
        <item x="3551"/>
        <item x="3745"/>
        <item x="386"/>
        <item x="513"/>
        <item x="3999"/>
        <item x="1723"/>
        <item x="3515"/>
        <item x="2465"/>
        <item x="2936"/>
        <item x="739"/>
        <item x="2167"/>
        <item x="297"/>
        <item x="2602"/>
        <item x="4075"/>
        <item x="3786"/>
        <item x="1308"/>
        <item x="1912"/>
        <item x="354"/>
        <item x="95"/>
        <item x="2141"/>
        <item x="2490"/>
        <item x="327"/>
        <item x="3751"/>
        <item x="2797"/>
        <item x="3561"/>
        <item x="1789"/>
        <item x="1382"/>
        <item x="3146"/>
        <item x="2863"/>
        <item x="1264"/>
        <item x="3597"/>
        <item x="1361"/>
        <item x="3357"/>
        <item x="3673"/>
        <item x="1104"/>
        <item x="376"/>
        <item x="1456"/>
        <item x="2960"/>
        <item x="51"/>
        <item x="1986"/>
        <item x="2054"/>
        <item x="3641"/>
        <item x="3828"/>
        <item x="2"/>
        <item x="2507"/>
        <item x="1928"/>
        <item x="1068"/>
        <item x="1736"/>
        <item x="2091"/>
        <item x="4012"/>
        <item x="1678"/>
        <item x="1921"/>
        <item x="527"/>
        <item x="1504"/>
        <item x="3347"/>
        <item x="2924"/>
        <item x="2711"/>
        <item x="3327"/>
        <item x="3137"/>
        <item x="3220"/>
        <item x="3545"/>
        <item x="751"/>
        <item x="3076"/>
        <item x="2755"/>
        <item x="93"/>
        <item x="1737"/>
        <item x="2346"/>
        <item x="2279"/>
        <item x="3829"/>
        <item x="381"/>
        <item x="2033"/>
        <item x="894"/>
        <item x="2513"/>
        <item x="1920"/>
        <item x="3277"/>
        <item x="192"/>
        <item x="3504"/>
        <item x="1828"/>
        <item x="2916"/>
        <item x="1980"/>
        <item x="1564"/>
        <item x="1342"/>
        <item x="405"/>
        <item x="1753"/>
        <item x="3630"/>
        <item x="3672"/>
        <item x="1152"/>
        <item x="4027"/>
        <item x="3889"/>
        <item x="803"/>
        <item x="2408"/>
        <item x="2639"/>
        <item x="3105"/>
        <item x="3577"/>
        <item x="3106"/>
        <item x="2746"/>
        <item x="2628"/>
        <item x="1427"/>
        <item x="756"/>
        <item x="1853"/>
        <item x="3583"/>
        <item x="3640"/>
        <item x="2200"/>
        <item x="1320"/>
        <item x="2449"/>
        <item x="3376"/>
        <item x="910"/>
        <item x="2995"/>
        <item x="2832"/>
        <item x="1141"/>
        <item x="3100"/>
        <item x="765"/>
        <item x="3455"/>
        <item x="1036"/>
        <item x="1951"/>
        <item x="750"/>
        <item x="2928"/>
        <item x="2273"/>
        <item x="2542"/>
        <item x="3489"/>
        <item x="3360"/>
        <item x="112"/>
        <item x="3419"/>
        <item x="1193"/>
        <item x="3069"/>
        <item x="2547"/>
        <item x="29"/>
        <item x="2717"/>
        <item x="336"/>
        <item x="2980"/>
        <item x="3922"/>
        <item x="3294"/>
        <item x="3518"/>
        <item x="3513"/>
        <item x="2184"/>
        <item x="345"/>
        <item x="339"/>
        <item x="1319"/>
        <item x="764"/>
        <item x="3823"/>
        <item x="1214"/>
        <item x="2472"/>
        <item x="344"/>
        <item x="721"/>
        <item x="1755"/>
        <item x="626"/>
        <item x="1460"/>
        <item x="1897"/>
        <item x="2209"/>
        <item x="3756"/>
        <item x="2328"/>
        <item x="1451"/>
        <item x="2094"/>
        <item x="329"/>
        <item x="2817"/>
        <item x="205"/>
        <item x="82"/>
        <item x="3690"/>
        <item x="845"/>
        <item x="3109"/>
        <item x="3546"/>
        <item x="294"/>
        <item x="3881"/>
        <item x="1041"/>
        <item x="3983"/>
        <item x="623"/>
        <item x="445"/>
        <item x="2427"/>
        <item x="2387"/>
        <item x="608"/>
        <item x="4079"/>
        <item x="2530"/>
        <item x="4030"/>
        <item x="440"/>
        <item x="781"/>
        <item x="2998"/>
        <item x="2063"/>
        <item x="3337"/>
        <item x="2703"/>
        <item x="42"/>
        <item x="2872"/>
        <item x="657"/>
        <item x="1426"/>
        <item x="3059"/>
        <item x="3713"/>
        <item x="1622"/>
        <item x="3448"/>
        <item x="3830"/>
        <item x="499"/>
        <item x="1378"/>
        <item x="1834"/>
        <item x="1908"/>
        <item x="3255"/>
        <item x="1434"/>
        <item x="387"/>
        <item x="317"/>
        <item x="767"/>
        <item x="3035"/>
        <item x="4048"/>
        <item x="1814"/>
        <item x="2060"/>
        <item x="4087"/>
        <item x="2523"/>
        <item x="484"/>
        <item x="2712"/>
        <item x="2092"/>
        <item x="1589"/>
        <item x="744"/>
        <item x="2563"/>
        <item x="3567"/>
        <item x="3093"/>
        <item x="1544"/>
        <item x="3732"/>
        <item x="2461"/>
        <item x="2029"/>
        <item x="1066"/>
        <item x="772"/>
        <item x="2462"/>
        <item x="1242"/>
        <item x="476"/>
        <item x="3278"/>
        <item x="1592"/>
        <item x="610"/>
        <item x="49"/>
        <item x="2219"/>
        <item x="908"/>
        <item x="719"/>
        <item x="2533"/>
        <item x="314"/>
        <item x="2456"/>
        <item x="3629"/>
        <item x="3269"/>
        <item x="944"/>
        <item x="3610"/>
        <item x="2435"/>
        <item x="2155"/>
        <item x="1424"/>
        <item x="3253"/>
        <item x="3240"/>
        <item x="3181"/>
        <item x="1501"/>
        <item x="1352"/>
        <item x="1311"/>
        <item x="1880"/>
        <item x="1270"/>
        <item x="3450"/>
        <item x="4015"/>
        <item x="3413"/>
        <item x="1681"/>
        <item x="2342"/>
        <item x="812"/>
        <item x="191"/>
        <item x="1692"/>
        <item x="3133"/>
        <item x="1023"/>
        <item x="2041"/>
        <item x="2233"/>
        <item x="3619"/>
        <item x="1874"/>
        <item x="2917"/>
        <item x="1127"/>
        <item x="1672"/>
        <item x="3483"/>
        <item x="4024"/>
        <item x="918"/>
        <item x="1799"/>
        <item x="479"/>
        <item x="384"/>
        <item x="1131"/>
        <item x="1808"/>
        <item x="1239"/>
        <item x="650"/>
        <item x="554"/>
        <item x="3819"/>
        <item x="814"/>
        <item x="3438"/>
        <item x="2296"/>
        <item x="877"/>
        <item x="3349"/>
        <item x="2886"/>
        <item x="1546"/>
        <item x="371"/>
        <item x="3469"/>
        <item x="896"/>
        <item x="2043"/>
        <item x="295"/>
        <item x="546"/>
        <item x="3750"/>
        <item x="1166"/>
        <item x="2429"/>
        <item x="2154"/>
        <item x="2012"/>
        <item x="3532"/>
        <item x="3741"/>
        <item x="3937"/>
        <item x="31"/>
        <item x="4054"/>
        <item x="3747"/>
        <item x="1126"/>
        <item x="2785"/>
        <item x="3211"/>
        <item x="334"/>
        <item x="2759"/>
        <item x="1402"/>
        <item x="2076"/>
        <item x="2146"/>
        <item x="2313"/>
        <item x="1156"/>
        <item x="110"/>
        <item x="1122"/>
        <item x="3649"/>
        <item x="3280"/>
        <item x="2419"/>
        <item x="2707"/>
        <item x="3887"/>
        <item x="547"/>
        <item x="3465"/>
        <item x="3018"/>
        <item x="3245"/>
        <item x="3388"/>
        <item x="563"/>
        <item x="3006"/>
        <item x="2089"/>
        <item x="1313"/>
        <item x="3420"/>
        <item x="1285"/>
        <item x="2061"/>
        <item x="1631"/>
        <item x="3870"/>
        <item x="630"/>
        <item x="3607"/>
        <item x="3493"/>
        <item x="3525"/>
        <item x="1153"/>
        <item x="2037"/>
        <item x="355"/>
        <item x="2742"/>
        <item x="2567"/>
        <item x="521"/>
        <item x="1685"/>
        <item x="1718"/>
        <item x="2311"/>
        <item x="1477"/>
        <item x="2072"/>
        <item x="3055"/>
        <item x="779"/>
        <item x="2498"/>
        <item x="2865"/>
        <item x="291"/>
        <item x="1781"/>
        <item x="3878"/>
        <item x="3837"/>
        <item x="1204"/>
        <item x="645"/>
        <item x="3657"/>
        <item x="891"/>
        <item x="195"/>
        <item x="1761"/>
        <item x="1268"/>
        <item x="2384"/>
        <item x="2190"/>
        <item x="2278"/>
        <item x="2415"/>
        <item x="2938"/>
        <item x="1657"/>
        <item x="3242"/>
        <item x="535"/>
        <item x="2480"/>
        <item x="300"/>
        <item x="508"/>
        <item x="1893"/>
        <item x="2739"/>
        <item x="3343"/>
        <item x="1266"/>
        <item x="3365"/>
        <item x="3905"/>
        <item x="533"/>
        <item x="2340"/>
        <item x="878"/>
        <item x="553"/>
        <item x="4057"/>
        <item x="2098"/>
        <item x="2856"/>
        <item x="3969"/>
        <item x="1010"/>
        <item x="2550"/>
        <item x="2584"/>
        <item x="952"/>
        <item x="629"/>
        <item x="1442"/>
        <item x="1471"/>
        <item x="1305"/>
        <item x="3646"/>
        <item x="2169"/>
        <item x="2568"/>
        <item x="1109"/>
        <item x="2923"/>
        <item x="2055"/>
        <item x="1517"/>
        <item x="3499"/>
        <item x="114"/>
        <item x="2213"/>
        <item x="2716"/>
        <item x="1143"/>
        <item x="0"/>
        <item x="2110"/>
        <item x="2821"/>
        <item x="1687"/>
        <item x="3007"/>
        <item x="1363"/>
        <item x="3511"/>
        <item x="2783"/>
        <item x="3050"/>
        <item x="368"/>
        <item x="3092"/>
        <item x="2208"/>
        <item x="2694"/>
        <item x="1328"/>
        <item x="1195"/>
        <item x="1786"/>
        <item x="566"/>
        <item x="501"/>
        <item x="320"/>
        <item x="3002"/>
        <item x="3379"/>
        <item x="165"/>
        <item x="2331"/>
        <item x="1643"/>
        <item x="1664"/>
        <item x="859"/>
        <item x="1052"/>
        <item x="1965"/>
        <item x="3287"/>
        <item x="2627"/>
        <item x="810"/>
        <item x="3366"/>
        <item x="1208"/>
        <item x="2119"/>
        <item x="3590"/>
        <item x="1846"/>
        <item x="132"/>
        <item x="715"/>
        <item x="3304"/>
        <item x="3578"/>
        <item x="2322"/>
        <item x="3729"/>
        <item x="1283"/>
        <item x="2660"/>
        <item x="2360"/>
        <item x="3089"/>
        <item x="1160"/>
        <item x="838"/>
        <item x="1070"/>
        <item x="3734"/>
        <item x="204"/>
        <item x="1185"/>
        <item x="2327"/>
        <item x="985"/>
        <item x="1997"/>
        <item x="106"/>
        <item x="1872"/>
        <item x="1801"/>
        <item x="190"/>
        <item x="13"/>
        <item x="2650"/>
        <item x="3931"/>
        <item x="18"/>
        <item x="3423"/>
        <item x="1611"/>
        <item x="1895"/>
        <item x="4049"/>
        <item x="512"/>
        <item x="1879"/>
        <item x="1905"/>
        <item x="3468"/>
        <item x="2666"/>
        <item x="1516"/>
        <item x="569"/>
        <item x="1682"/>
        <item x="3326"/>
        <item x="1963"/>
        <item x="673"/>
        <item x="1376"/>
        <item x="2370"/>
        <item x="959"/>
        <item x="2373"/>
        <item x="3535"/>
        <item x="761"/>
        <item x="3901"/>
        <item x="3166"/>
        <item x="461"/>
        <item x="931"/>
        <item x="1347"/>
        <item x="1273"/>
        <item x="2044"/>
        <item x="3670"/>
        <item x="1252"/>
        <item x="1338"/>
        <item x="3605"/>
        <item x="536"/>
        <item x="3165"/>
        <item x="2510"/>
        <item x="1916"/>
        <item x="4070"/>
        <item x="1234"/>
        <item x="1299"/>
        <item x="9"/>
        <item x="3403"/>
        <item x="1229"/>
        <item x="1029"/>
        <item x="3941"/>
        <item x="3191"/>
        <item x="1656"/>
        <item x="1115"/>
        <item x="4068"/>
        <item x="2888"/>
        <item x="3311"/>
        <item x="3688"/>
        <item x="2505"/>
        <item x="785"/>
        <item x="3442"/>
        <item x="4020"/>
        <item x="2559"/>
        <item x="453"/>
        <item x="3179"/>
        <item x="3827"/>
        <item x="2868"/>
        <item x="1008"/>
        <item x="978"/>
        <item x="1261"/>
        <item x="982"/>
        <item x="247"/>
        <item x="486"/>
        <item x="926"/>
        <item x="1566"/>
        <item x="1652"/>
        <item x="2696"/>
        <item x="2549"/>
        <item x="2945"/>
        <item x="404"/>
        <item x="2380"/>
        <item x="2546"/>
        <item x="2630"/>
        <item x="3697"/>
        <item x="3361"/>
        <item x="3024"/>
        <item x="3444"/>
        <item x="1262"/>
        <item x="1221"/>
        <item x="947"/>
        <item x="2088"/>
        <item x="1888"/>
        <item x="3156"/>
        <item x="1793"/>
        <item x="3077"/>
        <item x="1837"/>
        <item x="6"/>
        <item x="3224"/>
        <item x="955"/>
        <item x="299"/>
        <item x="1301"/>
        <item x="2913"/>
        <item x="442"/>
        <item x="3903"/>
        <item x="1359"/>
        <item x="208"/>
        <item x="2552"/>
        <item x="618"/>
        <item x="941"/>
        <item x="4098"/>
        <item x="373"/>
        <item x="731"/>
        <item x="2374"/>
        <item x="233"/>
        <item x="172"/>
        <item x="2191"/>
        <item x="1454"/>
        <item x="1661"/>
        <item x="4082"/>
        <item x="3475"/>
        <item x="3383"/>
        <item x="79"/>
        <item x="737"/>
        <item x="1784"/>
        <item x="2282"/>
        <item x="1051"/>
        <item x="3045"/>
        <item x="3416"/>
        <item x="520"/>
        <item x="103"/>
        <item x="2281"/>
        <item x="2890"/>
        <item x="2025"/>
        <item x="3528"/>
        <item x="1024"/>
        <item x="2719"/>
        <item x="2003"/>
        <item x="3674"/>
        <item x="3531"/>
        <item x="2325"/>
        <item x="2661"/>
        <item x="1520"/>
        <item x="2139"/>
        <item x="4099"/>
        <item x="2469"/>
        <item x="4064"/>
        <item x="3200"/>
        <item x="1596"/>
        <item x="3652"/>
        <item x="2396"/>
        <item x="2393"/>
        <item x="1650"/>
        <item x="1803"/>
        <item x="3003"/>
        <item x="1047"/>
        <item x="271"/>
        <item x="1019"/>
        <item x="2553"/>
        <item x="2321"/>
        <item x="757"/>
        <item x="4041"/>
        <item x="2933"/>
        <item x="360"/>
        <item x="1797"/>
        <item x="1684"/>
        <item x="2624"/>
        <item x="2557"/>
        <item x="2951"/>
        <item x="2471"/>
        <item x="1327"/>
        <item x="2571"/>
        <item x="2349"/>
        <item x="138"/>
        <item x="2406"/>
        <item x="1691"/>
        <item x="2150"/>
        <item x="1344"/>
        <item x="342"/>
        <item x="452"/>
        <item x="2764"/>
        <item x="1482"/>
        <item x="2252"/>
        <item x="2336"/>
        <item x="301"/>
        <item x="2298"/>
        <item x="3552"/>
        <item x="1535"/>
        <item x="3126"/>
        <item x="1095"/>
        <item x="830"/>
        <item x="920"/>
        <item x="2478"/>
        <item x="2193"/>
        <item x="582"/>
        <item x="3621"/>
        <item x="1674"/>
        <item x="2738"/>
        <item x="3516"/>
        <item x="8"/>
        <item x="2074"/>
        <item x="63"/>
        <item x="2548"/>
        <item x="3506"/>
        <item x="1405"/>
        <item x="2929"/>
        <item x="863"/>
        <item x="1088"/>
        <item x="3897"/>
        <item x="1910"/>
        <item x="2413"/>
        <item x="3661"/>
        <item x="2153"/>
        <item x="3164"/>
        <item x="1959"/>
        <item x="1005"/>
        <item x="5"/>
        <item x="1006"/>
        <item x="3947"/>
        <item x="238"/>
        <item x="2260"/>
        <item x="1334"/>
        <item x="797"/>
        <item x="595"/>
        <item x="23"/>
        <item x="2880"/>
        <item x="3764"/>
        <item x="144"/>
        <item x="3872"/>
        <item x="3238"/>
        <item x="2710"/>
        <item x="2881"/>
        <item x="164"/>
        <item x="2081"/>
        <item x="4010"/>
        <item x="211"/>
        <item x="2045"/>
        <item x="11"/>
        <item x="255"/>
        <item x="298"/>
        <item x="913"/>
        <item x="2199"/>
        <item x="3206"/>
        <item x="33"/>
        <item x="1267"/>
        <item x="2848"/>
        <item x="3501"/>
        <item x="1254"/>
        <item x="3915"/>
        <item x="3753"/>
        <item x="2544"/>
        <item x="2805"/>
        <item x="2035"/>
        <item x="2851"/>
        <item x="2849"/>
        <item x="3691"/>
        <item x="4095"/>
        <item x="2750"/>
        <item x="1499"/>
        <item x="1627"/>
        <item x="2663"/>
        <item x="500"/>
        <item x="3026"/>
        <item x="1698"/>
        <item x="1495"/>
        <item x="1654"/>
        <item x="1343"/>
        <item x="3970"/>
        <item x="1741"/>
        <item x="3197"/>
        <item x="229"/>
        <item x="1445"/>
        <item x="2101"/>
        <item x="2706"/>
        <item x="427"/>
        <item x="2947"/>
        <item x="1524"/>
        <item x="2518"/>
        <item x="2702"/>
        <item x="593"/>
        <item x="41"/>
        <item x="2634"/>
        <item x="592"/>
        <item x="2299"/>
        <item x="3840"/>
        <item x="642"/>
        <item x="4059"/>
        <item x="1258"/>
        <item x="1015"/>
        <item x="1635"/>
        <item x="615"/>
        <item x="4100"/>
        <item x="2737"/>
        <item x="964"/>
        <item x="1367"/>
        <item x="2466"/>
        <item x="3711"/>
        <item x="2509"/>
        <item x="4083"/>
        <item x="1314"/>
        <item x="2032"/>
        <item x="3773"/>
        <item x="3793"/>
        <item x="3781"/>
        <item x="3254"/>
        <item x="3040"/>
        <item x="1470"/>
        <item x="551"/>
        <item x="3792"/>
        <item x="3492"/>
        <item x="55"/>
        <item x="1591"/>
        <item x="984"/>
        <item x="2329"/>
        <item x="1633"/>
        <item x="2699"/>
        <item x="338"/>
        <item x="2095"/>
        <item x="457"/>
        <item x="622"/>
        <item x="924"/>
        <item x="4029"/>
        <item x="1820"/>
        <item x="249"/>
        <item x="2264"/>
        <item x="4037"/>
        <item x="2895"/>
        <item x="1554"/>
        <item x="2968"/>
        <item x="2653"/>
        <item x="1707"/>
        <item x="1505"/>
        <item x="3333"/>
        <item x="3687"/>
        <item x="3904"/>
        <item x="2496"/>
        <item x="1730"/>
        <item x="1511"/>
        <item x="624"/>
        <item x="2316"/>
        <item x="2570"/>
        <item x="1867"/>
        <item x="3991"/>
        <item x="246"/>
        <item x="2885"/>
        <item x="124"/>
        <item x="2492"/>
        <item x="3959"/>
        <item x="2668"/>
        <item x="1925"/>
        <item x="377"/>
        <item x="379"/>
        <item x="2511"/>
        <item x="2358"/>
        <item x="1642"/>
        <item x="2859"/>
        <item x="1020"/>
        <item x="3221"/>
        <item x="1371"/>
        <item x="1043"/>
        <item x="1526"/>
        <item x="1699"/>
        <item x="1034"/>
        <item x="3857"/>
        <item x="2730"/>
        <item x="683"/>
        <item x="1490"/>
        <item x="644"/>
        <item x="3134"/>
        <item x="962"/>
        <item x="1542"/>
        <item x="3794"/>
        <item x="526"/>
        <item x="1632"/>
        <item x="3831"/>
        <item x="2147"/>
        <item x="2034"/>
        <item x="2177"/>
        <item x="3025"/>
        <item x="1340"/>
        <item x="2656"/>
        <item x="2277"/>
        <item x="1058"/>
        <item x="475"/>
        <item x="3432"/>
        <item x="3644"/>
        <item x="3094"/>
        <item x="1638"/>
        <item x="3323"/>
        <item x="3572"/>
        <item x="1094"/>
        <item x="2728"/>
        <item x="958"/>
        <item x="782"/>
        <item x="3374"/>
        <item x="97"/>
        <item x="3319"/>
        <item x="3282"/>
        <item x="897"/>
        <item x="2790"/>
        <item x="3624"/>
        <item x="2361"/>
        <item x="586"/>
        <item x="1297"/>
        <item x="638"/>
        <item x="184"/>
        <item x="3167"/>
        <item x="3219"/>
        <item x="1597"/>
        <item x="1197"/>
        <item x="1821"/>
        <item x="1608"/>
        <item x="3845"/>
        <item x="1833"/>
        <item x="853"/>
        <item x="934"/>
        <item x="2160"/>
        <item x="2183"/>
        <item x="514"/>
        <item x="2709"/>
        <item x="3783"/>
        <item x="3791"/>
        <item x="1151"/>
        <item x="3965"/>
        <item x="3634"/>
        <item x="119"/>
        <item x="489"/>
        <item x="1250"/>
        <item x="2600"/>
        <item x="1124"/>
        <item x="3354"/>
        <item x="2399"/>
        <item x="577"/>
        <item x="1572"/>
        <item x="2284"/>
        <item x="906"/>
        <item x="3070"/>
        <item x="2403"/>
        <item x="2745"/>
        <item x="3569"/>
        <item x="3918"/>
        <item x="122"/>
        <item x="3275"/>
        <item x="3788"/>
        <item x="3851"/>
        <item x="2423"/>
        <item x="2259"/>
        <item x="1103"/>
        <item x="3798"/>
        <item x="2743"/>
        <item x="3110"/>
        <item x="2574"/>
        <item x="784"/>
        <item x="987"/>
        <item x="1979"/>
        <item x="774"/>
        <item x="357"/>
        <item x="1964"/>
        <item x="4009"/>
        <item x="193"/>
        <item x="2324"/>
        <item x="735"/>
        <item x="1173"/>
        <item x="2897"/>
        <item x="1790"/>
        <item x="340"/>
        <item x="2152"/>
        <item x="1835"/>
        <item x="3958"/>
        <item x="389"/>
        <item x="562"/>
        <item x="257"/>
        <item x="1243"/>
        <item x="258"/>
        <item x="1525"/>
        <item x="2214"/>
        <item x="2168"/>
        <item x="3739"/>
        <item x="496"/>
        <item x="3746"/>
        <item x="1740"/>
        <item x="3417"/>
        <item x="2619"/>
        <item x="3427"/>
        <item x="2122"/>
        <item x="375"/>
        <item x="3117"/>
        <item x="4086"/>
        <item x="2401"/>
        <item x="3534"/>
        <item x="887"/>
        <item x="3643"/>
        <item x="2057"/>
        <item x="1900"/>
        <item x="1763"/>
        <item x="3763"/>
        <item x="3118"/>
        <item x="2310"/>
        <item x="2442"/>
        <item x="2912"/>
        <item x="1757"/>
        <item x="734"/>
        <item x="3680"/>
        <item x="2334"/>
        <item x="3542"/>
        <item x="580"/>
        <item x="565"/>
        <item x="3307"/>
        <item x="3663"/>
        <item x="1369"/>
        <item x="149"/>
        <item x="3222"/>
        <item x="3787"/>
        <item x="343"/>
        <item x="3593"/>
        <item x="3980"/>
        <item x="996"/>
        <item x="2973"/>
        <item x="1503"/>
        <item x="413"/>
        <item x="687"/>
        <item x="293"/>
        <item x="2683"/>
        <item x="1089"/>
        <item x="949"/>
        <item x="3885"/>
        <item x="460"/>
        <item x="411"/>
        <item x="2013"/>
        <item x="101"/>
        <item x="724"/>
        <item x="711"/>
        <item x="694"/>
        <item x="2485"/>
        <item x="634"/>
        <item x="3013"/>
        <item x="940"/>
        <item x="2809"/>
        <item x="1248"/>
        <item x="46"/>
        <item x="3203"/>
        <item x="844"/>
        <item x="425"/>
        <item x="3160"/>
        <item x="3053"/>
        <item x="1074"/>
        <item x="2729"/>
        <item x="1030"/>
        <item t="default"/>
      </items>
    </pivotField>
    <pivotField showAll="0"/>
    <pivotField showAll="0"/>
    <pivotField showAll="0"/>
    <pivotField axis="axisCol" showAll="0">
      <items count="5">
        <item x="0"/>
        <item x="3"/>
        <item x="1"/>
        <item x="2"/>
        <item t="default"/>
      </items>
    </pivotField>
    <pivotField axis="axisPage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axis="axisRow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0" subtotal="count" baseField="16" baseItem="0"/>
  </dataFields>
  <formats count="6">
    <format dxfId="9">
      <pivotArea outline="0" collapsedLevelsAreSubtotals="1" fieldPosition="0"/>
    </format>
    <format dxfId="8">
      <pivotArea dataOnly="0" labelOnly="1" outline="0" fieldPosition="0">
        <references count="1">
          <reference field="6" count="0"/>
        </references>
      </pivotArea>
    </format>
    <format dxfId="7">
      <pivotArea field="5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98C2C-EF8E-4C93-BD94-029551FCE390}">
  <dimension ref="A1:F15"/>
  <sheetViews>
    <sheetView tabSelected="1" zoomScale="136" zoomScaleNormal="136" workbookViewId="0">
      <selection activeCell="B27" sqref="B27"/>
    </sheetView>
  </sheetViews>
  <sheetFormatPr defaultRowHeight="15" x14ac:dyDescent="0.25"/>
  <cols>
    <col min="1" max="1" width="17" bestFit="1" customWidth="1"/>
    <col min="2" max="2" width="16.28515625" style="9" bestFit="1" customWidth="1"/>
    <col min="3" max="3" width="6.140625" style="9" bestFit="1" customWidth="1"/>
    <col min="4" max="4" width="8.85546875" style="9" bestFit="1" customWidth="1"/>
    <col min="5" max="5" width="4.28515625" style="9" bestFit="1" customWidth="1"/>
    <col min="6" max="6" width="11.42578125" style="9" bestFit="1" customWidth="1"/>
    <col min="7" max="7" width="8.5703125" bestFit="1" customWidth="1"/>
    <col min="8" max="8" width="13.42578125" bestFit="1" customWidth="1"/>
    <col min="9" max="9" width="8.85546875" bestFit="1" customWidth="1"/>
    <col min="10" max="10" width="18.140625" bestFit="1" customWidth="1"/>
    <col min="11" max="11" width="13.42578125" bestFit="1" customWidth="1"/>
  </cols>
  <sheetData>
    <row r="1" spans="1:6" x14ac:dyDescent="0.25">
      <c r="A1" s="7" t="s">
        <v>8223</v>
      </c>
      <c r="B1" s="9" t="s">
        <v>8321</v>
      </c>
    </row>
    <row r="3" spans="1:6" x14ac:dyDescent="0.25">
      <c r="A3" s="7" t="s">
        <v>8322</v>
      </c>
      <c r="B3" s="10" t="s">
        <v>8320</v>
      </c>
    </row>
    <row r="4" spans="1:6" x14ac:dyDescent="0.25">
      <c r="A4" s="7" t="s">
        <v>8318</v>
      </c>
      <c r="B4" s="9" t="s">
        <v>8219</v>
      </c>
      <c r="C4" s="9" t="s">
        <v>8221</v>
      </c>
      <c r="D4" s="9" t="s">
        <v>8220</v>
      </c>
      <c r="E4" s="9" t="s">
        <v>8222</v>
      </c>
      <c r="F4" s="9" t="s">
        <v>8319</v>
      </c>
    </row>
    <row r="5" spans="1:6" x14ac:dyDescent="0.25">
      <c r="A5" s="8" t="s">
        <v>8313</v>
      </c>
      <c r="B5" s="9">
        <v>300</v>
      </c>
      <c r="C5" s="9">
        <v>180</v>
      </c>
      <c r="D5" s="9">
        <v>40</v>
      </c>
      <c r="F5" s="9">
        <v>520</v>
      </c>
    </row>
    <row r="6" spans="1:6" x14ac:dyDescent="0.25">
      <c r="A6" s="8" t="s">
        <v>8316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25">
      <c r="A7" s="8" t="s">
        <v>8310</v>
      </c>
      <c r="B7" s="9">
        <v>80</v>
      </c>
      <c r="C7" s="9">
        <v>140</v>
      </c>
      <c r="F7" s="9">
        <v>220</v>
      </c>
    </row>
    <row r="8" spans="1:6" x14ac:dyDescent="0.25">
      <c r="A8" s="8" t="s">
        <v>8317</v>
      </c>
      <c r="D8" s="9">
        <v>24</v>
      </c>
      <c r="F8" s="9">
        <v>24</v>
      </c>
    </row>
    <row r="9" spans="1:6" x14ac:dyDescent="0.25">
      <c r="A9" s="8" t="s">
        <v>8311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25">
      <c r="A10" s="8" t="s">
        <v>8315</v>
      </c>
      <c r="B10" s="9">
        <v>103</v>
      </c>
      <c r="C10" s="9">
        <v>117</v>
      </c>
      <c r="F10" s="9">
        <v>220</v>
      </c>
    </row>
    <row r="11" spans="1:6" x14ac:dyDescent="0.25">
      <c r="A11" s="8" t="s">
        <v>8314</v>
      </c>
      <c r="B11" s="9">
        <v>80</v>
      </c>
      <c r="C11" s="9">
        <v>127</v>
      </c>
      <c r="D11" s="9">
        <v>30</v>
      </c>
      <c r="F11" s="9">
        <v>237</v>
      </c>
    </row>
    <row r="12" spans="1:6" x14ac:dyDescent="0.25">
      <c r="A12" s="8" t="s">
        <v>8309</v>
      </c>
      <c r="B12" s="9">
        <v>209</v>
      </c>
      <c r="C12" s="9">
        <v>213</v>
      </c>
      <c r="D12" s="9">
        <v>178</v>
      </c>
      <c r="F12" s="9">
        <v>600</v>
      </c>
    </row>
    <row r="13" spans="1:6" x14ac:dyDescent="0.25">
      <c r="A13" s="8" t="s">
        <v>8312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25">
      <c r="A14" s="8" t="s">
        <v>8319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  <row r="15" spans="1:6" x14ac:dyDescent="0.25">
      <c r="B15"/>
      <c r="C15"/>
      <c r="D15"/>
      <c r="E15"/>
      <c r="F15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I1" zoomScale="112" zoomScaleNormal="112" workbookViewId="0">
      <pane ySplit="1" topLeftCell="A2" activePane="bottomLeft" state="frozen"/>
      <selection pane="bottomLeft" activeCell="P5" sqref="P5"/>
    </sheetView>
  </sheetViews>
  <sheetFormatPr defaultRowHeight="15" x14ac:dyDescent="0.25"/>
  <cols>
    <col min="1" max="1" width="8.28515625" bestFit="1" customWidth="1"/>
    <col min="2" max="2" width="38.42578125" style="3" customWidth="1"/>
    <col min="3" max="3" width="41" style="3" bestFit="1" customWidth="1"/>
    <col min="4" max="4" width="10.42578125" bestFit="1" customWidth="1"/>
    <col min="5" max="5" width="11.42578125" bestFit="1" customWidth="1"/>
    <col min="6" max="6" width="9.42578125" bestFit="1" customWidth="1"/>
    <col min="7" max="7" width="7.28515625" bestFit="1" customWidth="1"/>
    <col min="8" max="8" width="8.140625" bestFit="1" customWidth="1"/>
    <col min="9" max="10" width="11.42578125" bestFit="1" customWidth="1"/>
    <col min="11" max="11" width="9" bestFit="1" customWidth="1"/>
    <col min="12" max="12" width="13.140625" bestFit="1" customWidth="1"/>
    <col min="13" max="13" width="8.28515625" bestFit="1" customWidth="1"/>
    <col min="14" max="14" width="25.85546875" customWidth="1"/>
    <col min="15" max="15" width="14.140625" style="12" customWidth="1"/>
    <col min="16" max="16" width="16.140625" style="6" bestFit="1" customWidth="1"/>
    <col min="17" max="18" width="16.140625" style="6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1" t="s">
        <v>8306</v>
      </c>
      <c r="P1" s="5" t="s">
        <v>8307</v>
      </c>
      <c r="Q1" s="5" t="s">
        <v>8364</v>
      </c>
      <c r="R1" s="5" t="s">
        <v>8308</v>
      </c>
    </row>
    <row r="2" spans="1:18" ht="45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12">
        <f>E2/D2*100</f>
        <v>136.85882352941178</v>
      </c>
      <c r="P2" s="6">
        <f t="shared" ref="P2:P65" si="0">E2/L2</f>
        <v>63.917582417582416</v>
      </c>
      <c r="Q2" s="6" t="s">
        <v>8313</v>
      </c>
      <c r="R2" s="6" t="s">
        <v>8323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12">
        <f t="shared" ref="O3:O66" si="1">E3/D3*100</f>
        <v>142.60827250608273</v>
      </c>
      <c r="P3" s="6">
        <f t="shared" si="0"/>
        <v>185.48101265822785</v>
      </c>
      <c r="Q3" s="6" t="s">
        <v>8313</v>
      </c>
      <c r="R3" s="6" t="s">
        <v>8323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12">
        <f t="shared" si="1"/>
        <v>105</v>
      </c>
      <c r="P4" s="6">
        <f t="shared" si="0"/>
        <v>15</v>
      </c>
      <c r="Q4" s="6" t="s">
        <v>8313</v>
      </c>
      <c r="R4" s="6" t="s">
        <v>8323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12">
        <f t="shared" si="1"/>
        <v>103.89999999999999</v>
      </c>
      <c r="P5" s="6">
        <f t="shared" si="0"/>
        <v>69.266666666666666</v>
      </c>
      <c r="Q5" s="6" t="s">
        <v>8313</v>
      </c>
      <c r="R5" s="6" t="s">
        <v>8323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12">
        <f t="shared" si="1"/>
        <v>122.99154545454545</v>
      </c>
      <c r="P6" s="6">
        <f t="shared" si="0"/>
        <v>190.55028169014085</v>
      </c>
      <c r="Q6" s="6" t="s">
        <v>8313</v>
      </c>
      <c r="R6" s="6" t="s">
        <v>8323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12">
        <f t="shared" si="1"/>
        <v>109.77744436109028</v>
      </c>
      <c r="P7" s="6">
        <f t="shared" si="0"/>
        <v>93.40425531914893</v>
      </c>
      <c r="Q7" s="6" t="s">
        <v>8313</v>
      </c>
      <c r="R7" s="6" t="s">
        <v>8323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12">
        <f t="shared" si="1"/>
        <v>106.4875</v>
      </c>
      <c r="P8" s="6">
        <f t="shared" si="0"/>
        <v>146.87931034482759</v>
      </c>
      <c r="Q8" s="6" t="s">
        <v>8313</v>
      </c>
      <c r="R8" s="6" t="s">
        <v>8323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12">
        <f t="shared" si="1"/>
        <v>101.22222222222221</v>
      </c>
      <c r="P9" s="6">
        <f t="shared" si="0"/>
        <v>159.82456140350877</v>
      </c>
      <c r="Q9" s="6" t="s">
        <v>8313</v>
      </c>
      <c r="R9" s="6" t="s">
        <v>8323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12">
        <f t="shared" si="1"/>
        <v>100.04342857142856</v>
      </c>
      <c r="P10" s="6">
        <f t="shared" si="0"/>
        <v>291.79333333333335</v>
      </c>
      <c r="Q10" s="6" t="s">
        <v>8313</v>
      </c>
      <c r="R10" s="6" t="s">
        <v>8323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12">
        <f t="shared" si="1"/>
        <v>125.998</v>
      </c>
      <c r="P11" s="6">
        <f t="shared" si="0"/>
        <v>31.499500000000001</v>
      </c>
      <c r="Q11" s="6" t="s">
        <v>8313</v>
      </c>
      <c r="R11" s="6" t="s">
        <v>8323</v>
      </c>
    </row>
    <row r="12" spans="1:18" ht="45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12">
        <f t="shared" si="1"/>
        <v>100.49999999999999</v>
      </c>
      <c r="P12" s="6">
        <f t="shared" si="0"/>
        <v>158.68421052631578</v>
      </c>
      <c r="Q12" s="6" t="s">
        <v>8313</v>
      </c>
      <c r="R12" s="6" t="s">
        <v>8323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12">
        <f t="shared" si="1"/>
        <v>120.5</v>
      </c>
      <c r="P13" s="6">
        <f t="shared" si="0"/>
        <v>80.333333333333329</v>
      </c>
      <c r="Q13" s="6" t="s">
        <v>8313</v>
      </c>
      <c r="R13" s="6" t="s">
        <v>8323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12">
        <f t="shared" si="1"/>
        <v>165.29333333333335</v>
      </c>
      <c r="P14" s="6">
        <f t="shared" si="0"/>
        <v>59.961305925030231</v>
      </c>
      <c r="Q14" s="6" t="s">
        <v>8313</v>
      </c>
      <c r="R14" s="6" t="s">
        <v>8323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12">
        <f t="shared" si="1"/>
        <v>159.97142857142856</v>
      </c>
      <c r="P15" s="6">
        <f t="shared" si="0"/>
        <v>109.78431372549019</v>
      </c>
      <c r="Q15" s="6" t="s">
        <v>8313</v>
      </c>
      <c r="R15" s="6" t="s">
        <v>8323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12">
        <f t="shared" si="1"/>
        <v>100.93333333333334</v>
      </c>
      <c r="P16" s="6">
        <f t="shared" si="0"/>
        <v>147.70731707317074</v>
      </c>
      <c r="Q16" s="6" t="s">
        <v>8313</v>
      </c>
      <c r="R16" s="6" t="s">
        <v>8323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12">
        <f t="shared" si="1"/>
        <v>106.60000000000001</v>
      </c>
      <c r="P17" s="6">
        <f t="shared" si="0"/>
        <v>21.755102040816325</v>
      </c>
      <c r="Q17" s="6" t="s">
        <v>8313</v>
      </c>
      <c r="R17" s="6" t="s">
        <v>8323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12">
        <f t="shared" si="1"/>
        <v>100.24166666666667</v>
      </c>
      <c r="P18" s="6">
        <f t="shared" si="0"/>
        <v>171.84285714285716</v>
      </c>
      <c r="Q18" s="6" t="s">
        <v>8313</v>
      </c>
      <c r="R18" s="6" t="s">
        <v>8323</v>
      </c>
    </row>
    <row r="19" spans="1:18" ht="45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12">
        <f t="shared" si="1"/>
        <v>100.66666666666666</v>
      </c>
      <c r="P19" s="6">
        <f t="shared" si="0"/>
        <v>41.944444444444443</v>
      </c>
      <c r="Q19" s="6" t="s">
        <v>8313</v>
      </c>
      <c r="R19" s="6" t="s">
        <v>8323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12">
        <f t="shared" si="1"/>
        <v>106.32110000000002</v>
      </c>
      <c r="P20" s="6">
        <f t="shared" si="0"/>
        <v>93.264122807017543</v>
      </c>
      <c r="Q20" s="6" t="s">
        <v>8313</v>
      </c>
      <c r="R20" s="6" t="s">
        <v>8323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12">
        <f t="shared" si="1"/>
        <v>145.29411764705881</v>
      </c>
      <c r="P21" s="6">
        <f t="shared" si="0"/>
        <v>56.136363636363633</v>
      </c>
      <c r="Q21" s="6" t="s">
        <v>8313</v>
      </c>
      <c r="R21" s="6" t="s">
        <v>8323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12">
        <f t="shared" si="1"/>
        <v>100.2</v>
      </c>
      <c r="P22" s="6">
        <f t="shared" si="0"/>
        <v>80.16</v>
      </c>
      <c r="Q22" s="6" t="s">
        <v>8313</v>
      </c>
      <c r="R22" s="6" t="s">
        <v>8323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12">
        <f t="shared" si="1"/>
        <v>109.13513513513513</v>
      </c>
      <c r="P23" s="6">
        <f t="shared" si="0"/>
        <v>199.9009900990099</v>
      </c>
      <c r="Q23" s="6" t="s">
        <v>8313</v>
      </c>
      <c r="R23" s="6" t="s">
        <v>8323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12">
        <f t="shared" si="1"/>
        <v>117.14285714285715</v>
      </c>
      <c r="P24" s="6">
        <f t="shared" si="0"/>
        <v>51.25</v>
      </c>
      <c r="Q24" s="6" t="s">
        <v>8313</v>
      </c>
      <c r="R24" s="6" t="s">
        <v>8323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12">
        <f t="shared" si="1"/>
        <v>118.5</v>
      </c>
      <c r="P25" s="6">
        <f t="shared" si="0"/>
        <v>103.04347826086956</v>
      </c>
      <c r="Q25" s="6" t="s">
        <v>8313</v>
      </c>
      <c r="R25" s="6" t="s">
        <v>8323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12">
        <f t="shared" si="1"/>
        <v>108.80768571428572</v>
      </c>
      <c r="P26" s="6">
        <f t="shared" si="0"/>
        <v>66.346149825783982</v>
      </c>
      <c r="Q26" s="6" t="s">
        <v>8313</v>
      </c>
      <c r="R26" s="6" t="s">
        <v>8323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12">
        <f t="shared" si="1"/>
        <v>133.33333333333331</v>
      </c>
      <c r="P27" s="6">
        <f t="shared" si="0"/>
        <v>57.142857142857146</v>
      </c>
      <c r="Q27" s="6" t="s">
        <v>8313</v>
      </c>
      <c r="R27" s="6" t="s">
        <v>8323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12">
        <f t="shared" si="1"/>
        <v>155.20000000000002</v>
      </c>
      <c r="P28" s="6">
        <f t="shared" si="0"/>
        <v>102.10526315789474</v>
      </c>
      <c r="Q28" s="6" t="s">
        <v>8313</v>
      </c>
      <c r="R28" s="6" t="s">
        <v>8323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12">
        <f t="shared" si="1"/>
        <v>111.72500000000001</v>
      </c>
      <c r="P29" s="6">
        <f t="shared" si="0"/>
        <v>148.96666666666667</v>
      </c>
      <c r="Q29" s="6" t="s">
        <v>8313</v>
      </c>
      <c r="R29" s="6" t="s">
        <v>8323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12">
        <f t="shared" si="1"/>
        <v>100.35000000000001</v>
      </c>
      <c r="P30" s="6">
        <f t="shared" si="0"/>
        <v>169.6056338028169</v>
      </c>
      <c r="Q30" s="6" t="s">
        <v>8313</v>
      </c>
      <c r="R30" s="6" t="s">
        <v>8323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12">
        <f t="shared" si="1"/>
        <v>123.33333333333334</v>
      </c>
      <c r="P31" s="6">
        <f t="shared" si="0"/>
        <v>31.623931623931625</v>
      </c>
      <c r="Q31" s="6" t="s">
        <v>8313</v>
      </c>
      <c r="R31" s="6" t="s">
        <v>8323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12">
        <f t="shared" si="1"/>
        <v>101.29975</v>
      </c>
      <c r="P32" s="6">
        <f t="shared" si="0"/>
        <v>76.45264150943396</v>
      </c>
      <c r="Q32" s="6" t="s">
        <v>8313</v>
      </c>
      <c r="R32" s="6" t="s">
        <v>8323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12">
        <f t="shared" si="1"/>
        <v>100</v>
      </c>
      <c r="P33" s="6">
        <f t="shared" si="0"/>
        <v>13</v>
      </c>
      <c r="Q33" s="6" t="s">
        <v>8313</v>
      </c>
      <c r="R33" s="6" t="s">
        <v>8323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12">
        <f t="shared" si="1"/>
        <v>100.24604569420035</v>
      </c>
      <c r="P34" s="6">
        <f t="shared" si="0"/>
        <v>320.44943820224717</v>
      </c>
      <c r="Q34" s="6" t="s">
        <v>8313</v>
      </c>
      <c r="R34" s="6" t="s">
        <v>8323</v>
      </c>
    </row>
    <row r="35" spans="1:18" ht="45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12">
        <f t="shared" si="1"/>
        <v>102.0952380952381</v>
      </c>
      <c r="P35" s="6">
        <f t="shared" si="0"/>
        <v>83.75</v>
      </c>
      <c r="Q35" s="6" t="s">
        <v>8313</v>
      </c>
      <c r="R35" s="6" t="s">
        <v>8323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12">
        <f t="shared" si="1"/>
        <v>130.46153846153845</v>
      </c>
      <c r="P36" s="6">
        <f t="shared" si="0"/>
        <v>49.882352941176471</v>
      </c>
      <c r="Q36" s="6" t="s">
        <v>8313</v>
      </c>
      <c r="R36" s="6" t="s">
        <v>8323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12">
        <f t="shared" si="1"/>
        <v>166.5</v>
      </c>
      <c r="P37" s="6">
        <f t="shared" si="0"/>
        <v>59.464285714285715</v>
      </c>
      <c r="Q37" s="6" t="s">
        <v>8313</v>
      </c>
      <c r="R37" s="6" t="s">
        <v>8323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12">
        <f t="shared" si="1"/>
        <v>142.15</v>
      </c>
      <c r="P38" s="6">
        <f t="shared" si="0"/>
        <v>193.84090909090909</v>
      </c>
      <c r="Q38" s="6" t="s">
        <v>8313</v>
      </c>
      <c r="R38" s="6" t="s">
        <v>8323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12">
        <f t="shared" si="1"/>
        <v>183.44090909090909</v>
      </c>
      <c r="P39" s="6">
        <f t="shared" si="0"/>
        <v>159.51383399209487</v>
      </c>
      <c r="Q39" s="6" t="s">
        <v>8313</v>
      </c>
      <c r="R39" s="6" t="s">
        <v>8323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12">
        <f t="shared" si="1"/>
        <v>110.04</v>
      </c>
      <c r="P40" s="6">
        <f t="shared" si="0"/>
        <v>41.68181818181818</v>
      </c>
      <c r="Q40" s="6" t="s">
        <v>8313</v>
      </c>
      <c r="R40" s="6" t="s">
        <v>8323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12">
        <f t="shared" si="1"/>
        <v>130.98000000000002</v>
      </c>
      <c r="P41" s="6">
        <f t="shared" si="0"/>
        <v>150.89861751152074</v>
      </c>
      <c r="Q41" s="6" t="s">
        <v>8313</v>
      </c>
      <c r="R41" s="6" t="s">
        <v>8323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12">
        <f t="shared" si="1"/>
        <v>101.35000000000001</v>
      </c>
      <c r="P42" s="6">
        <f t="shared" si="0"/>
        <v>126.6875</v>
      </c>
      <c r="Q42" s="6" t="s">
        <v>8313</v>
      </c>
      <c r="R42" s="6" t="s">
        <v>8323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12">
        <f t="shared" si="1"/>
        <v>100</v>
      </c>
      <c r="P43" s="6">
        <f t="shared" si="0"/>
        <v>105.26315789473684</v>
      </c>
      <c r="Q43" s="6" t="s">
        <v>8313</v>
      </c>
      <c r="R43" s="6" t="s">
        <v>8323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12">
        <f t="shared" si="1"/>
        <v>141.85714285714286</v>
      </c>
      <c r="P44" s="6">
        <f t="shared" si="0"/>
        <v>117.51479289940828</v>
      </c>
      <c r="Q44" s="6" t="s">
        <v>8313</v>
      </c>
      <c r="R44" s="6" t="s">
        <v>8323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12">
        <f t="shared" si="1"/>
        <v>308.65999999999997</v>
      </c>
      <c r="P45" s="6">
        <f t="shared" si="0"/>
        <v>117.36121673003802</v>
      </c>
      <c r="Q45" s="6" t="s">
        <v>8313</v>
      </c>
      <c r="R45" s="6" t="s">
        <v>8323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12">
        <f t="shared" si="1"/>
        <v>100</v>
      </c>
      <c r="P46" s="6">
        <f t="shared" si="0"/>
        <v>133.33333333333334</v>
      </c>
      <c r="Q46" s="6" t="s">
        <v>8313</v>
      </c>
      <c r="R46" s="6" t="s">
        <v>8323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12">
        <f t="shared" si="1"/>
        <v>120</v>
      </c>
      <c r="P47" s="6">
        <f t="shared" si="0"/>
        <v>98.360655737704917</v>
      </c>
      <c r="Q47" s="6" t="s">
        <v>8313</v>
      </c>
      <c r="R47" s="6" t="s">
        <v>8323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12">
        <f t="shared" si="1"/>
        <v>104.16666666666667</v>
      </c>
      <c r="P48" s="6">
        <f t="shared" si="0"/>
        <v>194.44444444444446</v>
      </c>
      <c r="Q48" s="6" t="s">
        <v>8313</v>
      </c>
      <c r="R48" s="6" t="s">
        <v>8323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12">
        <f t="shared" si="1"/>
        <v>107.61100000000002</v>
      </c>
      <c r="P49" s="6">
        <f t="shared" si="0"/>
        <v>76.865000000000009</v>
      </c>
      <c r="Q49" s="6" t="s">
        <v>8313</v>
      </c>
      <c r="R49" s="6" t="s">
        <v>8323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12">
        <f t="shared" si="1"/>
        <v>107.94999999999999</v>
      </c>
      <c r="P50" s="6">
        <f t="shared" si="0"/>
        <v>56.815789473684212</v>
      </c>
      <c r="Q50" s="6" t="s">
        <v>8313</v>
      </c>
      <c r="R50" s="6" t="s">
        <v>8323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12">
        <f t="shared" si="1"/>
        <v>100</v>
      </c>
      <c r="P51" s="6">
        <f t="shared" si="0"/>
        <v>137.93103448275863</v>
      </c>
      <c r="Q51" s="6" t="s">
        <v>8313</v>
      </c>
      <c r="R51" s="6" t="s">
        <v>8323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12">
        <f t="shared" si="1"/>
        <v>100</v>
      </c>
      <c r="P52" s="6">
        <f t="shared" si="0"/>
        <v>27.272727272727273</v>
      </c>
      <c r="Q52" s="6" t="s">
        <v>8313</v>
      </c>
      <c r="R52" s="6" t="s">
        <v>8323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12">
        <f t="shared" si="1"/>
        <v>128.0181818181818</v>
      </c>
      <c r="P53" s="6">
        <f t="shared" si="0"/>
        <v>118.33613445378151</v>
      </c>
      <c r="Q53" s="6" t="s">
        <v>8313</v>
      </c>
      <c r="R53" s="6" t="s">
        <v>8323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12">
        <f t="shared" si="1"/>
        <v>116.21</v>
      </c>
      <c r="P54" s="6">
        <f t="shared" si="0"/>
        <v>223.48076923076923</v>
      </c>
      <c r="Q54" s="6" t="s">
        <v>8313</v>
      </c>
      <c r="R54" s="6" t="s">
        <v>8323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12">
        <f t="shared" si="1"/>
        <v>109.63333333333334</v>
      </c>
      <c r="P55" s="6">
        <f t="shared" si="0"/>
        <v>28.111111111111111</v>
      </c>
      <c r="Q55" s="6" t="s">
        <v>8313</v>
      </c>
      <c r="R55" s="6" t="s">
        <v>8323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12">
        <f t="shared" si="1"/>
        <v>101</v>
      </c>
      <c r="P56" s="6">
        <f t="shared" si="0"/>
        <v>194.23076923076923</v>
      </c>
      <c r="Q56" s="6" t="s">
        <v>8313</v>
      </c>
      <c r="R56" s="6" t="s">
        <v>8323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12">
        <f t="shared" si="1"/>
        <v>128.95348837209301</v>
      </c>
      <c r="P57" s="6">
        <f t="shared" si="0"/>
        <v>128.95348837209303</v>
      </c>
      <c r="Q57" s="6" t="s">
        <v>8313</v>
      </c>
      <c r="R57" s="6" t="s">
        <v>8323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12">
        <f t="shared" si="1"/>
        <v>107.26249999999999</v>
      </c>
      <c r="P58" s="6">
        <f t="shared" si="0"/>
        <v>49.316091954022987</v>
      </c>
      <c r="Q58" s="6" t="s">
        <v>8313</v>
      </c>
      <c r="R58" s="6" t="s">
        <v>8323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12">
        <f t="shared" si="1"/>
        <v>101.89999999999999</v>
      </c>
      <c r="P59" s="6">
        <f t="shared" si="0"/>
        <v>221.52173913043478</v>
      </c>
      <c r="Q59" s="6" t="s">
        <v>8313</v>
      </c>
      <c r="R59" s="6" t="s">
        <v>8323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12">
        <f t="shared" si="1"/>
        <v>102.91</v>
      </c>
      <c r="P60" s="6">
        <f t="shared" si="0"/>
        <v>137.21333333333334</v>
      </c>
      <c r="Q60" s="6" t="s">
        <v>8313</v>
      </c>
      <c r="R60" s="6" t="s">
        <v>8323</v>
      </c>
    </row>
    <row r="61" spans="1:18" ht="45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12">
        <f t="shared" si="1"/>
        <v>100.12570000000001</v>
      </c>
      <c r="P61" s="6">
        <f t="shared" si="0"/>
        <v>606.82242424242418</v>
      </c>
      <c r="Q61" s="6" t="s">
        <v>8313</v>
      </c>
      <c r="R61" s="6" t="s">
        <v>8323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12">
        <f t="shared" si="1"/>
        <v>103.29622222222221</v>
      </c>
      <c r="P62" s="6">
        <f t="shared" si="0"/>
        <v>43.040092592592593</v>
      </c>
      <c r="Q62" s="6" t="s">
        <v>8313</v>
      </c>
      <c r="R62" s="6" t="s">
        <v>8324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12">
        <f t="shared" si="1"/>
        <v>148.30000000000001</v>
      </c>
      <c r="P63" s="6">
        <f t="shared" si="0"/>
        <v>322.39130434782606</v>
      </c>
      <c r="Q63" s="6" t="s">
        <v>8313</v>
      </c>
      <c r="R63" s="6" t="s">
        <v>8324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12">
        <f t="shared" si="1"/>
        <v>154.73333333333332</v>
      </c>
      <c r="P64" s="6">
        <f t="shared" si="0"/>
        <v>96.708333333333329</v>
      </c>
      <c r="Q64" s="6" t="s">
        <v>8313</v>
      </c>
      <c r="R64" s="6" t="s">
        <v>8324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12">
        <f t="shared" si="1"/>
        <v>113.51849999999999</v>
      </c>
      <c r="P65" s="6">
        <f t="shared" si="0"/>
        <v>35.474531249999998</v>
      </c>
      <c r="Q65" s="6" t="s">
        <v>8313</v>
      </c>
      <c r="R65" s="6" t="s">
        <v>8324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12">
        <f t="shared" si="1"/>
        <v>173.33333333333334</v>
      </c>
      <c r="P66" s="6">
        <f t="shared" ref="P66:P129" si="2">E66/L66</f>
        <v>86.666666666666671</v>
      </c>
      <c r="Q66" s="6" t="s">
        <v>8313</v>
      </c>
      <c r="R66" s="6" t="s">
        <v>8324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12">
        <f t="shared" ref="O67:O130" si="3">E67/D67*100</f>
        <v>107.52857142857141</v>
      </c>
      <c r="P67" s="6">
        <f t="shared" si="2"/>
        <v>132.05263157894737</v>
      </c>
      <c r="Q67" s="6" t="s">
        <v>8313</v>
      </c>
      <c r="R67" s="6" t="s">
        <v>8324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12">
        <f t="shared" si="3"/>
        <v>118.6</v>
      </c>
      <c r="P68" s="6">
        <f t="shared" si="2"/>
        <v>91.230769230769226</v>
      </c>
      <c r="Q68" s="6" t="s">
        <v>8313</v>
      </c>
      <c r="R68" s="6" t="s">
        <v>8324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12">
        <f t="shared" si="3"/>
        <v>116.25000000000001</v>
      </c>
      <c r="P69" s="6">
        <f t="shared" si="2"/>
        <v>116.25</v>
      </c>
      <c r="Q69" s="6" t="s">
        <v>8313</v>
      </c>
      <c r="R69" s="6" t="s">
        <v>8324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12">
        <f t="shared" si="3"/>
        <v>127.16666666666667</v>
      </c>
      <c r="P70" s="6">
        <f t="shared" si="2"/>
        <v>21.194444444444443</v>
      </c>
      <c r="Q70" s="6" t="s">
        <v>8313</v>
      </c>
      <c r="R70" s="6" t="s">
        <v>8324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12">
        <f t="shared" si="3"/>
        <v>110.9423</v>
      </c>
      <c r="P71" s="6">
        <f t="shared" si="2"/>
        <v>62.327134831460668</v>
      </c>
      <c r="Q71" s="6" t="s">
        <v>8313</v>
      </c>
      <c r="R71" s="6" t="s">
        <v>8324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12">
        <f t="shared" si="3"/>
        <v>127.2</v>
      </c>
      <c r="P72" s="6">
        <f t="shared" si="2"/>
        <v>37.411764705882355</v>
      </c>
      <c r="Q72" s="6" t="s">
        <v>8313</v>
      </c>
      <c r="R72" s="6" t="s">
        <v>8324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12">
        <f t="shared" si="3"/>
        <v>123.94444444444443</v>
      </c>
      <c r="P73" s="6">
        <f t="shared" si="2"/>
        <v>69.71875</v>
      </c>
      <c r="Q73" s="6" t="s">
        <v>8313</v>
      </c>
      <c r="R73" s="6" t="s">
        <v>8324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12">
        <f t="shared" si="3"/>
        <v>108.40909090909091</v>
      </c>
      <c r="P74" s="6">
        <f t="shared" si="2"/>
        <v>58.170731707317074</v>
      </c>
      <c r="Q74" s="6" t="s">
        <v>8313</v>
      </c>
      <c r="R74" s="6" t="s">
        <v>8324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12">
        <f t="shared" si="3"/>
        <v>100</v>
      </c>
      <c r="P75" s="6">
        <f t="shared" si="2"/>
        <v>50</v>
      </c>
      <c r="Q75" s="6" t="s">
        <v>8313</v>
      </c>
      <c r="R75" s="6" t="s">
        <v>8324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12">
        <f t="shared" si="3"/>
        <v>112.93199999999999</v>
      </c>
      <c r="P76" s="6">
        <f t="shared" si="2"/>
        <v>19.471034482758618</v>
      </c>
      <c r="Q76" s="6" t="s">
        <v>8313</v>
      </c>
      <c r="R76" s="6" t="s">
        <v>8324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12">
        <f t="shared" si="3"/>
        <v>115.42857142857143</v>
      </c>
      <c r="P77" s="6">
        <f t="shared" si="2"/>
        <v>85.957446808510639</v>
      </c>
      <c r="Q77" s="6" t="s">
        <v>8313</v>
      </c>
      <c r="R77" s="6" t="s">
        <v>8324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12">
        <f t="shared" si="3"/>
        <v>153.33333333333334</v>
      </c>
      <c r="P78" s="6">
        <f t="shared" si="2"/>
        <v>30.666666666666668</v>
      </c>
      <c r="Q78" s="6" t="s">
        <v>8313</v>
      </c>
      <c r="R78" s="6" t="s">
        <v>8324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12">
        <f t="shared" si="3"/>
        <v>392.5</v>
      </c>
      <c r="P79" s="6">
        <f t="shared" si="2"/>
        <v>60.384615384615387</v>
      </c>
      <c r="Q79" s="6" t="s">
        <v>8313</v>
      </c>
      <c r="R79" s="6" t="s">
        <v>8324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12">
        <f t="shared" si="3"/>
        <v>2702</v>
      </c>
      <c r="P80" s="6">
        <f t="shared" si="2"/>
        <v>38.6</v>
      </c>
      <c r="Q80" s="6" t="s">
        <v>8313</v>
      </c>
      <c r="R80" s="6" t="s">
        <v>8324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12">
        <f t="shared" si="3"/>
        <v>127</v>
      </c>
      <c r="P81" s="6">
        <f t="shared" si="2"/>
        <v>40.268292682926827</v>
      </c>
      <c r="Q81" s="6" t="s">
        <v>8313</v>
      </c>
      <c r="R81" s="6" t="s">
        <v>8324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12">
        <f t="shared" si="3"/>
        <v>107.25</v>
      </c>
      <c r="P82" s="6">
        <f t="shared" si="2"/>
        <v>273.82978723404256</v>
      </c>
      <c r="Q82" s="6" t="s">
        <v>8313</v>
      </c>
      <c r="R82" s="6" t="s">
        <v>8324</v>
      </c>
    </row>
    <row r="83" spans="1:18" ht="45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12">
        <f t="shared" si="3"/>
        <v>198</v>
      </c>
      <c r="P83" s="6">
        <f t="shared" si="2"/>
        <v>53.035714285714285</v>
      </c>
      <c r="Q83" s="6" t="s">
        <v>8313</v>
      </c>
      <c r="R83" s="6" t="s">
        <v>8324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12">
        <f t="shared" si="3"/>
        <v>100.01249999999999</v>
      </c>
      <c r="P84" s="6">
        <f t="shared" si="2"/>
        <v>40.005000000000003</v>
      </c>
      <c r="Q84" s="6" t="s">
        <v>8313</v>
      </c>
      <c r="R84" s="6" t="s">
        <v>8324</v>
      </c>
    </row>
    <row r="85" spans="1:18" ht="45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12">
        <f t="shared" si="3"/>
        <v>102.49999999999999</v>
      </c>
      <c r="P85" s="6">
        <f t="shared" si="2"/>
        <v>15.76923076923077</v>
      </c>
      <c r="Q85" s="6" t="s">
        <v>8313</v>
      </c>
      <c r="R85" s="6" t="s">
        <v>8324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12">
        <f t="shared" si="3"/>
        <v>100</v>
      </c>
      <c r="P86" s="6">
        <f t="shared" si="2"/>
        <v>71.428571428571431</v>
      </c>
      <c r="Q86" s="6" t="s">
        <v>8313</v>
      </c>
      <c r="R86" s="6" t="s">
        <v>8324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12">
        <f t="shared" si="3"/>
        <v>125.49999999999999</v>
      </c>
      <c r="P87" s="6">
        <f t="shared" si="2"/>
        <v>71.714285714285708</v>
      </c>
      <c r="Q87" s="6" t="s">
        <v>8313</v>
      </c>
      <c r="R87" s="6" t="s">
        <v>8324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12">
        <f t="shared" si="3"/>
        <v>106.46666666666667</v>
      </c>
      <c r="P88" s="6">
        <f t="shared" si="2"/>
        <v>375.76470588235293</v>
      </c>
      <c r="Q88" s="6" t="s">
        <v>8313</v>
      </c>
      <c r="R88" s="6" t="s">
        <v>8324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12">
        <f t="shared" si="3"/>
        <v>104.60000000000001</v>
      </c>
      <c r="P89" s="6">
        <f t="shared" si="2"/>
        <v>104.6</v>
      </c>
      <c r="Q89" s="6" t="s">
        <v>8313</v>
      </c>
      <c r="R89" s="6" t="s">
        <v>8324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12">
        <f t="shared" si="3"/>
        <v>102.85714285714285</v>
      </c>
      <c r="P90" s="6">
        <f t="shared" si="2"/>
        <v>60</v>
      </c>
      <c r="Q90" s="6" t="s">
        <v>8313</v>
      </c>
      <c r="R90" s="6" t="s">
        <v>8324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12">
        <f t="shared" si="3"/>
        <v>115.06666666666668</v>
      </c>
      <c r="P91" s="6">
        <f t="shared" si="2"/>
        <v>123.28571428571429</v>
      </c>
      <c r="Q91" s="6" t="s">
        <v>8313</v>
      </c>
      <c r="R91" s="6" t="s">
        <v>8324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12">
        <f t="shared" si="3"/>
        <v>100.4</v>
      </c>
      <c r="P92" s="6">
        <f t="shared" si="2"/>
        <v>31.375</v>
      </c>
      <c r="Q92" s="6" t="s">
        <v>8313</v>
      </c>
      <c r="R92" s="6" t="s">
        <v>8324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12">
        <f t="shared" si="3"/>
        <v>120</v>
      </c>
      <c r="P93" s="6">
        <f t="shared" si="2"/>
        <v>78.260869565217391</v>
      </c>
      <c r="Q93" s="6" t="s">
        <v>8313</v>
      </c>
      <c r="R93" s="6" t="s">
        <v>8324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12">
        <f t="shared" si="3"/>
        <v>105.2</v>
      </c>
      <c r="P94" s="6">
        <f t="shared" si="2"/>
        <v>122.32558139534883</v>
      </c>
      <c r="Q94" s="6" t="s">
        <v>8313</v>
      </c>
      <c r="R94" s="6" t="s">
        <v>8324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12">
        <f t="shared" si="3"/>
        <v>110.60000000000001</v>
      </c>
      <c r="P95" s="6">
        <f t="shared" si="2"/>
        <v>73.733333333333334</v>
      </c>
      <c r="Q95" s="6" t="s">
        <v>8313</v>
      </c>
      <c r="R95" s="6" t="s">
        <v>8324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12">
        <f t="shared" si="3"/>
        <v>104</v>
      </c>
      <c r="P96" s="6">
        <f t="shared" si="2"/>
        <v>21.666666666666668</v>
      </c>
      <c r="Q96" s="6" t="s">
        <v>8313</v>
      </c>
      <c r="R96" s="6" t="s">
        <v>8324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12">
        <f t="shared" si="3"/>
        <v>131.42857142857142</v>
      </c>
      <c r="P97" s="6">
        <f t="shared" si="2"/>
        <v>21.904761904761905</v>
      </c>
      <c r="Q97" s="6" t="s">
        <v>8313</v>
      </c>
      <c r="R97" s="6" t="s">
        <v>8324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12">
        <f t="shared" si="3"/>
        <v>114.66666666666667</v>
      </c>
      <c r="P98" s="6">
        <f t="shared" si="2"/>
        <v>50.588235294117645</v>
      </c>
      <c r="Q98" s="6" t="s">
        <v>8313</v>
      </c>
      <c r="R98" s="6" t="s">
        <v>8324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12">
        <f t="shared" si="3"/>
        <v>106.25</v>
      </c>
      <c r="P99" s="6">
        <f t="shared" si="2"/>
        <v>53.125</v>
      </c>
      <c r="Q99" s="6" t="s">
        <v>8313</v>
      </c>
      <c r="R99" s="6" t="s">
        <v>8324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12">
        <f t="shared" si="3"/>
        <v>106.25</v>
      </c>
      <c r="P100" s="6">
        <f t="shared" si="2"/>
        <v>56.666666666666664</v>
      </c>
      <c r="Q100" s="6" t="s">
        <v>8313</v>
      </c>
      <c r="R100" s="6" t="s">
        <v>8324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12">
        <f t="shared" si="3"/>
        <v>106.01933333333334</v>
      </c>
      <c r="P101" s="6">
        <f t="shared" si="2"/>
        <v>40.776666666666664</v>
      </c>
      <c r="Q101" s="6" t="s">
        <v>8313</v>
      </c>
      <c r="R101" s="6" t="s">
        <v>8324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12">
        <f t="shared" si="3"/>
        <v>100</v>
      </c>
      <c r="P102" s="6">
        <f t="shared" si="2"/>
        <v>192.30769230769232</v>
      </c>
      <c r="Q102" s="6" t="s">
        <v>8313</v>
      </c>
      <c r="R102" s="6" t="s">
        <v>8324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12">
        <f t="shared" si="3"/>
        <v>100</v>
      </c>
      <c r="P103" s="6">
        <f t="shared" si="2"/>
        <v>100</v>
      </c>
      <c r="Q103" s="6" t="s">
        <v>8313</v>
      </c>
      <c r="R103" s="6" t="s">
        <v>8324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12">
        <f t="shared" si="3"/>
        <v>127.75000000000001</v>
      </c>
      <c r="P104" s="6">
        <f t="shared" si="2"/>
        <v>117.92307692307692</v>
      </c>
      <c r="Q104" s="6" t="s">
        <v>8313</v>
      </c>
      <c r="R104" s="6" t="s">
        <v>8324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12">
        <f t="shared" si="3"/>
        <v>105.15384615384616</v>
      </c>
      <c r="P105" s="6">
        <f t="shared" si="2"/>
        <v>27.897959183673468</v>
      </c>
      <c r="Q105" s="6" t="s">
        <v>8313</v>
      </c>
      <c r="R105" s="6" t="s">
        <v>8324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12">
        <f t="shared" si="3"/>
        <v>120</v>
      </c>
      <c r="P106" s="6">
        <f t="shared" si="2"/>
        <v>60</v>
      </c>
      <c r="Q106" s="6" t="s">
        <v>8313</v>
      </c>
      <c r="R106" s="6" t="s">
        <v>8324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12">
        <f t="shared" si="3"/>
        <v>107.40909090909089</v>
      </c>
      <c r="P107" s="6">
        <f t="shared" si="2"/>
        <v>39.383333333333333</v>
      </c>
      <c r="Q107" s="6" t="s">
        <v>8313</v>
      </c>
      <c r="R107" s="6" t="s">
        <v>8324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12">
        <f t="shared" si="3"/>
        <v>100.49999999999999</v>
      </c>
      <c r="P108" s="6">
        <f t="shared" si="2"/>
        <v>186.11111111111111</v>
      </c>
      <c r="Q108" s="6" t="s">
        <v>8313</v>
      </c>
      <c r="R108" s="6" t="s">
        <v>8324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12">
        <f t="shared" si="3"/>
        <v>102.46666666666667</v>
      </c>
      <c r="P109" s="6">
        <f t="shared" si="2"/>
        <v>111.37681159420291</v>
      </c>
      <c r="Q109" s="6" t="s">
        <v>8313</v>
      </c>
      <c r="R109" s="6" t="s">
        <v>8324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12">
        <f t="shared" si="3"/>
        <v>246.66666666666669</v>
      </c>
      <c r="P110" s="6">
        <f t="shared" si="2"/>
        <v>78.723404255319153</v>
      </c>
      <c r="Q110" s="6" t="s">
        <v>8313</v>
      </c>
      <c r="R110" s="6" t="s">
        <v>8324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12">
        <f t="shared" si="3"/>
        <v>219.49999999999997</v>
      </c>
      <c r="P111" s="6">
        <f t="shared" si="2"/>
        <v>46.702127659574465</v>
      </c>
      <c r="Q111" s="6" t="s">
        <v>8313</v>
      </c>
      <c r="R111" s="6" t="s">
        <v>8324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12">
        <f t="shared" si="3"/>
        <v>130.76923076923077</v>
      </c>
      <c r="P112" s="6">
        <f t="shared" si="2"/>
        <v>65.384615384615387</v>
      </c>
      <c r="Q112" s="6" t="s">
        <v>8313</v>
      </c>
      <c r="R112" s="6" t="s">
        <v>8324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12">
        <f t="shared" si="3"/>
        <v>154.57142857142858</v>
      </c>
      <c r="P113" s="6">
        <f t="shared" si="2"/>
        <v>102.0754716981132</v>
      </c>
      <c r="Q113" s="6" t="s">
        <v>8313</v>
      </c>
      <c r="R113" s="6" t="s">
        <v>8324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12">
        <f t="shared" si="3"/>
        <v>104</v>
      </c>
      <c r="P114" s="6">
        <f t="shared" si="2"/>
        <v>64.197530864197532</v>
      </c>
      <c r="Q114" s="6" t="s">
        <v>8313</v>
      </c>
      <c r="R114" s="6" t="s">
        <v>8324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12">
        <f t="shared" si="3"/>
        <v>141</v>
      </c>
      <c r="P115" s="6">
        <f t="shared" si="2"/>
        <v>90.384615384615387</v>
      </c>
      <c r="Q115" s="6" t="s">
        <v>8313</v>
      </c>
      <c r="R115" s="6" t="s">
        <v>8324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12">
        <f t="shared" si="3"/>
        <v>103.33333333333334</v>
      </c>
      <c r="P116" s="6">
        <f t="shared" si="2"/>
        <v>88.571428571428569</v>
      </c>
      <c r="Q116" s="6" t="s">
        <v>8313</v>
      </c>
      <c r="R116" s="6" t="s">
        <v>8324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12">
        <f t="shared" si="3"/>
        <v>140.44444444444443</v>
      </c>
      <c r="P117" s="6">
        <f t="shared" si="2"/>
        <v>28.727272727272727</v>
      </c>
      <c r="Q117" s="6" t="s">
        <v>8313</v>
      </c>
      <c r="R117" s="6" t="s">
        <v>8324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12">
        <f t="shared" si="3"/>
        <v>113.65714285714286</v>
      </c>
      <c r="P118" s="6">
        <f t="shared" si="2"/>
        <v>69.78947368421052</v>
      </c>
      <c r="Q118" s="6" t="s">
        <v>8313</v>
      </c>
      <c r="R118" s="6" t="s">
        <v>8324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12">
        <f t="shared" si="3"/>
        <v>100.49377777777779</v>
      </c>
      <c r="P119" s="6">
        <f t="shared" si="2"/>
        <v>167.48962962962963</v>
      </c>
      <c r="Q119" s="6" t="s">
        <v>8313</v>
      </c>
      <c r="R119" s="6" t="s">
        <v>8324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12">
        <f t="shared" si="3"/>
        <v>113.03159999999998</v>
      </c>
      <c r="P120" s="6">
        <f t="shared" si="2"/>
        <v>144.91230769230768</v>
      </c>
      <c r="Q120" s="6" t="s">
        <v>8313</v>
      </c>
      <c r="R120" s="6" t="s">
        <v>8324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12">
        <f t="shared" si="3"/>
        <v>104.55692307692308</v>
      </c>
      <c r="P121" s="6">
        <f t="shared" si="2"/>
        <v>91.840540540540545</v>
      </c>
      <c r="Q121" s="6" t="s">
        <v>8313</v>
      </c>
      <c r="R121" s="6" t="s">
        <v>8324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12">
        <f t="shared" si="3"/>
        <v>1.4285714285714287E-2</v>
      </c>
      <c r="P122" s="6">
        <f t="shared" si="2"/>
        <v>10</v>
      </c>
      <c r="Q122" s="6" t="s">
        <v>8313</v>
      </c>
      <c r="R122" s="6" t="s">
        <v>8325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12">
        <f t="shared" si="3"/>
        <v>3.3333333333333333E-2</v>
      </c>
      <c r="P123" s="6">
        <f t="shared" si="2"/>
        <v>1</v>
      </c>
      <c r="Q123" s="6" t="s">
        <v>8313</v>
      </c>
      <c r="R123" s="6" t="s">
        <v>8325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12">
        <f t="shared" si="3"/>
        <v>0</v>
      </c>
      <c r="P124" s="6" t="e">
        <f t="shared" si="2"/>
        <v>#DIV/0!</v>
      </c>
      <c r="Q124" s="6" t="s">
        <v>8313</v>
      </c>
      <c r="R124" s="6" t="s">
        <v>8325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12">
        <f t="shared" si="3"/>
        <v>0.27454545454545454</v>
      </c>
      <c r="P125" s="6">
        <f t="shared" si="2"/>
        <v>25.166666666666668</v>
      </c>
      <c r="Q125" s="6" t="s">
        <v>8313</v>
      </c>
      <c r="R125" s="6" t="s">
        <v>8325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12">
        <f t="shared" si="3"/>
        <v>0</v>
      </c>
      <c r="P126" s="6" t="e">
        <f t="shared" si="2"/>
        <v>#DIV/0!</v>
      </c>
      <c r="Q126" s="6" t="s">
        <v>8313</v>
      </c>
      <c r="R126" s="6" t="s">
        <v>8325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12">
        <f t="shared" si="3"/>
        <v>14.000000000000002</v>
      </c>
      <c r="P127" s="6">
        <f t="shared" si="2"/>
        <v>11.666666666666666</v>
      </c>
      <c r="Q127" s="6" t="s">
        <v>8313</v>
      </c>
      <c r="R127" s="6" t="s">
        <v>8325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12">
        <f t="shared" si="3"/>
        <v>5.548</v>
      </c>
      <c r="P128" s="6">
        <f t="shared" si="2"/>
        <v>106.69230769230769</v>
      </c>
      <c r="Q128" s="6" t="s">
        <v>8313</v>
      </c>
      <c r="R128" s="6" t="s">
        <v>8325</v>
      </c>
    </row>
    <row r="129" spans="1:18" ht="45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12">
        <f t="shared" si="3"/>
        <v>2.375</v>
      </c>
      <c r="P129" s="6">
        <f t="shared" si="2"/>
        <v>47.5</v>
      </c>
      <c r="Q129" s="6" t="s">
        <v>8313</v>
      </c>
      <c r="R129" s="6" t="s">
        <v>8325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12">
        <f t="shared" si="3"/>
        <v>1.867</v>
      </c>
      <c r="P130" s="6">
        <f t="shared" ref="P130:P193" si="4">E130/L130</f>
        <v>311.16666666666669</v>
      </c>
      <c r="Q130" s="6" t="s">
        <v>8313</v>
      </c>
      <c r="R130" s="6" t="s">
        <v>8325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12">
        <f t="shared" ref="O131:O194" si="5">E131/D131*100</f>
        <v>0</v>
      </c>
      <c r="P131" s="6" t="e">
        <f t="shared" si="4"/>
        <v>#DIV/0!</v>
      </c>
      <c r="Q131" s="6" t="s">
        <v>8313</v>
      </c>
      <c r="R131" s="6" t="s">
        <v>8325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12">
        <f t="shared" si="5"/>
        <v>0</v>
      </c>
      <c r="P132" s="6" t="e">
        <f t="shared" si="4"/>
        <v>#DIV/0!</v>
      </c>
      <c r="Q132" s="6" t="s">
        <v>8313</v>
      </c>
      <c r="R132" s="6" t="s">
        <v>8325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12">
        <f t="shared" si="5"/>
        <v>0</v>
      </c>
      <c r="P133" s="6" t="e">
        <f t="shared" si="4"/>
        <v>#DIV/0!</v>
      </c>
      <c r="Q133" s="6" t="s">
        <v>8313</v>
      </c>
      <c r="R133" s="6" t="s">
        <v>8325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12">
        <f t="shared" si="5"/>
        <v>9.5687499999999996</v>
      </c>
      <c r="P134" s="6">
        <f t="shared" si="4"/>
        <v>94.506172839506178</v>
      </c>
      <c r="Q134" s="6" t="s">
        <v>8313</v>
      </c>
      <c r="R134" s="6" t="s">
        <v>8325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12">
        <f t="shared" si="5"/>
        <v>0</v>
      </c>
      <c r="P135" s="6" t="e">
        <f t="shared" si="4"/>
        <v>#DIV/0!</v>
      </c>
      <c r="Q135" s="6" t="s">
        <v>8313</v>
      </c>
      <c r="R135" s="6" t="s">
        <v>8325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12">
        <f t="shared" si="5"/>
        <v>0</v>
      </c>
      <c r="P136" s="6" t="e">
        <f t="shared" si="4"/>
        <v>#DIV/0!</v>
      </c>
      <c r="Q136" s="6" t="s">
        <v>8313</v>
      </c>
      <c r="R136" s="6" t="s">
        <v>8325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12">
        <f t="shared" si="5"/>
        <v>13.433333333333334</v>
      </c>
      <c r="P137" s="6">
        <f t="shared" si="4"/>
        <v>80.599999999999994</v>
      </c>
      <c r="Q137" s="6" t="s">
        <v>8313</v>
      </c>
      <c r="R137" s="6" t="s">
        <v>8325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12">
        <f t="shared" si="5"/>
        <v>0</v>
      </c>
      <c r="P138" s="6" t="e">
        <f t="shared" si="4"/>
        <v>#DIV/0!</v>
      </c>
      <c r="Q138" s="6" t="s">
        <v>8313</v>
      </c>
      <c r="R138" s="6" t="s">
        <v>8325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12">
        <f t="shared" si="5"/>
        <v>0</v>
      </c>
      <c r="P139" s="6" t="e">
        <f t="shared" si="4"/>
        <v>#DIV/0!</v>
      </c>
      <c r="Q139" s="6" t="s">
        <v>8313</v>
      </c>
      <c r="R139" s="6" t="s">
        <v>8325</v>
      </c>
    </row>
    <row r="140" spans="1:18" ht="45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12">
        <f t="shared" si="5"/>
        <v>3.1413333333333333</v>
      </c>
      <c r="P140" s="6">
        <f t="shared" si="4"/>
        <v>81.241379310344826</v>
      </c>
      <c r="Q140" s="6" t="s">
        <v>8313</v>
      </c>
      <c r="R140" s="6" t="s">
        <v>8325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12">
        <f t="shared" si="5"/>
        <v>100</v>
      </c>
      <c r="P141" s="6">
        <f t="shared" si="4"/>
        <v>500</v>
      </c>
      <c r="Q141" s="6" t="s">
        <v>8313</v>
      </c>
      <c r="R141" s="6" t="s">
        <v>8325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12">
        <f t="shared" si="5"/>
        <v>0</v>
      </c>
      <c r="P142" s="6" t="e">
        <f t="shared" si="4"/>
        <v>#DIV/0!</v>
      </c>
      <c r="Q142" s="6" t="s">
        <v>8313</v>
      </c>
      <c r="R142" s="6" t="s">
        <v>8325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12">
        <f t="shared" si="5"/>
        <v>10.775</v>
      </c>
      <c r="P143" s="6">
        <f t="shared" si="4"/>
        <v>46.178571428571431</v>
      </c>
      <c r="Q143" s="6" t="s">
        <v>8313</v>
      </c>
      <c r="R143" s="6" t="s">
        <v>8325</v>
      </c>
    </row>
    <row r="144" spans="1:18" ht="45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12">
        <f t="shared" si="5"/>
        <v>0.33333333333333337</v>
      </c>
      <c r="P144" s="6">
        <f t="shared" si="4"/>
        <v>10</v>
      </c>
      <c r="Q144" s="6" t="s">
        <v>8313</v>
      </c>
      <c r="R144" s="6" t="s">
        <v>8325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12">
        <f t="shared" si="5"/>
        <v>0</v>
      </c>
      <c r="P145" s="6" t="e">
        <f t="shared" si="4"/>
        <v>#DIV/0!</v>
      </c>
      <c r="Q145" s="6" t="s">
        <v>8313</v>
      </c>
      <c r="R145" s="6" t="s">
        <v>8325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12">
        <f t="shared" si="5"/>
        <v>27.6</v>
      </c>
      <c r="P146" s="6">
        <f t="shared" si="4"/>
        <v>55.945945945945944</v>
      </c>
      <c r="Q146" s="6" t="s">
        <v>8313</v>
      </c>
      <c r="R146" s="6" t="s">
        <v>8325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12">
        <f t="shared" si="5"/>
        <v>7.5111111111111111</v>
      </c>
      <c r="P147" s="6">
        <f t="shared" si="4"/>
        <v>37.555555555555557</v>
      </c>
      <c r="Q147" s="6" t="s">
        <v>8313</v>
      </c>
      <c r="R147" s="6" t="s">
        <v>8325</v>
      </c>
    </row>
    <row r="148" spans="1:18" ht="45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12">
        <f t="shared" si="5"/>
        <v>0.57499999999999996</v>
      </c>
      <c r="P148" s="6">
        <f t="shared" si="4"/>
        <v>38.333333333333336</v>
      </c>
      <c r="Q148" s="6" t="s">
        <v>8313</v>
      </c>
      <c r="R148" s="6" t="s">
        <v>8325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12">
        <f t="shared" si="5"/>
        <v>0</v>
      </c>
      <c r="P149" s="6" t="e">
        <f t="shared" si="4"/>
        <v>#DIV/0!</v>
      </c>
      <c r="Q149" s="6" t="s">
        <v>8313</v>
      </c>
      <c r="R149" s="6" t="s">
        <v>8325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12">
        <f t="shared" si="5"/>
        <v>0.08</v>
      </c>
      <c r="P150" s="6">
        <f t="shared" si="4"/>
        <v>20</v>
      </c>
      <c r="Q150" s="6" t="s">
        <v>8313</v>
      </c>
      <c r="R150" s="6" t="s">
        <v>8325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12">
        <f t="shared" si="5"/>
        <v>0.91999999999999993</v>
      </c>
      <c r="P151" s="6">
        <f t="shared" si="4"/>
        <v>15.333333333333334</v>
      </c>
      <c r="Q151" s="6" t="s">
        <v>8313</v>
      </c>
      <c r="R151" s="6" t="s">
        <v>8325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12">
        <f t="shared" si="5"/>
        <v>23.163076923076922</v>
      </c>
      <c r="P152" s="6">
        <f t="shared" si="4"/>
        <v>449.43283582089555</v>
      </c>
      <c r="Q152" s="6" t="s">
        <v>8313</v>
      </c>
      <c r="R152" s="6" t="s">
        <v>8325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12">
        <f t="shared" si="5"/>
        <v>5.5999999999999994E-2</v>
      </c>
      <c r="P153" s="6">
        <f t="shared" si="4"/>
        <v>28</v>
      </c>
      <c r="Q153" s="6" t="s">
        <v>8313</v>
      </c>
      <c r="R153" s="6" t="s">
        <v>8325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12">
        <f t="shared" si="5"/>
        <v>7.8947368421052634E-3</v>
      </c>
      <c r="P154" s="6">
        <f t="shared" si="4"/>
        <v>15</v>
      </c>
      <c r="Q154" s="6" t="s">
        <v>8313</v>
      </c>
      <c r="R154" s="6" t="s">
        <v>8325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12">
        <f t="shared" si="5"/>
        <v>0.71799999999999997</v>
      </c>
      <c r="P155" s="6">
        <f t="shared" si="4"/>
        <v>35.9</v>
      </c>
      <c r="Q155" s="6" t="s">
        <v>8313</v>
      </c>
      <c r="R155" s="6" t="s">
        <v>8325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12">
        <f t="shared" si="5"/>
        <v>2.666666666666667</v>
      </c>
      <c r="P156" s="6">
        <f t="shared" si="4"/>
        <v>13.333333333333334</v>
      </c>
      <c r="Q156" s="6" t="s">
        <v>8313</v>
      </c>
      <c r="R156" s="6" t="s">
        <v>8325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12">
        <f t="shared" si="5"/>
        <v>6.0000000000000001E-3</v>
      </c>
      <c r="P157" s="6">
        <f t="shared" si="4"/>
        <v>20.25</v>
      </c>
      <c r="Q157" s="6" t="s">
        <v>8313</v>
      </c>
      <c r="R157" s="6" t="s">
        <v>8325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12">
        <f t="shared" si="5"/>
        <v>5.0999999999999996</v>
      </c>
      <c r="P158" s="6">
        <f t="shared" si="4"/>
        <v>119</v>
      </c>
      <c r="Q158" s="6" t="s">
        <v>8313</v>
      </c>
      <c r="R158" s="6" t="s">
        <v>8325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12">
        <f t="shared" si="5"/>
        <v>0.26711185308848079</v>
      </c>
      <c r="P159" s="6">
        <f t="shared" si="4"/>
        <v>4</v>
      </c>
      <c r="Q159" s="6" t="s">
        <v>8313</v>
      </c>
      <c r="R159" s="6" t="s">
        <v>8325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12">
        <f t="shared" si="5"/>
        <v>0</v>
      </c>
      <c r="P160" s="6" t="e">
        <f t="shared" si="4"/>
        <v>#DIV/0!</v>
      </c>
      <c r="Q160" s="6" t="s">
        <v>8313</v>
      </c>
      <c r="R160" s="6" t="s">
        <v>8325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12">
        <f t="shared" si="5"/>
        <v>2E-3</v>
      </c>
      <c r="P161" s="6">
        <f t="shared" si="4"/>
        <v>10</v>
      </c>
      <c r="Q161" s="6" t="s">
        <v>8313</v>
      </c>
      <c r="R161" s="6" t="s">
        <v>8325</v>
      </c>
    </row>
    <row r="162" spans="1:18" ht="45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12">
        <f t="shared" si="5"/>
        <v>0</v>
      </c>
      <c r="P162" s="6" t="e">
        <f t="shared" si="4"/>
        <v>#DIV/0!</v>
      </c>
      <c r="Q162" s="6" t="s">
        <v>8313</v>
      </c>
      <c r="R162" s="6" t="s">
        <v>8326</v>
      </c>
    </row>
    <row r="163" spans="1:18" ht="45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12">
        <f t="shared" si="5"/>
        <v>0.01</v>
      </c>
      <c r="P163" s="6">
        <f t="shared" si="4"/>
        <v>5</v>
      </c>
      <c r="Q163" s="6" t="s">
        <v>8313</v>
      </c>
      <c r="R163" s="6" t="s">
        <v>8326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12">
        <f t="shared" si="5"/>
        <v>15.535714285714286</v>
      </c>
      <c r="P164" s="6">
        <f t="shared" si="4"/>
        <v>43.5</v>
      </c>
      <c r="Q164" s="6" t="s">
        <v>8313</v>
      </c>
      <c r="R164" s="6" t="s">
        <v>8326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12">
        <f t="shared" si="5"/>
        <v>0</v>
      </c>
      <c r="P165" s="6" t="e">
        <f t="shared" si="4"/>
        <v>#DIV/0!</v>
      </c>
      <c r="Q165" s="6" t="s">
        <v>8313</v>
      </c>
      <c r="R165" s="6" t="s">
        <v>8326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12">
        <f t="shared" si="5"/>
        <v>0.53333333333333333</v>
      </c>
      <c r="P166" s="6">
        <f t="shared" si="4"/>
        <v>91.428571428571431</v>
      </c>
      <c r="Q166" s="6" t="s">
        <v>8313</v>
      </c>
      <c r="R166" s="6" t="s">
        <v>8326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12">
        <f t="shared" si="5"/>
        <v>0</v>
      </c>
      <c r="P167" s="6" t="e">
        <f t="shared" si="4"/>
        <v>#DIV/0!</v>
      </c>
      <c r="Q167" s="6" t="s">
        <v>8313</v>
      </c>
      <c r="R167" s="6" t="s">
        <v>8326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12">
        <f t="shared" si="5"/>
        <v>60</v>
      </c>
      <c r="P168" s="6">
        <f t="shared" si="4"/>
        <v>3000</v>
      </c>
      <c r="Q168" s="6" t="s">
        <v>8313</v>
      </c>
      <c r="R168" s="6" t="s">
        <v>8326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12">
        <f t="shared" si="5"/>
        <v>0.01</v>
      </c>
      <c r="P169" s="6">
        <f t="shared" si="4"/>
        <v>5.5</v>
      </c>
      <c r="Q169" s="6" t="s">
        <v>8313</v>
      </c>
      <c r="R169" s="6" t="s">
        <v>8326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12">
        <f t="shared" si="5"/>
        <v>4.0625</v>
      </c>
      <c r="P170" s="6">
        <f t="shared" si="4"/>
        <v>108.33333333333333</v>
      </c>
      <c r="Q170" s="6" t="s">
        <v>8313</v>
      </c>
      <c r="R170" s="6" t="s">
        <v>8326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12">
        <f t="shared" si="5"/>
        <v>22.400000000000002</v>
      </c>
      <c r="P171" s="6">
        <f t="shared" si="4"/>
        <v>56</v>
      </c>
      <c r="Q171" s="6" t="s">
        <v>8313</v>
      </c>
      <c r="R171" s="6" t="s">
        <v>8326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12">
        <f t="shared" si="5"/>
        <v>3.25</v>
      </c>
      <c r="P172" s="6">
        <f t="shared" si="4"/>
        <v>32.5</v>
      </c>
      <c r="Q172" s="6" t="s">
        <v>8313</v>
      </c>
      <c r="R172" s="6" t="s">
        <v>8326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12">
        <f t="shared" si="5"/>
        <v>2E-3</v>
      </c>
      <c r="P173" s="6">
        <f t="shared" si="4"/>
        <v>1</v>
      </c>
      <c r="Q173" s="6" t="s">
        <v>8313</v>
      </c>
      <c r="R173" s="6" t="s">
        <v>8326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12">
        <f t="shared" si="5"/>
        <v>0</v>
      </c>
      <c r="P174" s="6" t="e">
        <f t="shared" si="4"/>
        <v>#DIV/0!</v>
      </c>
      <c r="Q174" s="6" t="s">
        <v>8313</v>
      </c>
      <c r="R174" s="6" t="s">
        <v>8326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12">
        <f t="shared" si="5"/>
        <v>0</v>
      </c>
      <c r="P175" s="6" t="e">
        <f t="shared" si="4"/>
        <v>#DIV/0!</v>
      </c>
      <c r="Q175" s="6" t="s">
        <v>8313</v>
      </c>
      <c r="R175" s="6" t="s">
        <v>8326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12">
        <f t="shared" si="5"/>
        <v>0</v>
      </c>
      <c r="P176" s="6" t="e">
        <f t="shared" si="4"/>
        <v>#DIV/0!</v>
      </c>
      <c r="Q176" s="6" t="s">
        <v>8313</v>
      </c>
      <c r="R176" s="6" t="s">
        <v>8326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12">
        <f t="shared" si="5"/>
        <v>6.4850000000000003</v>
      </c>
      <c r="P177" s="6">
        <f t="shared" si="4"/>
        <v>49.884615384615387</v>
      </c>
      <c r="Q177" s="6" t="s">
        <v>8313</v>
      </c>
      <c r="R177" s="6" t="s">
        <v>8326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12">
        <f t="shared" si="5"/>
        <v>0</v>
      </c>
      <c r="P178" s="6" t="e">
        <f t="shared" si="4"/>
        <v>#DIV/0!</v>
      </c>
      <c r="Q178" s="6" t="s">
        <v>8313</v>
      </c>
      <c r="R178" s="6" t="s">
        <v>8326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12">
        <f t="shared" si="5"/>
        <v>40</v>
      </c>
      <c r="P179" s="6">
        <f t="shared" si="4"/>
        <v>25.714285714285715</v>
      </c>
      <c r="Q179" s="6" t="s">
        <v>8313</v>
      </c>
      <c r="R179" s="6" t="s">
        <v>8326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12">
        <f t="shared" si="5"/>
        <v>0</v>
      </c>
      <c r="P180" s="6" t="e">
        <f t="shared" si="4"/>
        <v>#DIV/0!</v>
      </c>
      <c r="Q180" s="6" t="s">
        <v>8313</v>
      </c>
      <c r="R180" s="6" t="s">
        <v>8326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12">
        <f t="shared" si="5"/>
        <v>20</v>
      </c>
      <c r="P181" s="6">
        <f t="shared" si="4"/>
        <v>100</v>
      </c>
      <c r="Q181" s="6" t="s">
        <v>8313</v>
      </c>
      <c r="R181" s="6" t="s">
        <v>8326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12">
        <f t="shared" si="5"/>
        <v>33.416666666666664</v>
      </c>
      <c r="P182" s="6">
        <f t="shared" si="4"/>
        <v>30.846153846153847</v>
      </c>
      <c r="Q182" s="6" t="s">
        <v>8313</v>
      </c>
      <c r="R182" s="6" t="s">
        <v>8326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12">
        <f t="shared" si="5"/>
        <v>21.092608822670172</v>
      </c>
      <c r="P183" s="6">
        <f t="shared" si="4"/>
        <v>180.5</v>
      </c>
      <c r="Q183" s="6" t="s">
        <v>8313</v>
      </c>
      <c r="R183" s="6" t="s">
        <v>8326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12">
        <f t="shared" si="5"/>
        <v>0</v>
      </c>
      <c r="P184" s="6" t="e">
        <f t="shared" si="4"/>
        <v>#DIV/0!</v>
      </c>
      <c r="Q184" s="6" t="s">
        <v>8313</v>
      </c>
      <c r="R184" s="6" t="s">
        <v>8326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12">
        <f t="shared" si="5"/>
        <v>35.856000000000002</v>
      </c>
      <c r="P185" s="6">
        <f t="shared" si="4"/>
        <v>373.5</v>
      </c>
      <c r="Q185" s="6" t="s">
        <v>8313</v>
      </c>
      <c r="R185" s="6" t="s">
        <v>8326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12">
        <f t="shared" si="5"/>
        <v>3.4000000000000004</v>
      </c>
      <c r="P186" s="6">
        <f t="shared" si="4"/>
        <v>25.5</v>
      </c>
      <c r="Q186" s="6" t="s">
        <v>8313</v>
      </c>
      <c r="R186" s="6" t="s">
        <v>8326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12">
        <f t="shared" si="5"/>
        <v>5.5</v>
      </c>
      <c r="P187" s="6">
        <f t="shared" si="4"/>
        <v>220</v>
      </c>
      <c r="Q187" s="6" t="s">
        <v>8313</v>
      </c>
      <c r="R187" s="6" t="s">
        <v>8326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12">
        <f t="shared" si="5"/>
        <v>0</v>
      </c>
      <c r="P188" s="6" t="e">
        <f t="shared" si="4"/>
        <v>#DIV/0!</v>
      </c>
      <c r="Q188" s="6" t="s">
        <v>8313</v>
      </c>
      <c r="R188" s="6" t="s">
        <v>8326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12">
        <f t="shared" si="5"/>
        <v>16</v>
      </c>
      <c r="P189" s="6">
        <f t="shared" si="4"/>
        <v>160</v>
      </c>
      <c r="Q189" s="6" t="s">
        <v>8313</v>
      </c>
      <c r="R189" s="6" t="s">
        <v>8326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12">
        <f t="shared" si="5"/>
        <v>0</v>
      </c>
      <c r="P190" s="6" t="e">
        <f t="shared" si="4"/>
        <v>#DIV/0!</v>
      </c>
      <c r="Q190" s="6" t="s">
        <v>8313</v>
      </c>
      <c r="R190" s="6" t="s">
        <v>8326</v>
      </c>
    </row>
    <row r="191" spans="1:18" ht="45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12">
        <f t="shared" si="5"/>
        <v>6.8999999999999992E-2</v>
      </c>
      <c r="P191" s="6">
        <f t="shared" si="4"/>
        <v>69</v>
      </c>
      <c r="Q191" s="6" t="s">
        <v>8313</v>
      </c>
      <c r="R191" s="6" t="s">
        <v>8326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12">
        <f t="shared" si="5"/>
        <v>0.41666666666666669</v>
      </c>
      <c r="P192" s="6">
        <f t="shared" si="4"/>
        <v>50</v>
      </c>
      <c r="Q192" s="6" t="s">
        <v>8313</v>
      </c>
      <c r="R192" s="6" t="s">
        <v>8326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12">
        <f t="shared" si="5"/>
        <v>5</v>
      </c>
      <c r="P193" s="6">
        <f t="shared" si="4"/>
        <v>83.333333333333329</v>
      </c>
      <c r="Q193" s="6" t="s">
        <v>8313</v>
      </c>
      <c r="R193" s="6" t="s">
        <v>8326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12">
        <f t="shared" si="5"/>
        <v>1.6999999999999999E-3</v>
      </c>
      <c r="P194" s="6">
        <f t="shared" ref="P194:P257" si="6">E194/L194</f>
        <v>5.666666666666667</v>
      </c>
      <c r="Q194" s="6" t="s">
        <v>8313</v>
      </c>
      <c r="R194" s="6" t="s">
        <v>8326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12">
        <f t="shared" ref="O195:O258" si="7">E195/D195*100</f>
        <v>0</v>
      </c>
      <c r="P195" s="6" t="e">
        <f t="shared" si="6"/>
        <v>#DIV/0!</v>
      </c>
      <c r="Q195" s="6" t="s">
        <v>8313</v>
      </c>
      <c r="R195" s="6" t="s">
        <v>8326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12">
        <f t="shared" si="7"/>
        <v>0.12</v>
      </c>
      <c r="P196" s="6">
        <f t="shared" si="6"/>
        <v>1</v>
      </c>
      <c r="Q196" s="6" t="s">
        <v>8313</v>
      </c>
      <c r="R196" s="6" t="s">
        <v>8326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12">
        <f t="shared" si="7"/>
        <v>0</v>
      </c>
      <c r="P197" s="6" t="e">
        <f t="shared" si="6"/>
        <v>#DIV/0!</v>
      </c>
      <c r="Q197" s="6" t="s">
        <v>8313</v>
      </c>
      <c r="R197" s="6" t="s">
        <v>8326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12">
        <f t="shared" si="7"/>
        <v>41.857142857142861</v>
      </c>
      <c r="P198" s="6">
        <f t="shared" si="6"/>
        <v>77.10526315789474</v>
      </c>
      <c r="Q198" s="6" t="s">
        <v>8313</v>
      </c>
      <c r="R198" s="6" t="s">
        <v>8326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12">
        <f t="shared" si="7"/>
        <v>10.48</v>
      </c>
      <c r="P199" s="6">
        <f t="shared" si="6"/>
        <v>32.75</v>
      </c>
      <c r="Q199" s="6" t="s">
        <v>8313</v>
      </c>
      <c r="R199" s="6" t="s">
        <v>8326</v>
      </c>
    </row>
    <row r="200" spans="1:18" ht="45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12">
        <f t="shared" si="7"/>
        <v>1.1159999999999999</v>
      </c>
      <c r="P200" s="6">
        <f t="shared" si="6"/>
        <v>46.5</v>
      </c>
      <c r="Q200" s="6" t="s">
        <v>8313</v>
      </c>
      <c r="R200" s="6" t="s">
        <v>8326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12">
        <f t="shared" si="7"/>
        <v>0</v>
      </c>
      <c r="P201" s="6" t="e">
        <f t="shared" si="6"/>
        <v>#DIV/0!</v>
      </c>
      <c r="Q201" s="6" t="s">
        <v>8313</v>
      </c>
      <c r="R201" s="6" t="s">
        <v>8326</v>
      </c>
    </row>
    <row r="202" spans="1:18" ht="30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12">
        <f t="shared" si="7"/>
        <v>26.192500000000003</v>
      </c>
      <c r="P202" s="6">
        <f t="shared" si="6"/>
        <v>87.308333333333337</v>
      </c>
      <c r="Q202" s="6" t="s">
        <v>8313</v>
      </c>
      <c r="R202" s="6" t="s">
        <v>8326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12">
        <f t="shared" si="7"/>
        <v>58.461538461538467</v>
      </c>
      <c r="P203" s="6">
        <f t="shared" si="6"/>
        <v>54.285714285714285</v>
      </c>
      <c r="Q203" s="6" t="s">
        <v>8313</v>
      </c>
      <c r="R203" s="6" t="s">
        <v>8326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12">
        <f t="shared" si="7"/>
        <v>0</v>
      </c>
      <c r="P204" s="6" t="e">
        <f t="shared" si="6"/>
        <v>#DIV/0!</v>
      </c>
      <c r="Q204" s="6" t="s">
        <v>8313</v>
      </c>
      <c r="R204" s="6" t="s">
        <v>8326</v>
      </c>
    </row>
    <row r="205" spans="1:18" ht="45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12">
        <f t="shared" si="7"/>
        <v>29.84</v>
      </c>
      <c r="P205" s="6">
        <f t="shared" si="6"/>
        <v>93.25</v>
      </c>
      <c r="Q205" s="6" t="s">
        <v>8313</v>
      </c>
      <c r="R205" s="6" t="s">
        <v>8326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12">
        <f t="shared" si="7"/>
        <v>50.721666666666664</v>
      </c>
      <c r="P206" s="6">
        <f t="shared" si="6"/>
        <v>117.68368136117556</v>
      </c>
      <c r="Q206" s="6" t="s">
        <v>8313</v>
      </c>
      <c r="R206" s="6" t="s">
        <v>8326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12">
        <f t="shared" si="7"/>
        <v>16.25</v>
      </c>
      <c r="P207" s="6">
        <f t="shared" si="6"/>
        <v>76.470588235294116</v>
      </c>
      <c r="Q207" s="6" t="s">
        <v>8313</v>
      </c>
      <c r="R207" s="6" t="s">
        <v>8326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12">
        <f t="shared" si="7"/>
        <v>0</v>
      </c>
      <c r="P208" s="6" t="e">
        <f t="shared" si="6"/>
        <v>#DIV/0!</v>
      </c>
      <c r="Q208" s="6" t="s">
        <v>8313</v>
      </c>
      <c r="R208" s="6" t="s">
        <v>8326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12">
        <f t="shared" si="7"/>
        <v>15.214285714285714</v>
      </c>
      <c r="P209" s="6">
        <f t="shared" si="6"/>
        <v>163.84615384615384</v>
      </c>
      <c r="Q209" s="6" t="s">
        <v>8313</v>
      </c>
      <c r="R209" s="6" t="s">
        <v>8326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12">
        <f t="shared" si="7"/>
        <v>0</v>
      </c>
      <c r="P210" s="6" t="e">
        <f t="shared" si="6"/>
        <v>#DIV/0!</v>
      </c>
      <c r="Q210" s="6" t="s">
        <v>8313</v>
      </c>
      <c r="R210" s="6" t="s">
        <v>8326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12">
        <f t="shared" si="7"/>
        <v>0</v>
      </c>
      <c r="P211" s="6" t="e">
        <f t="shared" si="6"/>
        <v>#DIV/0!</v>
      </c>
      <c r="Q211" s="6" t="s">
        <v>8313</v>
      </c>
      <c r="R211" s="6" t="s">
        <v>8326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12">
        <f t="shared" si="7"/>
        <v>25.25</v>
      </c>
      <c r="P212" s="6">
        <f t="shared" si="6"/>
        <v>91.818181818181813</v>
      </c>
      <c r="Q212" s="6" t="s">
        <v>8313</v>
      </c>
      <c r="R212" s="6" t="s">
        <v>8326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12">
        <f t="shared" si="7"/>
        <v>44.6</v>
      </c>
      <c r="P213" s="6">
        <f t="shared" si="6"/>
        <v>185.83333333333334</v>
      </c>
      <c r="Q213" s="6" t="s">
        <v>8313</v>
      </c>
      <c r="R213" s="6" t="s">
        <v>8326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12">
        <f t="shared" si="7"/>
        <v>1.5873015873015872E-2</v>
      </c>
      <c r="P214" s="6">
        <f t="shared" si="6"/>
        <v>1</v>
      </c>
      <c r="Q214" s="6" t="s">
        <v>8313</v>
      </c>
      <c r="R214" s="6" t="s">
        <v>8326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12">
        <f t="shared" si="7"/>
        <v>0.04</v>
      </c>
      <c r="P215" s="6">
        <f t="shared" si="6"/>
        <v>20</v>
      </c>
      <c r="Q215" s="6" t="s">
        <v>8313</v>
      </c>
      <c r="R215" s="6" t="s">
        <v>8326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12">
        <f t="shared" si="7"/>
        <v>8.0000000000000002E-3</v>
      </c>
      <c r="P216" s="6">
        <f t="shared" si="6"/>
        <v>1</v>
      </c>
      <c r="Q216" s="6" t="s">
        <v>8313</v>
      </c>
      <c r="R216" s="6" t="s">
        <v>8326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12">
        <f t="shared" si="7"/>
        <v>0.22727272727272727</v>
      </c>
      <c r="P217" s="6">
        <f t="shared" si="6"/>
        <v>10</v>
      </c>
      <c r="Q217" s="6" t="s">
        <v>8313</v>
      </c>
      <c r="R217" s="6" t="s">
        <v>8326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12">
        <f t="shared" si="7"/>
        <v>55.698440000000005</v>
      </c>
      <c r="P218" s="6">
        <f t="shared" si="6"/>
        <v>331.53833333333336</v>
      </c>
      <c r="Q218" s="6" t="s">
        <v>8313</v>
      </c>
      <c r="R218" s="6" t="s">
        <v>8326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12">
        <f t="shared" si="7"/>
        <v>11.943</v>
      </c>
      <c r="P219" s="6">
        <f t="shared" si="6"/>
        <v>314.28947368421052</v>
      </c>
      <c r="Q219" s="6" t="s">
        <v>8313</v>
      </c>
      <c r="R219" s="6" t="s">
        <v>8326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12">
        <f t="shared" si="7"/>
        <v>2</v>
      </c>
      <c r="P220" s="6">
        <f t="shared" si="6"/>
        <v>100</v>
      </c>
      <c r="Q220" s="6" t="s">
        <v>8313</v>
      </c>
      <c r="R220" s="6" t="s">
        <v>8326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12">
        <f t="shared" si="7"/>
        <v>17.630000000000003</v>
      </c>
      <c r="P221" s="6">
        <f t="shared" si="6"/>
        <v>115.98684210526316</v>
      </c>
      <c r="Q221" s="6" t="s">
        <v>8313</v>
      </c>
      <c r="R221" s="6" t="s">
        <v>8326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12">
        <f t="shared" si="7"/>
        <v>0.72</v>
      </c>
      <c r="P222" s="6">
        <f t="shared" si="6"/>
        <v>120</v>
      </c>
      <c r="Q222" s="6" t="s">
        <v>8313</v>
      </c>
      <c r="R222" s="6" t="s">
        <v>8326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12">
        <f t="shared" si="7"/>
        <v>0</v>
      </c>
      <c r="P223" s="6" t="e">
        <f t="shared" si="6"/>
        <v>#DIV/0!</v>
      </c>
      <c r="Q223" s="6" t="s">
        <v>8313</v>
      </c>
      <c r="R223" s="6" t="s">
        <v>8326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12">
        <f t="shared" si="7"/>
        <v>13</v>
      </c>
      <c r="P224" s="6">
        <f t="shared" si="6"/>
        <v>65</v>
      </c>
      <c r="Q224" s="6" t="s">
        <v>8313</v>
      </c>
      <c r="R224" s="6" t="s">
        <v>8326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12">
        <f t="shared" si="7"/>
        <v>0</v>
      </c>
      <c r="P225" s="6" t="e">
        <f t="shared" si="6"/>
        <v>#DIV/0!</v>
      </c>
      <c r="Q225" s="6" t="s">
        <v>8313</v>
      </c>
      <c r="R225" s="6" t="s">
        <v>8326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12">
        <f t="shared" si="7"/>
        <v>0</v>
      </c>
      <c r="P226" s="6" t="e">
        <f t="shared" si="6"/>
        <v>#DIV/0!</v>
      </c>
      <c r="Q226" s="6" t="s">
        <v>8313</v>
      </c>
      <c r="R226" s="6" t="s">
        <v>8326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12">
        <f t="shared" si="7"/>
        <v>0</v>
      </c>
      <c r="P227" s="6" t="e">
        <f t="shared" si="6"/>
        <v>#DIV/0!</v>
      </c>
      <c r="Q227" s="6" t="s">
        <v>8313</v>
      </c>
      <c r="R227" s="6" t="s">
        <v>8326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12">
        <f t="shared" si="7"/>
        <v>0.86206896551724133</v>
      </c>
      <c r="P228" s="6">
        <f t="shared" si="6"/>
        <v>125</v>
      </c>
      <c r="Q228" s="6" t="s">
        <v>8313</v>
      </c>
      <c r="R228" s="6" t="s">
        <v>8326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12">
        <f t="shared" si="7"/>
        <v>0</v>
      </c>
      <c r="P229" s="6" t="e">
        <f t="shared" si="6"/>
        <v>#DIV/0!</v>
      </c>
      <c r="Q229" s="6" t="s">
        <v>8313</v>
      </c>
      <c r="R229" s="6" t="s">
        <v>8326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12">
        <f t="shared" si="7"/>
        <v>0</v>
      </c>
      <c r="P230" s="6" t="e">
        <f t="shared" si="6"/>
        <v>#DIV/0!</v>
      </c>
      <c r="Q230" s="6" t="s">
        <v>8313</v>
      </c>
      <c r="R230" s="6" t="s">
        <v>8326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12">
        <f t="shared" si="7"/>
        <v>0</v>
      </c>
      <c r="P231" s="6" t="e">
        <f t="shared" si="6"/>
        <v>#DIV/0!</v>
      </c>
      <c r="Q231" s="6" t="s">
        <v>8313</v>
      </c>
      <c r="R231" s="6" t="s">
        <v>8326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12">
        <f t="shared" si="7"/>
        <v>0.4</v>
      </c>
      <c r="P232" s="6">
        <f t="shared" si="6"/>
        <v>30</v>
      </c>
      <c r="Q232" s="6" t="s">
        <v>8313</v>
      </c>
      <c r="R232" s="6" t="s">
        <v>8326</v>
      </c>
    </row>
    <row r="233" spans="1:18" ht="45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12">
        <f t="shared" si="7"/>
        <v>0</v>
      </c>
      <c r="P233" s="6" t="e">
        <f t="shared" si="6"/>
        <v>#DIV/0!</v>
      </c>
      <c r="Q233" s="6" t="s">
        <v>8313</v>
      </c>
      <c r="R233" s="6" t="s">
        <v>8326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12">
        <f t="shared" si="7"/>
        <v>2.75</v>
      </c>
      <c r="P234" s="6">
        <f t="shared" si="6"/>
        <v>15.714285714285714</v>
      </c>
      <c r="Q234" s="6" t="s">
        <v>8313</v>
      </c>
      <c r="R234" s="6" t="s">
        <v>8326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12">
        <f t="shared" si="7"/>
        <v>0</v>
      </c>
      <c r="P235" s="6" t="e">
        <f t="shared" si="6"/>
        <v>#DIV/0!</v>
      </c>
      <c r="Q235" s="6" t="s">
        <v>8313</v>
      </c>
      <c r="R235" s="6" t="s">
        <v>8326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12">
        <f t="shared" si="7"/>
        <v>40.1</v>
      </c>
      <c r="P236" s="6">
        <f t="shared" si="6"/>
        <v>80.2</v>
      </c>
      <c r="Q236" s="6" t="s">
        <v>8313</v>
      </c>
      <c r="R236" s="6" t="s">
        <v>8326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12">
        <f t="shared" si="7"/>
        <v>0</v>
      </c>
      <c r="P237" s="6" t="e">
        <f t="shared" si="6"/>
        <v>#DIV/0!</v>
      </c>
      <c r="Q237" s="6" t="s">
        <v>8313</v>
      </c>
      <c r="R237" s="6" t="s">
        <v>8326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12">
        <f t="shared" si="7"/>
        <v>0</v>
      </c>
      <c r="P238" s="6" t="e">
        <f t="shared" si="6"/>
        <v>#DIV/0!</v>
      </c>
      <c r="Q238" s="6" t="s">
        <v>8313</v>
      </c>
      <c r="R238" s="6" t="s">
        <v>8326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12">
        <f t="shared" si="7"/>
        <v>0.33333333333333337</v>
      </c>
      <c r="P239" s="6">
        <f t="shared" si="6"/>
        <v>50</v>
      </c>
      <c r="Q239" s="6" t="s">
        <v>8313</v>
      </c>
      <c r="R239" s="6" t="s">
        <v>8326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12">
        <f t="shared" si="7"/>
        <v>0</v>
      </c>
      <c r="P240" s="6" t="e">
        <f t="shared" si="6"/>
        <v>#DIV/0!</v>
      </c>
      <c r="Q240" s="6" t="s">
        <v>8313</v>
      </c>
      <c r="R240" s="6" t="s">
        <v>8326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12">
        <f t="shared" si="7"/>
        <v>25</v>
      </c>
      <c r="P241" s="6">
        <f t="shared" si="6"/>
        <v>50</v>
      </c>
      <c r="Q241" s="6" t="s">
        <v>8313</v>
      </c>
      <c r="R241" s="6" t="s">
        <v>8326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12">
        <f t="shared" si="7"/>
        <v>107.63413333333334</v>
      </c>
      <c r="P242" s="6">
        <f t="shared" si="6"/>
        <v>117.84759124087591</v>
      </c>
      <c r="Q242" s="6" t="s">
        <v>8313</v>
      </c>
      <c r="R242" s="6" t="s">
        <v>8327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12">
        <f t="shared" si="7"/>
        <v>112.63736263736264</v>
      </c>
      <c r="P243" s="6">
        <f t="shared" si="6"/>
        <v>109.04255319148936</v>
      </c>
      <c r="Q243" s="6" t="s">
        <v>8313</v>
      </c>
      <c r="R243" s="6" t="s">
        <v>8327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12">
        <f t="shared" si="7"/>
        <v>113.46153846153845</v>
      </c>
      <c r="P244" s="6">
        <f t="shared" si="6"/>
        <v>73.019801980198025</v>
      </c>
      <c r="Q244" s="6" t="s">
        <v>8313</v>
      </c>
      <c r="R244" s="6" t="s">
        <v>8327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12">
        <f t="shared" si="7"/>
        <v>102.592</v>
      </c>
      <c r="P245" s="6">
        <f t="shared" si="6"/>
        <v>78.195121951219505</v>
      </c>
      <c r="Q245" s="6" t="s">
        <v>8313</v>
      </c>
      <c r="R245" s="6" t="s">
        <v>8327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12">
        <f t="shared" si="7"/>
        <v>113.75714285714287</v>
      </c>
      <c r="P246" s="6">
        <f t="shared" si="6"/>
        <v>47.398809523809526</v>
      </c>
      <c r="Q246" s="6" t="s">
        <v>8313</v>
      </c>
      <c r="R246" s="6" t="s">
        <v>8327</v>
      </c>
    </row>
    <row r="247" spans="1:18" ht="45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12">
        <f t="shared" si="7"/>
        <v>103.71999999999998</v>
      </c>
      <c r="P247" s="6">
        <f t="shared" si="6"/>
        <v>54.020833333333336</v>
      </c>
      <c r="Q247" s="6" t="s">
        <v>8313</v>
      </c>
      <c r="R247" s="6" t="s">
        <v>8327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12">
        <f t="shared" si="7"/>
        <v>305.46000000000004</v>
      </c>
      <c r="P248" s="6">
        <f t="shared" si="6"/>
        <v>68.488789237668158</v>
      </c>
      <c r="Q248" s="6" t="s">
        <v>8313</v>
      </c>
      <c r="R248" s="6" t="s">
        <v>8327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12">
        <f t="shared" si="7"/>
        <v>134.1</v>
      </c>
      <c r="P249" s="6">
        <f t="shared" si="6"/>
        <v>108.14516129032258</v>
      </c>
      <c r="Q249" s="6" t="s">
        <v>8313</v>
      </c>
      <c r="R249" s="6" t="s">
        <v>8327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12">
        <f t="shared" si="7"/>
        <v>101.33294117647058</v>
      </c>
      <c r="P250" s="6">
        <f t="shared" si="6"/>
        <v>589.95205479452056</v>
      </c>
      <c r="Q250" s="6" t="s">
        <v>8313</v>
      </c>
      <c r="R250" s="6" t="s">
        <v>8327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12">
        <f t="shared" si="7"/>
        <v>112.92</v>
      </c>
      <c r="P251" s="6">
        <f t="shared" si="6"/>
        <v>48.051063829787232</v>
      </c>
      <c r="Q251" s="6" t="s">
        <v>8313</v>
      </c>
      <c r="R251" s="6" t="s">
        <v>8327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12">
        <f t="shared" si="7"/>
        <v>105.58333333333334</v>
      </c>
      <c r="P252" s="6">
        <f t="shared" si="6"/>
        <v>72.482837528604122</v>
      </c>
      <c r="Q252" s="6" t="s">
        <v>8313</v>
      </c>
      <c r="R252" s="6" t="s">
        <v>8327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12">
        <f t="shared" si="7"/>
        <v>125.57142857142858</v>
      </c>
      <c r="P253" s="6">
        <f t="shared" si="6"/>
        <v>57.077922077922075</v>
      </c>
      <c r="Q253" s="6" t="s">
        <v>8313</v>
      </c>
      <c r="R253" s="6" t="s">
        <v>8327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12">
        <f t="shared" si="7"/>
        <v>184.56</v>
      </c>
      <c r="P254" s="6">
        <f t="shared" si="6"/>
        <v>85.444444444444443</v>
      </c>
      <c r="Q254" s="6" t="s">
        <v>8313</v>
      </c>
      <c r="R254" s="6" t="s">
        <v>8327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12">
        <f t="shared" si="7"/>
        <v>100.73333333333335</v>
      </c>
      <c r="P255" s="6">
        <f t="shared" si="6"/>
        <v>215.85714285714286</v>
      </c>
      <c r="Q255" s="6" t="s">
        <v>8313</v>
      </c>
      <c r="R255" s="6" t="s">
        <v>8327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12">
        <f t="shared" si="7"/>
        <v>116.94725</v>
      </c>
      <c r="P256" s="6">
        <f t="shared" si="6"/>
        <v>89.38643312101911</v>
      </c>
      <c r="Q256" s="6" t="s">
        <v>8313</v>
      </c>
      <c r="R256" s="6" t="s">
        <v>8327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12">
        <f t="shared" si="7"/>
        <v>106.73325</v>
      </c>
      <c r="P257" s="6">
        <f t="shared" si="6"/>
        <v>45.418404255319146</v>
      </c>
      <c r="Q257" s="6" t="s">
        <v>8313</v>
      </c>
      <c r="R257" s="6" t="s">
        <v>8327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12">
        <f t="shared" si="7"/>
        <v>139.1</v>
      </c>
      <c r="P258" s="6">
        <f t="shared" ref="P258:P321" si="8">E258/L258</f>
        <v>65.756363636363631</v>
      </c>
      <c r="Q258" s="6" t="s">
        <v>8313</v>
      </c>
      <c r="R258" s="6" t="s">
        <v>8327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12">
        <f t="shared" ref="O259:O322" si="9">E259/D259*100</f>
        <v>106.72648571428572</v>
      </c>
      <c r="P259" s="6">
        <f t="shared" si="8"/>
        <v>66.70405357142856</v>
      </c>
      <c r="Q259" s="6" t="s">
        <v>8313</v>
      </c>
      <c r="R259" s="6" t="s">
        <v>8327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12">
        <f t="shared" si="9"/>
        <v>191.14</v>
      </c>
      <c r="P260" s="6">
        <f t="shared" si="8"/>
        <v>83.345930232558146</v>
      </c>
      <c r="Q260" s="6" t="s">
        <v>8313</v>
      </c>
      <c r="R260" s="6" t="s">
        <v>8327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12">
        <f t="shared" si="9"/>
        <v>131.93789333333334</v>
      </c>
      <c r="P261" s="6">
        <f t="shared" si="8"/>
        <v>105.04609341825902</v>
      </c>
      <c r="Q261" s="6" t="s">
        <v>8313</v>
      </c>
      <c r="R261" s="6" t="s">
        <v>8327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12">
        <f t="shared" si="9"/>
        <v>106.4</v>
      </c>
      <c r="P262" s="6">
        <f t="shared" si="8"/>
        <v>120.90909090909091</v>
      </c>
      <c r="Q262" s="6" t="s">
        <v>8313</v>
      </c>
      <c r="R262" s="6" t="s">
        <v>8327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12">
        <f t="shared" si="9"/>
        <v>107.4</v>
      </c>
      <c r="P263" s="6">
        <f t="shared" si="8"/>
        <v>97.63636363636364</v>
      </c>
      <c r="Q263" s="6" t="s">
        <v>8313</v>
      </c>
      <c r="R263" s="6" t="s">
        <v>8327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12">
        <f t="shared" si="9"/>
        <v>240</v>
      </c>
      <c r="P264" s="6">
        <f t="shared" si="8"/>
        <v>41.379310344827587</v>
      </c>
      <c r="Q264" s="6" t="s">
        <v>8313</v>
      </c>
      <c r="R264" s="6" t="s">
        <v>8327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12">
        <f t="shared" si="9"/>
        <v>118.08108</v>
      </c>
      <c r="P265" s="6">
        <f t="shared" si="8"/>
        <v>30.654485981308412</v>
      </c>
      <c r="Q265" s="6" t="s">
        <v>8313</v>
      </c>
      <c r="R265" s="6" t="s">
        <v>8327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12">
        <f t="shared" si="9"/>
        <v>118.19999999999999</v>
      </c>
      <c r="P266" s="6">
        <f t="shared" si="8"/>
        <v>64.945054945054949</v>
      </c>
      <c r="Q266" s="6" t="s">
        <v>8313</v>
      </c>
      <c r="R266" s="6" t="s">
        <v>8327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12">
        <f t="shared" si="9"/>
        <v>111.1</v>
      </c>
      <c r="P267" s="6">
        <f t="shared" si="8"/>
        <v>95.775862068965523</v>
      </c>
      <c r="Q267" s="6" t="s">
        <v>8313</v>
      </c>
      <c r="R267" s="6" t="s">
        <v>8327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12">
        <f t="shared" si="9"/>
        <v>145.5</v>
      </c>
      <c r="P268" s="6">
        <f t="shared" si="8"/>
        <v>40.416666666666664</v>
      </c>
      <c r="Q268" s="6" t="s">
        <v>8313</v>
      </c>
      <c r="R268" s="6" t="s">
        <v>8327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12">
        <f t="shared" si="9"/>
        <v>131.62883248730967</v>
      </c>
      <c r="P269" s="6">
        <f t="shared" si="8"/>
        <v>78.578424242424248</v>
      </c>
      <c r="Q269" s="6" t="s">
        <v>8313</v>
      </c>
      <c r="R269" s="6" t="s">
        <v>8327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12">
        <f t="shared" si="9"/>
        <v>111.4</v>
      </c>
      <c r="P270" s="6">
        <f t="shared" si="8"/>
        <v>50.18018018018018</v>
      </c>
      <c r="Q270" s="6" t="s">
        <v>8313</v>
      </c>
      <c r="R270" s="6" t="s">
        <v>8327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12">
        <f t="shared" si="9"/>
        <v>147.23376999999999</v>
      </c>
      <c r="P271" s="6">
        <f t="shared" si="8"/>
        <v>92.251735588972423</v>
      </c>
      <c r="Q271" s="6" t="s">
        <v>8313</v>
      </c>
      <c r="R271" s="6" t="s">
        <v>8327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12">
        <f t="shared" si="9"/>
        <v>152.60869565217391</v>
      </c>
      <c r="P272" s="6">
        <f t="shared" si="8"/>
        <v>57.540983606557376</v>
      </c>
      <c r="Q272" s="6" t="s">
        <v>8313</v>
      </c>
      <c r="R272" s="6" t="s">
        <v>8327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12">
        <f t="shared" si="9"/>
        <v>104.67999999999999</v>
      </c>
      <c r="P273" s="6">
        <f t="shared" si="8"/>
        <v>109.42160278745645</v>
      </c>
      <c r="Q273" s="6" t="s">
        <v>8313</v>
      </c>
      <c r="R273" s="6" t="s">
        <v>8327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12">
        <f t="shared" si="9"/>
        <v>177.43366666666668</v>
      </c>
      <c r="P274" s="6">
        <f t="shared" si="8"/>
        <v>81.892461538461546</v>
      </c>
      <c r="Q274" s="6" t="s">
        <v>8313</v>
      </c>
      <c r="R274" s="6" t="s">
        <v>8327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12">
        <f t="shared" si="9"/>
        <v>107.7758</v>
      </c>
      <c r="P275" s="6">
        <f t="shared" si="8"/>
        <v>45.667711864406776</v>
      </c>
      <c r="Q275" s="6" t="s">
        <v>8313</v>
      </c>
      <c r="R275" s="6" t="s">
        <v>8327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12">
        <f t="shared" si="9"/>
        <v>156</v>
      </c>
      <c r="P276" s="6">
        <f t="shared" si="8"/>
        <v>55.221238938053098</v>
      </c>
      <c r="Q276" s="6" t="s">
        <v>8313</v>
      </c>
      <c r="R276" s="6" t="s">
        <v>8327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12">
        <f t="shared" si="9"/>
        <v>108.395</v>
      </c>
      <c r="P277" s="6">
        <f t="shared" si="8"/>
        <v>65.298192771084331</v>
      </c>
      <c r="Q277" s="6" t="s">
        <v>8313</v>
      </c>
      <c r="R277" s="6" t="s">
        <v>8327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12">
        <f t="shared" si="9"/>
        <v>147.6</v>
      </c>
      <c r="P278" s="6">
        <f t="shared" si="8"/>
        <v>95.225806451612897</v>
      </c>
      <c r="Q278" s="6" t="s">
        <v>8313</v>
      </c>
      <c r="R278" s="6" t="s">
        <v>8327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12">
        <f t="shared" si="9"/>
        <v>110.38153846153847</v>
      </c>
      <c r="P279" s="6">
        <f t="shared" si="8"/>
        <v>75.444794952681391</v>
      </c>
      <c r="Q279" s="6" t="s">
        <v>8313</v>
      </c>
      <c r="R279" s="6" t="s">
        <v>8327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12">
        <f t="shared" si="9"/>
        <v>150.34814814814814</v>
      </c>
      <c r="P280" s="6">
        <f t="shared" si="8"/>
        <v>97.816867469879512</v>
      </c>
      <c r="Q280" s="6" t="s">
        <v>8313</v>
      </c>
      <c r="R280" s="6" t="s">
        <v>8327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12">
        <f t="shared" si="9"/>
        <v>157.31829411764707</v>
      </c>
      <c r="P281" s="6">
        <f t="shared" si="8"/>
        <v>87.685606557377056</v>
      </c>
      <c r="Q281" s="6" t="s">
        <v>8313</v>
      </c>
      <c r="R281" s="6" t="s">
        <v>8327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12">
        <f t="shared" si="9"/>
        <v>156.14400000000001</v>
      </c>
      <c r="P282" s="6">
        <f t="shared" si="8"/>
        <v>54.748948106591868</v>
      </c>
      <c r="Q282" s="6" t="s">
        <v>8313</v>
      </c>
      <c r="R282" s="6" t="s">
        <v>8327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12">
        <f t="shared" si="9"/>
        <v>120.58763636363636</v>
      </c>
      <c r="P283" s="6">
        <f t="shared" si="8"/>
        <v>83.953417721518989</v>
      </c>
      <c r="Q283" s="6" t="s">
        <v>8313</v>
      </c>
      <c r="R283" s="6" t="s">
        <v>8327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12">
        <f t="shared" si="9"/>
        <v>101.18888888888888</v>
      </c>
      <c r="P284" s="6">
        <f t="shared" si="8"/>
        <v>254.38547486033519</v>
      </c>
      <c r="Q284" s="6" t="s">
        <v>8313</v>
      </c>
      <c r="R284" s="6" t="s">
        <v>8327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12">
        <f t="shared" si="9"/>
        <v>114.27249999999999</v>
      </c>
      <c r="P285" s="6">
        <f t="shared" si="8"/>
        <v>101.8269801980198</v>
      </c>
      <c r="Q285" s="6" t="s">
        <v>8313</v>
      </c>
      <c r="R285" s="6" t="s">
        <v>8327</v>
      </c>
    </row>
    <row r="286" spans="1:18" ht="45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12">
        <f t="shared" si="9"/>
        <v>104.62615</v>
      </c>
      <c r="P286" s="6">
        <f t="shared" si="8"/>
        <v>55.066394736842106</v>
      </c>
      <c r="Q286" s="6" t="s">
        <v>8313</v>
      </c>
      <c r="R286" s="6" t="s">
        <v>8327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12">
        <f t="shared" si="9"/>
        <v>228.82507142857142</v>
      </c>
      <c r="P287" s="6">
        <f t="shared" si="8"/>
        <v>56.901438721136763</v>
      </c>
      <c r="Q287" s="6" t="s">
        <v>8313</v>
      </c>
      <c r="R287" s="6" t="s">
        <v>8327</v>
      </c>
    </row>
    <row r="288" spans="1:18" ht="45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12">
        <f t="shared" si="9"/>
        <v>109.15333333333332</v>
      </c>
      <c r="P288" s="6">
        <f t="shared" si="8"/>
        <v>121.28148148148148</v>
      </c>
      <c r="Q288" s="6" t="s">
        <v>8313</v>
      </c>
      <c r="R288" s="6" t="s">
        <v>8327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12">
        <f t="shared" si="9"/>
        <v>176.29999999999998</v>
      </c>
      <c r="P289" s="6">
        <f t="shared" si="8"/>
        <v>91.189655172413794</v>
      </c>
      <c r="Q289" s="6" t="s">
        <v>8313</v>
      </c>
      <c r="R289" s="6" t="s">
        <v>8327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12">
        <f t="shared" si="9"/>
        <v>103.21061999999999</v>
      </c>
      <c r="P290" s="6">
        <f t="shared" si="8"/>
        <v>115.44812080536913</v>
      </c>
      <c r="Q290" s="6" t="s">
        <v>8313</v>
      </c>
      <c r="R290" s="6" t="s">
        <v>8327</v>
      </c>
    </row>
    <row r="291" spans="1:18" ht="45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12">
        <f t="shared" si="9"/>
        <v>104.82000000000001</v>
      </c>
      <c r="P291" s="6">
        <f t="shared" si="8"/>
        <v>67.771551724137936</v>
      </c>
      <c r="Q291" s="6" t="s">
        <v>8313</v>
      </c>
      <c r="R291" s="6" t="s">
        <v>8327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12">
        <f t="shared" si="9"/>
        <v>106.68444444444445</v>
      </c>
      <c r="P292" s="6">
        <f t="shared" si="8"/>
        <v>28.576190476190476</v>
      </c>
      <c r="Q292" s="6" t="s">
        <v>8313</v>
      </c>
      <c r="R292" s="6" t="s">
        <v>8327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12">
        <f t="shared" si="9"/>
        <v>120.02</v>
      </c>
      <c r="P293" s="6">
        <f t="shared" si="8"/>
        <v>46.8828125</v>
      </c>
      <c r="Q293" s="6" t="s">
        <v>8313</v>
      </c>
      <c r="R293" s="6" t="s">
        <v>8327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12">
        <f t="shared" si="9"/>
        <v>101.50693333333334</v>
      </c>
      <c r="P294" s="6">
        <f t="shared" si="8"/>
        <v>154.42231237322514</v>
      </c>
      <c r="Q294" s="6" t="s">
        <v>8313</v>
      </c>
      <c r="R294" s="6" t="s">
        <v>8327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12">
        <f t="shared" si="9"/>
        <v>101.38461538461539</v>
      </c>
      <c r="P295" s="6">
        <f t="shared" si="8"/>
        <v>201.22137404580153</v>
      </c>
      <c r="Q295" s="6" t="s">
        <v>8313</v>
      </c>
      <c r="R295" s="6" t="s">
        <v>8327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12">
        <f t="shared" si="9"/>
        <v>100</v>
      </c>
      <c r="P296" s="6">
        <f t="shared" si="8"/>
        <v>100</v>
      </c>
      <c r="Q296" s="6" t="s">
        <v>8313</v>
      </c>
      <c r="R296" s="6" t="s">
        <v>8327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12">
        <f t="shared" si="9"/>
        <v>133.10911999999999</v>
      </c>
      <c r="P297" s="6">
        <f t="shared" si="8"/>
        <v>100.08204511278196</v>
      </c>
      <c r="Q297" s="6" t="s">
        <v>8313</v>
      </c>
      <c r="R297" s="6" t="s">
        <v>8327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12">
        <f t="shared" si="9"/>
        <v>118.72620000000001</v>
      </c>
      <c r="P298" s="6">
        <f t="shared" si="8"/>
        <v>230.08953488372092</v>
      </c>
      <c r="Q298" s="6" t="s">
        <v>8313</v>
      </c>
      <c r="R298" s="6" t="s">
        <v>8327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12">
        <f t="shared" si="9"/>
        <v>100.64</v>
      </c>
      <c r="P299" s="6">
        <f t="shared" si="8"/>
        <v>141.74647887323943</v>
      </c>
      <c r="Q299" s="6" t="s">
        <v>8313</v>
      </c>
      <c r="R299" s="6" t="s">
        <v>8327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12">
        <f t="shared" si="9"/>
        <v>108.93241269841269</v>
      </c>
      <c r="P300" s="6">
        <f t="shared" si="8"/>
        <v>56.344351395730705</v>
      </c>
      <c r="Q300" s="6" t="s">
        <v>8313</v>
      </c>
      <c r="R300" s="6" t="s">
        <v>8327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12">
        <f t="shared" si="9"/>
        <v>178.95250000000001</v>
      </c>
      <c r="P301" s="6">
        <f t="shared" si="8"/>
        <v>73.341188524590166</v>
      </c>
      <c r="Q301" s="6" t="s">
        <v>8313</v>
      </c>
      <c r="R301" s="6" t="s">
        <v>8327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12">
        <f t="shared" si="9"/>
        <v>101.72264</v>
      </c>
      <c r="P302" s="6">
        <f t="shared" si="8"/>
        <v>85.337785234899329</v>
      </c>
      <c r="Q302" s="6" t="s">
        <v>8313</v>
      </c>
      <c r="R302" s="6" t="s">
        <v>8327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12">
        <f t="shared" si="9"/>
        <v>118.73499999999999</v>
      </c>
      <c r="P303" s="6">
        <f t="shared" si="8"/>
        <v>61.496215139442228</v>
      </c>
      <c r="Q303" s="6" t="s">
        <v>8313</v>
      </c>
      <c r="R303" s="6" t="s">
        <v>8327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12">
        <f t="shared" si="9"/>
        <v>100.46</v>
      </c>
      <c r="P304" s="6">
        <f t="shared" si="8"/>
        <v>93.018518518518519</v>
      </c>
      <c r="Q304" s="6" t="s">
        <v>8313</v>
      </c>
      <c r="R304" s="6" t="s">
        <v>8327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12">
        <f t="shared" si="9"/>
        <v>137.46666666666667</v>
      </c>
      <c r="P305" s="6">
        <f t="shared" si="8"/>
        <v>50.292682926829265</v>
      </c>
      <c r="Q305" s="6" t="s">
        <v>8313</v>
      </c>
      <c r="R305" s="6" t="s">
        <v>8327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12">
        <f t="shared" si="9"/>
        <v>231.64705882352939</v>
      </c>
      <c r="P306" s="6">
        <f t="shared" si="8"/>
        <v>106.43243243243244</v>
      </c>
      <c r="Q306" s="6" t="s">
        <v>8313</v>
      </c>
      <c r="R306" s="6" t="s">
        <v>8327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12">
        <f t="shared" si="9"/>
        <v>130.33333333333331</v>
      </c>
      <c r="P307" s="6">
        <f t="shared" si="8"/>
        <v>51.719576719576722</v>
      </c>
      <c r="Q307" s="6" t="s">
        <v>8313</v>
      </c>
      <c r="R307" s="6" t="s">
        <v>8327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12">
        <f t="shared" si="9"/>
        <v>292.89999999999998</v>
      </c>
      <c r="P308" s="6">
        <f t="shared" si="8"/>
        <v>36.612499999999997</v>
      </c>
      <c r="Q308" s="6" t="s">
        <v>8313</v>
      </c>
      <c r="R308" s="6" t="s">
        <v>8327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12">
        <f t="shared" si="9"/>
        <v>111.31818181818183</v>
      </c>
      <c r="P309" s="6">
        <f t="shared" si="8"/>
        <v>42.517361111111114</v>
      </c>
      <c r="Q309" s="6" t="s">
        <v>8313</v>
      </c>
      <c r="R309" s="6" t="s">
        <v>8327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12">
        <f t="shared" si="9"/>
        <v>105.56666666666668</v>
      </c>
      <c r="P310" s="6">
        <f t="shared" si="8"/>
        <v>62.712871287128714</v>
      </c>
      <c r="Q310" s="6" t="s">
        <v>8313</v>
      </c>
      <c r="R310" s="6" t="s">
        <v>8327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12">
        <f t="shared" si="9"/>
        <v>118.94444444444446</v>
      </c>
      <c r="P311" s="6">
        <f t="shared" si="8"/>
        <v>89.957983193277315</v>
      </c>
      <c r="Q311" s="6" t="s">
        <v>8313</v>
      </c>
      <c r="R311" s="6" t="s">
        <v>8327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12">
        <f t="shared" si="9"/>
        <v>104.129</v>
      </c>
      <c r="P312" s="6">
        <f t="shared" si="8"/>
        <v>28.924722222222222</v>
      </c>
      <c r="Q312" s="6" t="s">
        <v>8313</v>
      </c>
      <c r="R312" s="6" t="s">
        <v>8327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12">
        <f t="shared" si="9"/>
        <v>104.10165000000001</v>
      </c>
      <c r="P313" s="6">
        <f t="shared" si="8"/>
        <v>138.8022</v>
      </c>
      <c r="Q313" s="6" t="s">
        <v>8313</v>
      </c>
      <c r="R313" s="6" t="s">
        <v>8327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12">
        <f t="shared" si="9"/>
        <v>111.87499999999999</v>
      </c>
      <c r="P314" s="6">
        <f t="shared" si="8"/>
        <v>61.301369863013697</v>
      </c>
      <c r="Q314" s="6" t="s">
        <v>8313</v>
      </c>
      <c r="R314" s="6" t="s">
        <v>8327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12">
        <f t="shared" si="9"/>
        <v>104.73529411764706</v>
      </c>
      <c r="P315" s="6">
        <f t="shared" si="8"/>
        <v>80.202702702702709</v>
      </c>
      <c r="Q315" s="6" t="s">
        <v>8313</v>
      </c>
      <c r="R315" s="6" t="s">
        <v>8327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12">
        <f t="shared" si="9"/>
        <v>385.15000000000003</v>
      </c>
      <c r="P316" s="6">
        <f t="shared" si="8"/>
        <v>32.095833333333331</v>
      </c>
      <c r="Q316" s="6" t="s">
        <v>8313</v>
      </c>
      <c r="R316" s="6" t="s">
        <v>8327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12">
        <f t="shared" si="9"/>
        <v>101.248</v>
      </c>
      <c r="P317" s="6">
        <f t="shared" si="8"/>
        <v>200.88888888888889</v>
      </c>
      <c r="Q317" s="6" t="s">
        <v>8313</v>
      </c>
      <c r="R317" s="6" t="s">
        <v>8327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12">
        <f t="shared" si="9"/>
        <v>113.77333333333333</v>
      </c>
      <c r="P318" s="6">
        <f t="shared" si="8"/>
        <v>108.01265822784811</v>
      </c>
      <c r="Q318" s="6" t="s">
        <v>8313</v>
      </c>
      <c r="R318" s="6" t="s">
        <v>8327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12">
        <f t="shared" si="9"/>
        <v>100.80333333333333</v>
      </c>
      <c r="P319" s="6">
        <f t="shared" si="8"/>
        <v>95.699367088607602</v>
      </c>
      <c r="Q319" s="6" t="s">
        <v>8313</v>
      </c>
      <c r="R319" s="6" t="s">
        <v>8327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12">
        <f t="shared" si="9"/>
        <v>283.32</v>
      </c>
      <c r="P320" s="6">
        <f t="shared" si="8"/>
        <v>49.880281690140848</v>
      </c>
      <c r="Q320" s="6" t="s">
        <v>8313</v>
      </c>
      <c r="R320" s="6" t="s">
        <v>8327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12">
        <f t="shared" si="9"/>
        <v>112.68</v>
      </c>
      <c r="P321" s="6">
        <f t="shared" si="8"/>
        <v>110.47058823529412</v>
      </c>
      <c r="Q321" s="6" t="s">
        <v>8313</v>
      </c>
      <c r="R321" s="6" t="s">
        <v>8327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12">
        <f t="shared" si="9"/>
        <v>106.58000000000001</v>
      </c>
      <c r="P322" s="6">
        <f t="shared" ref="P322:P385" si="10">E322/L322</f>
        <v>134.91139240506328</v>
      </c>
      <c r="Q322" s="6" t="s">
        <v>8313</v>
      </c>
      <c r="R322" s="6" t="s">
        <v>8327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12">
        <f t="shared" ref="O323:O386" si="11">E323/D323*100</f>
        <v>102.66285714285715</v>
      </c>
      <c r="P323" s="6">
        <f t="shared" si="10"/>
        <v>106.62314540059347</v>
      </c>
      <c r="Q323" s="6" t="s">
        <v>8313</v>
      </c>
      <c r="R323" s="6" t="s">
        <v>8327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12">
        <f t="shared" si="11"/>
        <v>107.91200000000001</v>
      </c>
      <c r="P324" s="6">
        <f t="shared" si="10"/>
        <v>145.04301075268816</v>
      </c>
      <c r="Q324" s="6" t="s">
        <v>8313</v>
      </c>
      <c r="R324" s="6" t="s">
        <v>8327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12">
        <f t="shared" si="11"/>
        <v>123.07407407407408</v>
      </c>
      <c r="P325" s="6">
        <f t="shared" si="10"/>
        <v>114.58620689655173</v>
      </c>
      <c r="Q325" s="6" t="s">
        <v>8313</v>
      </c>
      <c r="R325" s="6" t="s">
        <v>8327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12">
        <f t="shared" si="11"/>
        <v>101.6</v>
      </c>
      <c r="P326" s="6">
        <f t="shared" si="10"/>
        <v>105.3170731707317</v>
      </c>
      <c r="Q326" s="6" t="s">
        <v>8313</v>
      </c>
      <c r="R326" s="6" t="s">
        <v>8327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12">
        <f t="shared" si="11"/>
        <v>104.396</v>
      </c>
      <c r="P327" s="6">
        <f t="shared" si="10"/>
        <v>70.921195652173907</v>
      </c>
      <c r="Q327" s="6" t="s">
        <v>8313</v>
      </c>
      <c r="R327" s="6" t="s">
        <v>8327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12">
        <f t="shared" si="11"/>
        <v>112.92973333333333</v>
      </c>
      <c r="P328" s="6">
        <f t="shared" si="10"/>
        <v>147.17167680278018</v>
      </c>
      <c r="Q328" s="6" t="s">
        <v>8313</v>
      </c>
      <c r="R328" s="6" t="s">
        <v>8327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12">
        <f t="shared" si="11"/>
        <v>136.4</v>
      </c>
      <c r="P329" s="6">
        <f t="shared" si="10"/>
        <v>160.47058823529412</v>
      </c>
      <c r="Q329" s="6" t="s">
        <v>8313</v>
      </c>
      <c r="R329" s="6" t="s">
        <v>8327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12">
        <f t="shared" si="11"/>
        <v>103.61439999999999</v>
      </c>
      <c r="P330" s="6">
        <f t="shared" si="10"/>
        <v>156.04578313253012</v>
      </c>
      <c r="Q330" s="6" t="s">
        <v>8313</v>
      </c>
      <c r="R330" s="6" t="s">
        <v>8327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12">
        <f t="shared" si="11"/>
        <v>105.5</v>
      </c>
      <c r="P331" s="6">
        <f t="shared" si="10"/>
        <v>63.17365269461078</v>
      </c>
      <c r="Q331" s="6" t="s">
        <v>8313</v>
      </c>
      <c r="R331" s="6" t="s">
        <v>8327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12">
        <f t="shared" si="11"/>
        <v>101.82857142857142</v>
      </c>
      <c r="P332" s="6">
        <f t="shared" si="10"/>
        <v>104.82352941176471</v>
      </c>
      <c r="Q332" s="6" t="s">
        <v>8313</v>
      </c>
      <c r="R332" s="6" t="s">
        <v>8327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12">
        <f t="shared" si="11"/>
        <v>106.60499999999999</v>
      </c>
      <c r="P333" s="6">
        <f t="shared" si="10"/>
        <v>97.356164383561648</v>
      </c>
      <c r="Q333" s="6" t="s">
        <v>8313</v>
      </c>
      <c r="R333" s="6" t="s">
        <v>8327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12">
        <f t="shared" si="11"/>
        <v>113.015</v>
      </c>
      <c r="P334" s="6">
        <f t="shared" si="10"/>
        <v>203.63063063063063</v>
      </c>
      <c r="Q334" s="6" t="s">
        <v>8313</v>
      </c>
      <c r="R334" s="6" t="s">
        <v>8327</v>
      </c>
    </row>
    <row r="335" spans="1:18" ht="45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12">
        <f t="shared" si="11"/>
        <v>125.22750000000001</v>
      </c>
      <c r="P335" s="6">
        <f t="shared" si="10"/>
        <v>188.31203007518798</v>
      </c>
      <c r="Q335" s="6" t="s">
        <v>8313</v>
      </c>
      <c r="R335" s="6" t="s">
        <v>8327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12">
        <f t="shared" si="11"/>
        <v>101.19</v>
      </c>
      <c r="P336" s="6">
        <f t="shared" si="10"/>
        <v>146.65217391304347</v>
      </c>
      <c r="Q336" s="6" t="s">
        <v>8313</v>
      </c>
      <c r="R336" s="6" t="s">
        <v>8327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12">
        <f t="shared" si="11"/>
        <v>102.76470588235294</v>
      </c>
      <c r="P337" s="6">
        <f t="shared" si="10"/>
        <v>109.1875</v>
      </c>
      <c r="Q337" s="6" t="s">
        <v>8313</v>
      </c>
      <c r="R337" s="6" t="s">
        <v>8327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12">
        <f t="shared" si="11"/>
        <v>116.83911999999998</v>
      </c>
      <c r="P338" s="6">
        <f t="shared" si="10"/>
        <v>59.249046653144013</v>
      </c>
      <c r="Q338" s="6" t="s">
        <v>8313</v>
      </c>
      <c r="R338" s="6" t="s">
        <v>8327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12">
        <f t="shared" si="11"/>
        <v>101.16833333333335</v>
      </c>
      <c r="P339" s="6">
        <f t="shared" si="10"/>
        <v>97.904838709677421</v>
      </c>
      <c r="Q339" s="6" t="s">
        <v>8313</v>
      </c>
      <c r="R339" s="6" t="s">
        <v>8327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12">
        <f t="shared" si="11"/>
        <v>110.13360000000002</v>
      </c>
      <c r="P340" s="6">
        <f t="shared" si="10"/>
        <v>70.000169491525426</v>
      </c>
      <c r="Q340" s="6" t="s">
        <v>8313</v>
      </c>
      <c r="R340" s="6" t="s">
        <v>8327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12">
        <f t="shared" si="11"/>
        <v>108.08333333333333</v>
      </c>
      <c r="P341" s="6">
        <f t="shared" si="10"/>
        <v>72.865168539325836</v>
      </c>
      <c r="Q341" s="6" t="s">
        <v>8313</v>
      </c>
      <c r="R341" s="6" t="s">
        <v>8327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12">
        <f t="shared" si="11"/>
        <v>125.02285714285715</v>
      </c>
      <c r="P342" s="6">
        <f t="shared" si="10"/>
        <v>146.34782608695653</v>
      </c>
      <c r="Q342" s="6" t="s">
        <v>8313</v>
      </c>
      <c r="R342" s="6" t="s">
        <v>8327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12">
        <f t="shared" si="11"/>
        <v>106.71428571428572</v>
      </c>
      <c r="P343" s="6">
        <f t="shared" si="10"/>
        <v>67.909090909090907</v>
      </c>
      <c r="Q343" s="6" t="s">
        <v>8313</v>
      </c>
      <c r="R343" s="6" t="s">
        <v>8327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12">
        <f t="shared" si="11"/>
        <v>100.36639999999998</v>
      </c>
      <c r="P344" s="6">
        <f t="shared" si="10"/>
        <v>169.85083076923075</v>
      </c>
      <c r="Q344" s="6" t="s">
        <v>8313</v>
      </c>
      <c r="R344" s="6" t="s">
        <v>8327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12">
        <f t="shared" si="11"/>
        <v>102.02863333333335</v>
      </c>
      <c r="P345" s="6">
        <f t="shared" si="10"/>
        <v>58.413339694656486</v>
      </c>
      <c r="Q345" s="6" t="s">
        <v>8313</v>
      </c>
      <c r="R345" s="6" t="s">
        <v>8327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12">
        <f t="shared" si="11"/>
        <v>102.08358208955224</v>
      </c>
      <c r="P346" s="6">
        <f t="shared" si="10"/>
        <v>119.99298245614035</v>
      </c>
      <c r="Q346" s="6" t="s">
        <v>8313</v>
      </c>
      <c r="R346" s="6" t="s">
        <v>8327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12">
        <f t="shared" si="11"/>
        <v>123.27586206896552</v>
      </c>
      <c r="P347" s="6">
        <f t="shared" si="10"/>
        <v>99.860335195530723</v>
      </c>
      <c r="Q347" s="6" t="s">
        <v>8313</v>
      </c>
      <c r="R347" s="6" t="s">
        <v>8327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12">
        <f t="shared" si="11"/>
        <v>170.28880000000001</v>
      </c>
      <c r="P348" s="6">
        <f t="shared" si="10"/>
        <v>90.579148936170213</v>
      </c>
      <c r="Q348" s="6" t="s">
        <v>8313</v>
      </c>
      <c r="R348" s="6" t="s">
        <v>8327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12">
        <f t="shared" si="11"/>
        <v>111.59049999999999</v>
      </c>
      <c r="P349" s="6">
        <f t="shared" si="10"/>
        <v>117.77361477572559</v>
      </c>
      <c r="Q349" s="6" t="s">
        <v>8313</v>
      </c>
      <c r="R349" s="6" t="s">
        <v>8327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12">
        <f t="shared" si="11"/>
        <v>103</v>
      </c>
      <c r="P350" s="6">
        <f t="shared" si="10"/>
        <v>86.554621848739501</v>
      </c>
      <c r="Q350" s="6" t="s">
        <v>8313</v>
      </c>
      <c r="R350" s="6" t="s">
        <v>8327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12">
        <f t="shared" si="11"/>
        <v>106.63570159857905</v>
      </c>
      <c r="P351" s="6">
        <f t="shared" si="10"/>
        <v>71.899281437125751</v>
      </c>
      <c r="Q351" s="6" t="s">
        <v>8313</v>
      </c>
      <c r="R351" s="6" t="s">
        <v>8327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12">
        <f t="shared" si="11"/>
        <v>114.75999999999999</v>
      </c>
      <c r="P352" s="6">
        <f t="shared" si="10"/>
        <v>129.81900452488688</v>
      </c>
      <c r="Q352" s="6" t="s">
        <v>8313</v>
      </c>
      <c r="R352" s="6" t="s">
        <v>8327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12">
        <f t="shared" si="11"/>
        <v>127.34117647058822</v>
      </c>
      <c r="P353" s="6">
        <f t="shared" si="10"/>
        <v>44.912863070539416</v>
      </c>
      <c r="Q353" s="6" t="s">
        <v>8313</v>
      </c>
      <c r="R353" s="6" t="s">
        <v>8327</v>
      </c>
    </row>
    <row r="354" spans="1:18" ht="45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12">
        <f t="shared" si="11"/>
        <v>116.56</v>
      </c>
      <c r="P354" s="6">
        <f t="shared" si="10"/>
        <v>40.755244755244753</v>
      </c>
      <c r="Q354" s="6" t="s">
        <v>8313</v>
      </c>
      <c r="R354" s="6" t="s">
        <v>8327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12">
        <f t="shared" si="11"/>
        <v>108.61819426615318</v>
      </c>
      <c r="P355" s="6">
        <f t="shared" si="10"/>
        <v>103.52394779771615</v>
      </c>
      <c r="Q355" s="6" t="s">
        <v>8313</v>
      </c>
      <c r="R355" s="6" t="s">
        <v>8327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12">
        <f t="shared" si="11"/>
        <v>103.94285714285714</v>
      </c>
      <c r="P356" s="6">
        <f t="shared" si="10"/>
        <v>125.44827586206897</v>
      </c>
      <c r="Q356" s="6" t="s">
        <v>8313</v>
      </c>
      <c r="R356" s="6" t="s">
        <v>8327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12">
        <f t="shared" si="11"/>
        <v>116.25714285714285</v>
      </c>
      <c r="P357" s="6">
        <f t="shared" si="10"/>
        <v>246.60606060606059</v>
      </c>
      <c r="Q357" s="6" t="s">
        <v>8313</v>
      </c>
      <c r="R357" s="6" t="s">
        <v>8327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12">
        <f t="shared" si="11"/>
        <v>102.69239999999999</v>
      </c>
      <c r="P358" s="6">
        <f t="shared" si="10"/>
        <v>79.401340206185566</v>
      </c>
      <c r="Q358" s="6" t="s">
        <v>8313</v>
      </c>
      <c r="R358" s="6" t="s">
        <v>8327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12">
        <f t="shared" si="11"/>
        <v>174</v>
      </c>
      <c r="P359" s="6">
        <f t="shared" si="10"/>
        <v>86.138613861386133</v>
      </c>
      <c r="Q359" s="6" t="s">
        <v>8313</v>
      </c>
      <c r="R359" s="6" t="s">
        <v>8327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12">
        <f t="shared" si="11"/>
        <v>103.08800000000001</v>
      </c>
      <c r="P360" s="6">
        <f t="shared" si="10"/>
        <v>193.04868913857678</v>
      </c>
      <c r="Q360" s="6" t="s">
        <v>8313</v>
      </c>
      <c r="R360" s="6" t="s">
        <v>8327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12">
        <f t="shared" si="11"/>
        <v>104.85537190082646</v>
      </c>
      <c r="P361" s="6">
        <f t="shared" si="10"/>
        <v>84.023178807947019</v>
      </c>
      <c r="Q361" s="6" t="s">
        <v>8313</v>
      </c>
      <c r="R361" s="6" t="s">
        <v>8327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12">
        <f t="shared" si="11"/>
        <v>101.375</v>
      </c>
      <c r="P362" s="6">
        <f t="shared" si="10"/>
        <v>139.82758620689654</v>
      </c>
      <c r="Q362" s="6" t="s">
        <v>8313</v>
      </c>
      <c r="R362" s="6" t="s">
        <v>8327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12">
        <f t="shared" si="11"/>
        <v>111.07699999999998</v>
      </c>
      <c r="P363" s="6">
        <f t="shared" si="10"/>
        <v>109.82189265536722</v>
      </c>
      <c r="Q363" s="6" t="s">
        <v>8313</v>
      </c>
      <c r="R363" s="6" t="s">
        <v>8327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12">
        <f t="shared" si="11"/>
        <v>124.15933781686496</v>
      </c>
      <c r="P364" s="6">
        <f t="shared" si="10"/>
        <v>139.53488372093022</v>
      </c>
      <c r="Q364" s="6" t="s">
        <v>8313</v>
      </c>
      <c r="R364" s="6" t="s">
        <v>8327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12">
        <f t="shared" si="11"/>
        <v>101.33333333333334</v>
      </c>
      <c r="P365" s="6">
        <f t="shared" si="10"/>
        <v>347.84615384615387</v>
      </c>
      <c r="Q365" s="6" t="s">
        <v>8313</v>
      </c>
      <c r="R365" s="6" t="s">
        <v>8327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12">
        <f t="shared" si="11"/>
        <v>110.16142857142856</v>
      </c>
      <c r="P366" s="6">
        <f t="shared" si="10"/>
        <v>68.24159292035398</v>
      </c>
      <c r="Q366" s="6" t="s">
        <v>8313</v>
      </c>
      <c r="R366" s="6" t="s">
        <v>8327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12">
        <f t="shared" si="11"/>
        <v>103.97333333333334</v>
      </c>
      <c r="P367" s="6">
        <f t="shared" si="10"/>
        <v>239.93846153846152</v>
      </c>
      <c r="Q367" s="6" t="s">
        <v>8313</v>
      </c>
      <c r="R367" s="6" t="s">
        <v>8327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12">
        <f t="shared" si="11"/>
        <v>101.31578947368421</v>
      </c>
      <c r="P368" s="6">
        <f t="shared" si="10"/>
        <v>287.31343283582089</v>
      </c>
      <c r="Q368" s="6" t="s">
        <v>8313</v>
      </c>
      <c r="R368" s="6" t="s">
        <v>8327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12">
        <f t="shared" si="11"/>
        <v>103.3501</v>
      </c>
      <c r="P369" s="6">
        <f t="shared" si="10"/>
        <v>86.84882352941176</v>
      </c>
      <c r="Q369" s="6" t="s">
        <v>8313</v>
      </c>
      <c r="R369" s="6" t="s">
        <v>8327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12">
        <f t="shared" si="11"/>
        <v>104.11200000000001</v>
      </c>
      <c r="P370" s="6">
        <f t="shared" si="10"/>
        <v>81.84905660377359</v>
      </c>
      <c r="Q370" s="6" t="s">
        <v>8313</v>
      </c>
      <c r="R370" s="6" t="s">
        <v>8327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12">
        <f t="shared" si="11"/>
        <v>110.15569230769231</v>
      </c>
      <c r="P371" s="6">
        <f t="shared" si="10"/>
        <v>42.874970059880241</v>
      </c>
      <c r="Q371" s="6" t="s">
        <v>8313</v>
      </c>
      <c r="R371" s="6" t="s">
        <v>8327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12">
        <f t="shared" si="11"/>
        <v>122.02</v>
      </c>
      <c r="P372" s="6">
        <f t="shared" si="10"/>
        <v>709.41860465116281</v>
      </c>
      <c r="Q372" s="6" t="s">
        <v>8313</v>
      </c>
      <c r="R372" s="6" t="s">
        <v>8327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12">
        <f t="shared" si="11"/>
        <v>114.16866666666667</v>
      </c>
      <c r="P373" s="6">
        <f t="shared" si="10"/>
        <v>161.25517890772127</v>
      </c>
      <c r="Q373" s="6" t="s">
        <v>8313</v>
      </c>
      <c r="R373" s="6" t="s">
        <v>8327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12">
        <f t="shared" si="11"/>
        <v>125.33333333333334</v>
      </c>
      <c r="P374" s="6">
        <f t="shared" si="10"/>
        <v>41.777777777777779</v>
      </c>
      <c r="Q374" s="6" t="s">
        <v>8313</v>
      </c>
      <c r="R374" s="6" t="s">
        <v>8327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12">
        <f t="shared" si="11"/>
        <v>106.66666666666667</v>
      </c>
      <c r="P375" s="6">
        <f t="shared" si="10"/>
        <v>89.887640449438209</v>
      </c>
      <c r="Q375" s="6" t="s">
        <v>8313</v>
      </c>
      <c r="R375" s="6" t="s">
        <v>8327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12">
        <f t="shared" si="11"/>
        <v>130.65</v>
      </c>
      <c r="P376" s="6">
        <f t="shared" si="10"/>
        <v>45.051724137931032</v>
      </c>
      <c r="Q376" s="6" t="s">
        <v>8313</v>
      </c>
      <c r="R376" s="6" t="s">
        <v>8327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12">
        <f t="shared" si="11"/>
        <v>120</v>
      </c>
      <c r="P377" s="6">
        <f t="shared" si="10"/>
        <v>42.857142857142854</v>
      </c>
      <c r="Q377" s="6" t="s">
        <v>8313</v>
      </c>
      <c r="R377" s="6" t="s">
        <v>8327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12">
        <f t="shared" si="11"/>
        <v>105.9591836734694</v>
      </c>
      <c r="P378" s="6">
        <f t="shared" si="10"/>
        <v>54.083333333333336</v>
      </c>
      <c r="Q378" s="6" t="s">
        <v>8313</v>
      </c>
      <c r="R378" s="6" t="s">
        <v>8327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12">
        <f t="shared" si="11"/>
        <v>114.39999999999999</v>
      </c>
      <c r="P379" s="6">
        <f t="shared" si="10"/>
        <v>103.21804511278195</v>
      </c>
      <c r="Q379" s="6" t="s">
        <v>8313</v>
      </c>
      <c r="R379" s="6" t="s">
        <v>8327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12">
        <f t="shared" si="11"/>
        <v>111.76666666666665</v>
      </c>
      <c r="P380" s="6">
        <f t="shared" si="10"/>
        <v>40.397590361445786</v>
      </c>
      <c r="Q380" s="6" t="s">
        <v>8313</v>
      </c>
      <c r="R380" s="6" t="s">
        <v>8327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12">
        <f t="shared" si="11"/>
        <v>116.08000000000001</v>
      </c>
      <c r="P381" s="6">
        <f t="shared" si="10"/>
        <v>116.85906040268456</v>
      </c>
      <c r="Q381" s="6" t="s">
        <v>8313</v>
      </c>
      <c r="R381" s="6" t="s">
        <v>8327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12">
        <f t="shared" si="11"/>
        <v>141.5</v>
      </c>
      <c r="P382" s="6">
        <f t="shared" si="10"/>
        <v>115.51020408163265</v>
      </c>
      <c r="Q382" s="6" t="s">
        <v>8313</v>
      </c>
      <c r="R382" s="6" t="s">
        <v>8327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12">
        <f t="shared" si="11"/>
        <v>104.72999999999999</v>
      </c>
      <c r="P383" s="6">
        <f t="shared" si="10"/>
        <v>104.31274900398407</v>
      </c>
      <c r="Q383" s="6" t="s">
        <v>8313</v>
      </c>
      <c r="R383" s="6" t="s">
        <v>8327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12">
        <f t="shared" si="11"/>
        <v>255.83333333333331</v>
      </c>
      <c r="P384" s="6">
        <f t="shared" si="10"/>
        <v>69.772727272727266</v>
      </c>
      <c r="Q384" s="6" t="s">
        <v>8313</v>
      </c>
      <c r="R384" s="6" t="s">
        <v>8327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12">
        <f t="shared" si="11"/>
        <v>206.70670670670671</v>
      </c>
      <c r="P385" s="6">
        <f t="shared" si="10"/>
        <v>43.020833333333336</v>
      </c>
      <c r="Q385" s="6" t="s">
        <v>8313</v>
      </c>
      <c r="R385" s="6" t="s">
        <v>8327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12">
        <f t="shared" si="11"/>
        <v>112.105</v>
      </c>
      <c r="P386" s="6">
        <f t="shared" ref="P386:P449" si="12">E386/L386</f>
        <v>58.540469973890339</v>
      </c>
      <c r="Q386" s="6" t="s">
        <v>8313</v>
      </c>
      <c r="R386" s="6" t="s">
        <v>8327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12">
        <f t="shared" ref="O387:O450" si="13">E387/D387*100</f>
        <v>105.982</v>
      </c>
      <c r="P387" s="6">
        <f t="shared" si="12"/>
        <v>111.79535864978902</v>
      </c>
      <c r="Q387" s="6" t="s">
        <v>8313</v>
      </c>
      <c r="R387" s="6" t="s">
        <v>8327</v>
      </c>
    </row>
    <row r="388" spans="1:18" ht="45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12">
        <f t="shared" si="13"/>
        <v>100.16666666666667</v>
      </c>
      <c r="P388" s="6">
        <f t="shared" si="12"/>
        <v>46.230769230769234</v>
      </c>
      <c r="Q388" s="6" t="s">
        <v>8313</v>
      </c>
      <c r="R388" s="6" t="s">
        <v>8327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12">
        <f t="shared" si="13"/>
        <v>213.98947368421051</v>
      </c>
      <c r="P389" s="6">
        <f t="shared" si="12"/>
        <v>144.69039145907473</v>
      </c>
      <c r="Q389" s="6" t="s">
        <v>8313</v>
      </c>
      <c r="R389" s="6" t="s">
        <v>8327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12">
        <f t="shared" si="13"/>
        <v>126.16000000000001</v>
      </c>
      <c r="P390" s="6">
        <f t="shared" si="12"/>
        <v>88.845070422535215</v>
      </c>
      <c r="Q390" s="6" t="s">
        <v>8313</v>
      </c>
      <c r="R390" s="6" t="s">
        <v>8327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12">
        <f t="shared" si="13"/>
        <v>181.53547058823528</v>
      </c>
      <c r="P391" s="6">
        <f t="shared" si="12"/>
        <v>81.75107284768211</v>
      </c>
      <c r="Q391" s="6" t="s">
        <v>8313</v>
      </c>
      <c r="R391" s="6" t="s">
        <v>8327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12">
        <f t="shared" si="13"/>
        <v>100</v>
      </c>
      <c r="P392" s="6">
        <f t="shared" si="12"/>
        <v>71.428571428571431</v>
      </c>
      <c r="Q392" s="6" t="s">
        <v>8313</v>
      </c>
      <c r="R392" s="6" t="s">
        <v>8327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12">
        <f t="shared" si="13"/>
        <v>100.61</v>
      </c>
      <c r="P393" s="6">
        <f t="shared" si="12"/>
        <v>104.25906735751295</v>
      </c>
      <c r="Q393" s="6" t="s">
        <v>8313</v>
      </c>
      <c r="R393" s="6" t="s">
        <v>8327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12">
        <f t="shared" si="13"/>
        <v>100.9027027027027</v>
      </c>
      <c r="P394" s="6">
        <f t="shared" si="12"/>
        <v>90.616504854368927</v>
      </c>
      <c r="Q394" s="6" t="s">
        <v>8313</v>
      </c>
      <c r="R394" s="6" t="s">
        <v>8327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12">
        <f t="shared" si="13"/>
        <v>110.446</v>
      </c>
      <c r="P395" s="6">
        <f t="shared" si="12"/>
        <v>157.33048433048432</v>
      </c>
      <c r="Q395" s="6" t="s">
        <v>8313</v>
      </c>
      <c r="R395" s="6" t="s">
        <v>8327</v>
      </c>
    </row>
    <row r="396" spans="1:18" ht="45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12">
        <f t="shared" si="13"/>
        <v>111.8936170212766</v>
      </c>
      <c r="P396" s="6">
        <f t="shared" si="12"/>
        <v>105.18</v>
      </c>
      <c r="Q396" s="6" t="s">
        <v>8313</v>
      </c>
      <c r="R396" s="6" t="s">
        <v>8327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12">
        <f t="shared" si="13"/>
        <v>108.04450000000001</v>
      </c>
      <c r="P397" s="6">
        <f t="shared" si="12"/>
        <v>58.719836956521746</v>
      </c>
      <c r="Q397" s="6" t="s">
        <v>8313</v>
      </c>
      <c r="R397" s="6" t="s">
        <v>8327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12">
        <f t="shared" si="13"/>
        <v>106.66666666666667</v>
      </c>
      <c r="P398" s="6">
        <f t="shared" si="12"/>
        <v>81.632653061224488</v>
      </c>
      <c r="Q398" s="6" t="s">
        <v>8313</v>
      </c>
      <c r="R398" s="6" t="s">
        <v>8327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12">
        <f t="shared" si="13"/>
        <v>103.90027322404372</v>
      </c>
      <c r="P399" s="6">
        <f t="shared" si="12"/>
        <v>56.460043668122275</v>
      </c>
      <c r="Q399" s="6" t="s">
        <v>8313</v>
      </c>
      <c r="R399" s="6" t="s">
        <v>8327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12">
        <f t="shared" si="13"/>
        <v>125.16000000000001</v>
      </c>
      <c r="P400" s="6">
        <f t="shared" si="12"/>
        <v>140.1044776119403</v>
      </c>
      <c r="Q400" s="6" t="s">
        <v>8313</v>
      </c>
      <c r="R400" s="6" t="s">
        <v>8327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12">
        <f t="shared" si="13"/>
        <v>106.80499999999999</v>
      </c>
      <c r="P401" s="6">
        <f t="shared" si="12"/>
        <v>224.85263157894738</v>
      </c>
      <c r="Q401" s="6" t="s">
        <v>8313</v>
      </c>
      <c r="R401" s="6" t="s">
        <v>8327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12">
        <f t="shared" si="13"/>
        <v>112.30249999999999</v>
      </c>
      <c r="P402" s="6">
        <f t="shared" si="12"/>
        <v>181.13306451612902</v>
      </c>
      <c r="Q402" s="6" t="s">
        <v>8313</v>
      </c>
      <c r="R402" s="6" t="s">
        <v>8327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12">
        <f t="shared" si="13"/>
        <v>103.812</v>
      </c>
      <c r="P403" s="6">
        <f t="shared" si="12"/>
        <v>711.04109589041093</v>
      </c>
      <c r="Q403" s="6" t="s">
        <v>8313</v>
      </c>
      <c r="R403" s="6" t="s">
        <v>8327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12">
        <f t="shared" si="13"/>
        <v>141.65</v>
      </c>
      <c r="P404" s="6">
        <f t="shared" si="12"/>
        <v>65.883720930232556</v>
      </c>
      <c r="Q404" s="6" t="s">
        <v>8313</v>
      </c>
      <c r="R404" s="6" t="s">
        <v>8327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12">
        <f t="shared" si="13"/>
        <v>105.25999999999999</v>
      </c>
      <c r="P405" s="6">
        <f t="shared" si="12"/>
        <v>75.185714285714283</v>
      </c>
      <c r="Q405" s="6" t="s">
        <v>8313</v>
      </c>
      <c r="R405" s="6" t="s">
        <v>8327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12">
        <f t="shared" si="13"/>
        <v>103.09142857142857</v>
      </c>
      <c r="P406" s="6">
        <f t="shared" si="12"/>
        <v>133.14391143911439</v>
      </c>
      <c r="Q406" s="6" t="s">
        <v>8313</v>
      </c>
      <c r="R406" s="6" t="s">
        <v>8327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12">
        <f t="shared" si="13"/>
        <v>107.65957446808511</v>
      </c>
      <c r="P407" s="6">
        <f t="shared" si="12"/>
        <v>55.2</v>
      </c>
      <c r="Q407" s="6" t="s">
        <v>8313</v>
      </c>
      <c r="R407" s="6" t="s">
        <v>8327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12">
        <f t="shared" si="13"/>
        <v>107.70464285714286</v>
      </c>
      <c r="P408" s="6">
        <f t="shared" si="12"/>
        <v>86.163714285714292</v>
      </c>
      <c r="Q408" s="6" t="s">
        <v>8313</v>
      </c>
      <c r="R408" s="6" t="s">
        <v>8327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12">
        <f t="shared" si="13"/>
        <v>101.55000000000001</v>
      </c>
      <c r="P409" s="6">
        <f t="shared" si="12"/>
        <v>92.318181818181813</v>
      </c>
      <c r="Q409" s="6" t="s">
        <v>8313</v>
      </c>
      <c r="R409" s="6" t="s">
        <v>8327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12">
        <f t="shared" si="13"/>
        <v>101.43766666666667</v>
      </c>
      <c r="P410" s="6">
        <f t="shared" si="12"/>
        <v>160.16473684210527</v>
      </c>
      <c r="Q410" s="6" t="s">
        <v>8313</v>
      </c>
      <c r="R410" s="6" t="s">
        <v>8327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12">
        <f t="shared" si="13"/>
        <v>136.80000000000001</v>
      </c>
      <c r="P411" s="6">
        <f t="shared" si="12"/>
        <v>45.6</v>
      </c>
      <c r="Q411" s="6" t="s">
        <v>8313</v>
      </c>
      <c r="R411" s="6" t="s">
        <v>8327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12">
        <f t="shared" si="13"/>
        <v>128.29999999999998</v>
      </c>
      <c r="P412" s="6">
        <f t="shared" si="12"/>
        <v>183.28571428571428</v>
      </c>
      <c r="Q412" s="6" t="s">
        <v>8313</v>
      </c>
      <c r="R412" s="6" t="s">
        <v>8327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12">
        <f t="shared" si="13"/>
        <v>101.05</v>
      </c>
      <c r="P413" s="6">
        <f t="shared" si="12"/>
        <v>125.78838174273859</v>
      </c>
      <c r="Q413" s="6" t="s">
        <v>8313</v>
      </c>
      <c r="R413" s="6" t="s">
        <v>8327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12">
        <f t="shared" si="13"/>
        <v>126.84</v>
      </c>
      <c r="P414" s="6">
        <f t="shared" si="12"/>
        <v>57.654545454545456</v>
      </c>
      <c r="Q414" s="6" t="s">
        <v>8313</v>
      </c>
      <c r="R414" s="6" t="s">
        <v>8327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12">
        <f t="shared" si="13"/>
        <v>105.0859375</v>
      </c>
      <c r="P415" s="6">
        <f t="shared" si="12"/>
        <v>78.660818713450297</v>
      </c>
      <c r="Q415" s="6" t="s">
        <v>8313</v>
      </c>
      <c r="R415" s="6" t="s">
        <v>8327</v>
      </c>
    </row>
    <row r="416" spans="1:18" ht="45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12">
        <f t="shared" si="13"/>
        <v>102.85405405405406</v>
      </c>
      <c r="P416" s="6">
        <f t="shared" si="12"/>
        <v>91.480769230769226</v>
      </c>
      <c r="Q416" s="6" t="s">
        <v>8313</v>
      </c>
      <c r="R416" s="6" t="s">
        <v>8327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12">
        <f t="shared" si="13"/>
        <v>102.14714285714285</v>
      </c>
      <c r="P417" s="6">
        <f t="shared" si="12"/>
        <v>68.09809523809524</v>
      </c>
      <c r="Q417" s="6" t="s">
        <v>8313</v>
      </c>
      <c r="R417" s="6" t="s">
        <v>8327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12">
        <f t="shared" si="13"/>
        <v>120.21700000000001</v>
      </c>
      <c r="P418" s="6">
        <f t="shared" si="12"/>
        <v>48.086800000000004</v>
      </c>
      <c r="Q418" s="6" t="s">
        <v>8313</v>
      </c>
      <c r="R418" s="6" t="s">
        <v>8327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12">
        <f t="shared" si="13"/>
        <v>100.24761904761905</v>
      </c>
      <c r="P419" s="6">
        <f t="shared" si="12"/>
        <v>202.42307692307693</v>
      </c>
      <c r="Q419" s="6" t="s">
        <v>8313</v>
      </c>
      <c r="R419" s="6" t="s">
        <v>8327</v>
      </c>
    </row>
    <row r="420" spans="1:18" ht="45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12">
        <f t="shared" si="13"/>
        <v>100.63392857142857</v>
      </c>
      <c r="P420" s="6">
        <f t="shared" si="12"/>
        <v>216.75</v>
      </c>
      <c r="Q420" s="6" t="s">
        <v>8313</v>
      </c>
      <c r="R420" s="6" t="s">
        <v>8327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12">
        <f t="shared" si="13"/>
        <v>100.4375</v>
      </c>
      <c r="P421" s="6">
        <f t="shared" si="12"/>
        <v>110.06849315068493</v>
      </c>
      <c r="Q421" s="6" t="s">
        <v>8313</v>
      </c>
      <c r="R421" s="6" t="s">
        <v>8327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12">
        <f t="shared" si="13"/>
        <v>0.43939393939393934</v>
      </c>
      <c r="P422" s="6">
        <f t="shared" si="12"/>
        <v>4.833333333333333</v>
      </c>
      <c r="Q422" s="6" t="s">
        <v>8313</v>
      </c>
      <c r="R422" s="6" t="s">
        <v>8328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12">
        <f t="shared" si="13"/>
        <v>2.0066666666666668</v>
      </c>
      <c r="P423" s="6">
        <f t="shared" si="12"/>
        <v>50.166666666666664</v>
      </c>
      <c r="Q423" s="6" t="s">
        <v>8313</v>
      </c>
      <c r="R423" s="6" t="s">
        <v>8328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12">
        <f t="shared" si="13"/>
        <v>1.075</v>
      </c>
      <c r="P424" s="6">
        <f t="shared" si="12"/>
        <v>35.833333333333336</v>
      </c>
      <c r="Q424" s="6" t="s">
        <v>8313</v>
      </c>
      <c r="R424" s="6" t="s">
        <v>8328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12">
        <f t="shared" si="13"/>
        <v>0.76500000000000001</v>
      </c>
      <c r="P425" s="6">
        <f t="shared" si="12"/>
        <v>11.76923076923077</v>
      </c>
      <c r="Q425" s="6" t="s">
        <v>8313</v>
      </c>
      <c r="R425" s="6" t="s">
        <v>8328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12">
        <f t="shared" si="13"/>
        <v>6.7966666666666677</v>
      </c>
      <c r="P426" s="6">
        <f t="shared" si="12"/>
        <v>40.78</v>
      </c>
      <c r="Q426" s="6" t="s">
        <v>8313</v>
      </c>
      <c r="R426" s="6" t="s">
        <v>8328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12">
        <f t="shared" si="13"/>
        <v>1.2E-2</v>
      </c>
      <c r="P427" s="6">
        <f t="shared" si="12"/>
        <v>3</v>
      </c>
      <c r="Q427" s="6" t="s">
        <v>8313</v>
      </c>
      <c r="R427" s="6" t="s">
        <v>8328</v>
      </c>
    </row>
    <row r="428" spans="1:18" ht="45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12">
        <f t="shared" si="13"/>
        <v>1.3299999999999998</v>
      </c>
      <c r="P428" s="6">
        <f t="shared" si="12"/>
        <v>16.625</v>
      </c>
      <c r="Q428" s="6" t="s">
        <v>8313</v>
      </c>
      <c r="R428" s="6" t="s">
        <v>8328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12">
        <f t="shared" si="13"/>
        <v>0</v>
      </c>
      <c r="P429" s="6" t="e">
        <f t="shared" si="12"/>
        <v>#DIV/0!</v>
      </c>
      <c r="Q429" s="6" t="s">
        <v>8313</v>
      </c>
      <c r="R429" s="6" t="s">
        <v>8328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12">
        <f t="shared" si="13"/>
        <v>5.6333333333333329</v>
      </c>
      <c r="P430" s="6">
        <f t="shared" si="12"/>
        <v>52</v>
      </c>
      <c r="Q430" s="6" t="s">
        <v>8313</v>
      </c>
      <c r="R430" s="6" t="s">
        <v>8328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12">
        <f t="shared" si="13"/>
        <v>0</v>
      </c>
      <c r="P431" s="6" t="e">
        <f t="shared" si="12"/>
        <v>#DIV/0!</v>
      </c>
      <c r="Q431" s="6" t="s">
        <v>8313</v>
      </c>
      <c r="R431" s="6" t="s">
        <v>8328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12">
        <f t="shared" si="13"/>
        <v>2.4</v>
      </c>
      <c r="P432" s="6">
        <f t="shared" si="12"/>
        <v>4.8</v>
      </c>
      <c r="Q432" s="6" t="s">
        <v>8313</v>
      </c>
      <c r="R432" s="6" t="s">
        <v>8328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12">
        <f t="shared" si="13"/>
        <v>13.833333333333334</v>
      </c>
      <c r="P433" s="6">
        <f t="shared" si="12"/>
        <v>51.875</v>
      </c>
      <c r="Q433" s="6" t="s">
        <v>8313</v>
      </c>
      <c r="R433" s="6" t="s">
        <v>8328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12">
        <f t="shared" si="13"/>
        <v>9.5</v>
      </c>
      <c r="P434" s="6">
        <f t="shared" si="12"/>
        <v>71.25</v>
      </c>
      <c r="Q434" s="6" t="s">
        <v>8313</v>
      </c>
      <c r="R434" s="6" t="s">
        <v>8328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12">
        <f t="shared" si="13"/>
        <v>0</v>
      </c>
      <c r="P435" s="6" t="e">
        <f t="shared" si="12"/>
        <v>#DIV/0!</v>
      </c>
      <c r="Q435" s="6" t="s">
        <v>8313</v>
      </c>
      <c r="R435" s="6" t="s">
        <v>8328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12">
        <f t="shared" si="13"/>
        <v>5</v>
      </c>
      <c r="P436" s="6">
        <f t="shared" si="12"/>
        <v>62.5</v>
      </c>
      <c r="Q436" s="6" t="s">
        <v>8313</v>
      </c>
      <c r="R436" s="6" t="s">
        <v>8328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12">
        <f t="shared" si="13"/>
        <v>2.7272727272727275E-3</v>
      </c>
      <c r="P437" s="6">
        <f t="shared" si="12"/>
        <v>1</v>
      </c>
      <c r="Q437" s="6" t="s">
        <v>8313</v>
      </c>
      <c r="R437" s="6" t="s">
        <v>8328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12">
        <f t="shared" si="13"/>
        <v>0</v>
      </c>
      <c r="P438" s="6" t="e">
        <f t="shared" si="12"/>
        <v>#DIV/0!</v>
      </c>
      <c r="Q438" s="6" t="s">
        <v>8313</v>
      </c>
      <c r="R438" s="6" t="s">
        <v>8328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12">
        <f t="shared" si="13"/>
        <v>0</v>
      </c>
      <c r="P439" s="6" t="e">
        <f t="shared" si="12"/>
        <v>#DIV/0!</v>
      </c>
      <c r="Q439" s="6" t="s">
        <v>8313</v>
      </c>
      <c r="R439" s="6" t="s">
        <v>8328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12">
        <f t="shared" si="13"/>
        <v>9.379999999999999</v>
      </c>
      <c r="P440" s="6">
        <f t="shared" si="12"/>
        <v>170.54545454545453</v>
      </c>
      <c r="Q440" s="6" t="s">
        <v>8313</v>
      </c>
      <c r="R440" s="6" t="s">
        <v>8328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12">
        <f t="shared" si="13"/>
        <v>0</v>
      </c>
      <c r="P441" s="6" t="e">
        <f t="shared" si="12"/>
        <v>#DIV/0!</v>
      </c>
      <c r="Q441" s="6" t="s">
        <v>8313</v>
      </c>
      <c r="R441" s="6" t="s">
        <v>8328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12">
        <f t="shared" si="13"/>
        <v>0.1</v>
      </c>
      <c r="P442" s="6">
        <f t="shared" si="12"/>
        <v>5</v>
      </c>
      <c r="Q442" s="6" t="s">
        <v>8313</v>
      </c>
      <c r="R442" s="6" t="s">
        <v>8328</v>
      </c>
    </row>
    <row r="443" spans="1:18" ht="45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12">
        <f t="shared" si="13"/>
        <v>0</v>
      </c>
      <c r="P443" s="6" t="e">
        <f t="shared" si="12"/>
        <v>#DIV/0!</v>
      </c>
      <c r="Q443" s="6" t="s">
        <v>8313</v>
      </c>
      <c r="R443" s="6" t="s">
        <v>8328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12">
        <f t="shared" si="13"/>
        <v>39.358823529411765</v>
      </c>
      <c r="P444" s="6">
        <f t="shared" si="12"/>
        <v>393.58823529411762</v>
      </c>
      <c r="Q444" s="6" t="s">
        <v>8313</v>
      </c>
      <c r="R444" s="6" t="s">
        <v>8328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12">
        <f t="shared" si="13"/>
        <v>0.1</v>
      </c>
      <c r="P445" s="6">
        <f t="shared" si="12"/>
        <v>5</v>
      </c>
      <c r="Q445" s="6" t="s">
        <v>8313</v>
      </c>
      <c r="R445" s="6" t="s">
        <v>8328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12">
        <f t="shared" si="13"/>
        <v>5</v>
      </c>
      <c r="P446" s="6">
        <f t="shared" si="12"/>
        <v>50</v>
      </c>
      <c r="Q446" s="6" t="s">
        <v>8313</v>
      </c>
      <c r="R446" s="6" t="s">
        <v>8328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12">
        <f t="shared" si="13"/>
        <v>3.3333333333333335E-3</v>
      </c>
      <c r="P447" s="6">
        <f t="shared" si="12"/>
        <v>1</v>
      </c>
      <c r="Q447" s="6" t="s">
        <v>8313</v>
      </c>
      <c r="R447" s="6" t="s">
        <v>8328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12">
        <f t="shared" si="13"/>
        <v>7.2952380952380951</v>
      </c>
      <c r="P448" s="6">
        <f t="shared" si="12"/>
        <v>47.875</v>
      </c>
      <c r="Q448" s="6" t="s">
        <v>8313</v>
      </c>
      <c r="R448" s="6" t="s">
        <v>8328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12">
        <f t="shared" si="13"/>
        <v>1.6666666666666666E-2</v>
      </c>
      <c r="P449" s="6">
        <f t="shared" si="12"/>
        <v>5</v>
      </c>
      <c r="Q449" s="6" t="s">
        <v>8313</v>
      </c>
      <c r="R449" s="6" t="s">
        <v>8328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12">
        <f t="shared" si="13"/>
        <v>3.2804000000000002</v>
      </c>
      <c r="P450" s="6">
        <f t="shared" ref="P450:P513" si="14">E450/L450</f>
        <v>20.502500000000001</v>
      </c>
      <c r="Q450" s="6" t="s">
        <v>8313</v>
      </c>
      <c r="R450" s="6" t="s">
        <v>8328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12">
        <f t="shared" ref="O451:O514" si="15">E451/D451*100</f>
        <v>2.25</v>
      </c>
      <c r="P451" s="6">
        <f t="shared" si="14"/>
        <v>9</v>
      </c>
      <c r="Q451" s="6" t="s">
        <v>8313</v>
      </c>
      <c r="R451" s="6" t="s">
        <v>8328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12">
        <f t="shared" si="15"/>
        <v>0.79200000000000004</v>
      </c>
      <c r="P452" s="6">
        <f t="shared" si="14"/>
        <v>56.571428571428569</v>
      </c>
      <c r="Q452" s="6" t="s">
        <v>8313</v>
      </c>
      <c r="R452" s="6" t="s">
        <v>8328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12">
        <f t="shared" si="15"/>
        <v>0</v>
      </c>
      <c r="P453" s="6" t="e">
        <f t="shared" si="14"/>
        <v>#DIV/0!</v>
      </c>
      <c r="Q453" s="6" t="s">
        <v>8313</v>
      </c>
      <c r="R453" s="6" t="s">
        <v>8328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12">
        <f t="shared" si="15"/>
        <v>64</v>
      </c>
      <c r="P454" s="6">
        <f t="shared" si="14"/>
        <v>40</v>
      </c>
      <c r="Q454" s="6" t="s">
        <v>8313</v>
      </c>
      <c r="R454" s="6" t="s">
        <v>8328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12">
        <f t="shared" si="15"/>
        <v>2.7404479578392621E-2</v>
      </c>
      <c r="P455" s="6">
        <f t="shared" si="14"/>
        <v>13</v>
      </c>
      <c r="Q455" s="6" t="s">
        <v>8313</v>
      </c>
      <c r="R455" s="6" t="s">
        <v>8328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12">
        <f t="shared" si="15"/>
        <v>0.82000000000000006</v>
      </c>
      <c r="P456" s="6">
        <f t="shared" si="14"/>
        <v>16.399999999999999</v>
      </c>
      <c r="Q456" s="6" t="s">
        <v>8313</v>
      </c>
      <c r="R456" s="6" t="s">
        <v>8328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12">
        <f t="shared" si="15"/>
        <v>6.9230769230769221E-2</v>
      </c>
      <c r="P457" s="6">
        <f t="shared" si="14"/>
        <v>22.5</v>
      </c>
      <c r="Q457" s="6" t="s">
        <v>8313</v>
      </c>
      <c r="R457" s="6" t="s">
        <v>8328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12">
        <f t="shared" si="15"/>
        <v>0.68631863186318631</v>
      </c>
      <c r="P458" s="6">
        <f t="shared" si="14"/>
        <v>20.333333333333332</v>
      </c>
      <c r="Q458" s="6" t="s">
        <v>8313</v>
      </c>
      <c r="R458" s="6" t="s">
        <v>8328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12">
        <f t="shared" si="15"/>
        <v>0</v>
      </c>
      <c r="P459" s="6" t="e">
        <f t="shared" si="14"/>
        <v>#DIV/0!</v>
      </c>
      <c r="Q459" s="6" t="s">
        <v>8313</v>
      </c>
      <c r="R459" s="6" t="s">
        <v>8328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12">
        <f t="shared" si="15"/>
        <v>8.2100000000000009</v>
      </c>
      <c r="P460" s="6">
        <f t="shared" si="14"/>
        <v>16.755102040816325</v>
      </c>
      <c r="Q460" s="6" t="s">
        <v>8313</v>
      </c>
      <c r="R460" s="6" t="s">
        <v>8328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12">
        <f t="shared" si="15"/>
        <v>6.4102564102564097E-2</v>
      </c>
      <c r="P461" s="6">
        <f t="shared" si="14"/>
        <v>25</v>
      </c>
      <c r="Q461" s="6" t="s">
        <v>8313</v>
      </c>
      <c r="R461" s="6" t="s">
        <v>8328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12">
        <f t="shared" si="15"/>
        <v>0.29411764705882354</v>
      </c>
      <c r="P462" s="6">
        <f t="shared" si="14"/>
        <v>12.5</v>
      </c>
      <c r="Q462" s="6" t="s">
        <v>8313</v>
      </c>
      <c r="R462" s="6" t="s">
        <v>8328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12">
        <f t="shared" si="15"/>
        <v>0</v>
      </c>
      <c r="P463" s="6" t="e">
        <f t="shared" si="14"/>
        <v>#DIV/0!</v>
      </c>
      <c r="Q463" s="6" t="s">
        <v>8313</v>
      </c>
      <c r="R463" s="6" t="s">
        <v>8328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12">
        <f t="shared" si="15"/>
        <v>0</v>
      </c>
      <c r="P464" s="6" t="e">
        <f t="shared" si="14"/>
        <v>#DIV/0!</v>
      </c>
      <c r="Q464" s="6" t="s">
        <v>8313</v>
      </c>
      <c r="R464" s="6" t="s">
        <v>8328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12">
        <f t="shared" si="15"/>
        <v>2.2727272727272729</v>
      </c>
      <c r="P465" s="6">
        <f t="shared" si="14"/>
        <v>113.63636363636364</v>
      </c>
      <c r="Q465" s="6" t="s">
        <v>8313</v>
      </c>
      <c r="R465" s="6" t="s">
        <v>8328</v>
      </c>
    </row>
    <row r="466" spans="1:18" ht="30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12">
        <f t="shared" si="15"/>
        <v>9.9009900990099015E-2</v>
      </c>
      <c r="P466" s="6">
        <f t="shared" si="14"/>
        <v>1</v>
      </c>
      <c r="Q466" s="6" t="s">
        <v>8313</v>
      </c>
      <c r="R466" s="6" t="s">
        <v>8328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12">
        <f t="shared" si="15"/>
        <v>26.953125</v>
      </c>
      <c r="P467" s="6">
        <f t="shared" si="14"/>
        <v>17.25</v>
      </c>
      <c r="Q467" s="6" t="s">
        <v>8313</v>
      </c>
      <c r="R467" s="6" t="s">
        <v>8328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12">
        <f t="shared" si="15"/>
        <v>0.76</v>
      </c>
      <c r="P468" s="6">
        <f t="shared" si="14"/>
        <v>15.2</v>
      </c>
      <c r="Q468" s="6" t="s">
        <v>8313</v>
      </c>
      <c r="R468" s="6" t="s">
        <v>8328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12">
        <f t="shared" si="15"/>
        <v>21.574999999999999</v>
      </c>
      <c r="P469" s="6">
        <f t="shared" si="14"/>
        <v>110.64102564102564</v>
      </c>
      <c r="Q469" s="6" t="s">
        <v>8313</v>
      </c>
      <c r="R469" s="6" t="s">
        <v>8328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12">
        <f t="shared" si="15"/>
        <v>0</v>
      </c>
      <c r="P470" s="6" t="e">
        <f t="shared" si="14"/>
        <v>#DIV/0!</v>
      </c>
      <c r="Q470" s="6" t="s">
        <v>8313</v>
      </c>
      <c r="R470" s="6" t="s">
        <v>8328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12">
        <f t="shared" si="15"/>
        <v>0</v>
      </c>
      <c r="P471" s="6" t="e">
        <f t="shared" si="14"/>
        <v>#DIV/0!</v>
      </c>
      <c r="Q471" s="6" t="s">
        <v>8313</v>
      </c>
      <c r="R471" s="6" t="s">
        <v>8328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12">
        <f t="shared" si="15"/>
        <v>1.02</v>
      </c>
      <c r="P472" s="6">
        <f t="shared" si="14"/>
        <v>25.5</v>
      </c>
      <c r="Q472" s="6" t="s">
        <v>8313</v>
      </c>
      <c r="R472" s="6" t="s">
        <v>8328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12">
        <f t="shared" si="15"/>
        <v>11.892727272727273</v>
      </c>
      <c r="P473" s="6">
        <f t="shared" si="14"/>
        <v>38.476470588235294</v>
      </c>
      <c r="Q473" s="6" t="s">
        <v>8313</v>
      </c>
      <c r="R473" s="6" t="s">
        <v>8328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12">
        <f t="shared" si="15"/>
        <v>17.625</v>
      </c>
      <c r="P474" s="6">
        <f t="shared" si="14"/>
        <v>28.2</v>
      </c>
      <c r="Q474" s="6" t="s">
        <v>8313</v>
      </c>
      <c r="R474" s="6" t="s">
        <v>8328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12">
        <f t="shared" si="15"/>
        <v>2.87</v>
      </c>
      <c r="P475" s="6">
        <f t="shared" si="14"/>
        <v>61.5</v>
      </c>
      <c r="Q475" s="6" t="s">
        <v>8313</v>
      </c>
      <c r="R475" s="6" t="s">
        <v>8328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12">
        <f t="shared" si="15"/>
        <v>3.0303030303030304E-2</v>
      </c>
      <c r="P476" s="6">
        <f t="shared" si="14"/>
        <v>1</v>
      </c>
      <c r="Q476" s="6" t="s">
        <v>8313</v>
      </c>
      <c r="R476" s="6" t="s">
        <v>8328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12">
        <f t="shared" si="15"/>
        <v>0</v>
      </c>
      <c r="P477" s="6" t="e">
        <f t="shared" si="14"/>
        <v>#DIV/0!</v>
      </c>
      <c r="Q477" s="6" t="s">
        <v>8313</v>
      </c>
      <c r="R477" s="6" t="s">
        <v>8328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12">
        <f t="shared" si="15"/>
        <v>2.230268181818182</v>
      </c>
      <c r="P478" s="6">
        <f t="shared" si="14"/>
        <v>39.569274193548388</v>
      </c>
      <c r="Q478" s="6" t="s">
        <v>8313</v>
      </c>
      <c r="R478" s="6" t="s">
        <v>8328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12">
        <f t="shared" si="15"/>
        <v>0</v>
      </c>
      <c r="P479" s="6" t="e">
        <f t="shared" si="14"/>
        <v>#DIV/0!</v>
      </c>
      <c r="Q479" s="6" t="s">
        <v>8313</v>
      </c>
      <c r="R479" s="6" t="s">
        <v>8328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12">
        <f t="shared" si="15"/>
        <v>0</v>
      </c>
      <c r="P480" s="6" t="e">
        <f t="shared" si="14"/>
        <v>#DIV/0!</v>
      </c>
      <c r="Q480" s="6" t="s">
        <v>8313</v>
      </c>
      <c r="R480" s="6" t="s">
        <v>8328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12">
        <f t="shared" si="15"/>
        <v>32.56</v>
      </c>
      <c r="P481" s="6">
        <f t="shared" si="14"/>
        <v>88.8</v>
      </c>
      <c r="Q481" s="6" t="s">
        <v>8313</v>
      </c>
      <c r="R481" s="6" t="s">
        <v>8328</v>
      </c>
    </row>
    <row r="482" spans="1:18" ht="45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12">
        <f t="shared" si="15"/>
        <v>19.41</v>
      </c>
      <c r="P482" s="6">
        <f t="shared" si="14"/>
        <v>55.457142857142856</v>
      </c>
      <c r="Q482" s="6" t="s">
        <v>8313</v>
      </c>
      <c r="R482" s="6" t="s">
        <v>8328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12">
        <f t="shared" si="15"/>
        <v>6.1</v>
      </c>
      <c r="P483" s="6">
        <f t="shared" si="14"/>
        <v>87.142857142857139</v>
      </c>
      <c r="Q483" s="6" t="s">
        <v>8313</v>
      </c>
      <c r="R483" s="6" t="s">
        <v>8328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12">
        <f t="shared" si="15"/>
        <v>0.1</v>
      </c>
      <c r="P484" s="6">
        <f t="shared" si="14"/>
        <v>10</v>
      </c>
      <c r="Q484" s="6" t="s">
        <v>8313</v>
      </c>
      <c r="R484" s="6" t="s">
        <v>8328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12">
        <f t="shared" si="15"/>
        <v>50.2</v>
      </c>
      <c r="P485" s="6">
        <f t="shared" si="14"/>
        <v>51.224489795918366</v>
      </c>
      <c r="Q485" s="6" t="s">
        <v>8313</v>
      </c>
      <c r="R485" s="6" t="s">
        <v>8328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12">
        <f t="shared" si="15"/>
        <v>0.18625</v>
      </c>
      <c r="P486" s="6">
        <f t="shared" si="14"/>
        <v>13.545454545454545</v>
      </c>
      <c r="Q486" s="6" t="s">
        <v>8313</v>
      </c>
      <c r="R486" s="6" t="s">
        <v>8328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12">
        <f t="shared" si="15"/>
        <v>21.906971229845084</v>
      </c>
      <c r="P487" s="6">
        <f t="shared" si="14"/>
        <v>66.520080000000007</v>
      </c>
      <c r="Q487" s="6" t="s">
        <v>8313</v>
      </c>
      <c r="R487" s="6" t="s">
        <v>8328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12">
        <f t="shared" si="15"/>
        <v>9.0909090909090905E-3</v>
      </c>
      <c r="P488" s="6">
        <f t="shared" si="14"/>
        <v>50</v>
      </c>
      <c r="Q488" s="6" t="s">
        <v>8313</v>
      </c>
      <c r="R488" s="6" t="s">
        <v>8328</v>
      </c>
    </row>
    <row r="489" spans="1:18" ht="45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12">
        <f t="shared" si="15"/>
        <v>0</v>
      </c>
      <c r="P489" s="6" t="e">
        <f t="shared" si="14"/>
        <v>#DIV/0!</v>
      </c>
      <c r="Q489" s="6" t="s">
        <v>8313</v>
      </c>
      <c r="R489" s="6" t="s">
        <v>8328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12">
        <f t="shared" si="15"/>
        <v>0</v>
      </c>
      <c r="P490" s="6" t="e">
        <f t="shared" si="14"/>
        <v>#DIV/0!</v>
      </c>
      <c r="Q490" s="6" t="s">
        <v>8313</v>
      </c>
      <c r="R490" s="6" t="s">
        <v>8328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12">
        <f t="shared" si="15"/>
        <v>0.28667813379201834</v>
      </c>
      <c r="P491" s="6">
        <f t="shared" si="14"/>
        <v>71.666666666666671</v>
      </c>
      <c r="Q491" s="6" t="s">
        <v>8313</v>
      </c>
      <c r="R491" s="6" t="s">
        <v>8328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12">
        <f t="shared" si="15"/>
        <v>0</v>
      </c>
      <c r="P492" s="6" t="e">
        <f t="shared" si="14"/>
        <v>#DIV/0!</v>
      </c>
      <c r="Q492" s="6" t="s">
        <v>8313</v>
      </c>
      <c r="R492" s="6" t="s">
        <v>8328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12">
        <f t="shared" si="15"/>
        <v>0</v>
      </c>
      <c r="P493" s="6" t="e">
        <f t="shared" si="14"/>
        <v>#DIV/0!</v>
      </c>
      <c r="Q493" s="6" t="s">
        <v>8313</v>
      </c>
      <c r="R493" s="6" t="s">
        <v>8328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12">
        <f t="shared" si="15"/>
        <v>0</v>
      </c>
      <c r="P494" s="6" t="e">
        <f t="shared" si="14"/>
        <v>#DIV/0!</v>
      </c>
      <c r="Q494" s="6" t="s">
        <v>8313</v>
      </c>
      <c r="R494" s="6" t="s">
        <v>8328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12">
        <f t="shared" si="15"/>
        <v>0</v>
      </c>
      <c r="P495" s="6" t="e">
        <f t="shared" si="14"/>
        <v>#DIV/0!</v>
      </c>
      <c r="Q495" s="6" t="s">
        <v>8313</v>
      </c>
      <c r="R495" s="6" t="s">
        <v>8328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12">
        <f t="shared" si="15"/>
        <v>0.155</v>
      </c>
      <c r="P496" s="6">
        <f t="shared" si="14"/>
        <v>10.333333333333334</v>
      </c>
      <c r="Q496" s="6" t="s">
        <v>8313</v>
      </c>
      <c r="R496" s="6" t="s">
        <v>8328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12">
        <f t="shared" si="15"/>
        <v>0</v>
      </c>
      <c r="P497" s="6" t="e">
        <f t="shared" si="14"/>
        <v>#DIV/0!</v>
      </c>
      <c r="Q497" s="6" t="s">
        <v>8313</v>
      </c>
      <c r="R497" s="6" t="s">
        <v>8328</v>
      </c>
    </row>
    <row r="498" spans="1:18" ht="30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12">
        <f t="shared" si="15"/>
        <v>1.6666666666666668E-3</v>
      </c>
      <c r="P498" s="6">
        <f t="shared" si="14"/>
        <v>1</v>
      </c>
      <c r="Q498" s="6" t="s">
        <v>8313</v>
      </c>
      <c r="R498" s="6" t="s">
        <v>8328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12">
        <f t="shared" si="15"/>
        <v>0.6696428571428571</v>
      </c>
      <c r="P499" s="6">
        <f t="shared" si="14"/>
        <v>10</v>
      </c>
      <c r="Q499" s="6" t="s">
        <v>8313</v>
      </c>
      <c r="R499" s="6" t="s">
        <v>8328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12">
        <f t="shared" si="15"/>
        <v>4.5985132395404564</v>
      </c>
      <c r="P500" s="6">
        <f t="shared" si="14"/>
        <v>136.09090909090909</v>
      </c>
      <c r="Q500" s="6" t="s">
        <v>8313</v>
      </c>
      <c r="R500" s="6" t="s">
        <v>8328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12">
        <f t="shared" si="15"/>
        <v>9.5500000000000007</v>
      </c>
      <c r="P501" s="6">
        <f t="shared" si="14"/>
        <v>73.461538461538467</v>
      </c>
      <c r="Q501" s="6" t="s">
        <v>8313</v>
      </c>
      <c r="R501" s="6" t="s">
        <v>8328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12">
        <f t="shared" si="15"/>
        <v>3.3076923076923079</v>
      </c>
      <c r="P502" s="6">
        <f t="shared" si="14"/>
        <v>53.75</v>
      </c>
      <c r="Q502" s="6" t="s">
        <v>8313</v>
      </c>
      <c r="R502" s="6" t="s">
        <v>8328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12">
        <f t="shared" si="15"/>
        <v>0</v>
      </c>
      <c r="P503" s="6" t="e">
        <f t="shared" si="14"/>
        <v>#DIV/0!</v>
      </c>
      <c r="Q503" s="6" t="s">
        <v>8313</v>
      </c>
      <c r="R503" s="6" t="s">
        <v>8328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12">
        <f t="shared" si="15"/>
        <v>1.1499999999999999</v>
      </c>
      <c r="P504" s="6">
        <f t="shared" si="14"/>
        <v>57.5</v>
      </c>
      <c r="Q504" s="6" t="s">
        <v>8313</v>
      </c>
      <c r="R504" s="6" t="s">
        <v>8328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12">
        <f t="shared" si="15"/>
        <v>1.7538461538461538</v>
      </c>
      <c r="P505" s="6">
        <f t="shared" si="14"/>
        <v>12.666666666666666</v>
      </c>
      <c r="Q505" s="6" t="s">
        <v>8313</v>
      </c>
      <c r="R505" s="6" t="s">
        <v>8328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12">
        <f t="shared" si="15"/>
        <v>1.3673469387755102</v>
      </c>
      <c r="P506" s="6">
        <f t="shared" si="14"/>
        <v>67</v>
      </c>
      <c r="Q506" s="6" t="s">
        <v>8313</v>
      </c>
      <c r="R506" s="6" t="s">
        <v>8328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12">
        <f t="shared" si="15"/>
        <v>0.43333333333333329</v>
      </c>
      <c r="P507" s="6">
        <f t="shared" si="14"/>
        <v>3.7142857142857144</v>
      </c>
      <c r="Q507" s="6" t="s">
        <v>8313</v>
      </c>
      <c r="R507" s="6" t="s">
        <v>8328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12">
        <f t="shared" si="15"/>
        <v>0.125</v>
      </c>
      <c r="P508" s="6">
        <f t="shared" si="14"/>
        <v>250</v>
      </c>
      <c r="Q508" s="6" t="s">
        <v>8313</v>
      </c>
      <c r="R508" s="6" t="s">
        <v>8328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12">
        <f t="shared" si="15"/>
        <v>3.2</v>
      </c>
      <c r="P509" s="6">
        <f t="shared" si="14"/>
        <v>64</v>
      </c>
      <c r="Q509" s="6" t="s">
        <v>8313</v>
      </c>
      <c r="R509" s="6" t="s">
        <v>8328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12">
        <f t="shared" si="15"/>
        <v>0.8</v>
      </c>
      <c r="P510" s="6">
        <f t="shared" si="14"/>
        <v>133.33333333333334</v>
      </c>
      <c r="Q510" s="6" t="s">
        <v>8313</v>
      </c>
      <c r="R510" s="6" t="s">
        <v>8328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12">
        <f t="shared" si="15"/>
        <v>0.2</v>
      </c>
      <c r="P511" s="6">
        <f t="shared" si="14"/>
        <v>10</v>
      </c>
      <c r="Q511" s="6" t="s">
        <v>8313</v>
      </c>
      <c r="R511" s="6" t="s">
        <v>8328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12">
        <f t="shared" si="15"/>
        <v>0</v>
      </c>
      <c r="P512" s="6" t="e">
        <f t="shared" si="14"/>
        <v>#DIV/0!</v>
      </c>
      <c r="Q512" s="6" t="s">
        <v>8313</v>
      </c>
      <c r="R512" s="6" t="s">
        <v>8328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12">
        <f t="shared" si="15"/>
        <v>3</v>
      </c>
      <c r="P513" s="6">
        <f t="shared" si="14"/>
        <v>30</v>
      </c>
      <c r="Q513" s="6" t="s">
        <v>8313</v>
      </c>
      <c r="R513" s="6" t="s">
        <v>8328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12">
        <f t="shared" si="15"/>
        <v>0.13749999999999998</v>
      </c>
      <c r="P514" s="6">
        <f t="shared" ref="P514:P577" si="16">E514/L514</f>
        <v>5.5</v>
      </c>
      <c r="Q514" s="6" t="s">
        <v>8313</v>
      </c>
      <c r="R514" s="6" t="s">
        <v>8328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12">
        <f t="shared" ref="O515:O578" si="17">E515/D515*100</f>
        <v>13.923999999999999</v>
      </c>
      <c r="P515" s="6">
        <f t="shared" si="16"/>
        <v>102.38235294117646</v>
      </c>
      <c r="Q515" s="6" t="s">
        <v>8313</v>
      </c>
      <c r="R515" s="6" t="s">
        <v>8328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12">
        <f t="shared" si="17"/>
        <v>3.3333333333333335</v>
      </c>
      <c r="P516" s="6">
        <f t="shared" si="16"/>
        <v>16.666666666666668</v>
      </c>
      <c r="Q516" s="6" t="s">
        <v>8313</v>
      </c>
      <c r="R516" s="6" t="s">
        <v>8328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12">
        <f t="shared" si="17"/>
        <v>25.41340206185567</v>
      </c>
      <c r="P517" s="6">
        <f t="shared" si="16"/>
        <v>725.02941176470586</v>
      </c>
      <c r="Q517" s="6" t="s">
        <v>8313</v>
      </c>
      <c r="R517" s="6" t="s">
        <v>8328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12">
        <f t="shared" si="17"/>
        <v>0</v>
      </c>
      <c r="P518" s="6" t="e">
        <f t="shared" si="16"/>
        <v>#DIV/0!</v>
      </c>
      <c r="Q518" s="6" t="s">
        <v>8313</v>
      </c>
      <c r="R518" s="6" t="s">
        <v>8328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12">
        <f t="shared" si="17"/>
        <v>1.3666666666666667</v>
      </c>
      <c r="P519" s="6">
        <f t="shared" si="16"/>
        <v>68.333333333333329</v>
      </c>
      <c r="Q519" s="6" t="s">
        <v>8313</v>
      </c>
      <c r="R519" s="6" t="s">
        <v>8328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12">
        <f t="shared" si="17"/>
        <v>0</v>
      </c>
      <c r="P520" s="6" t="e">
        <f t="shared" si="16"/>
        <v>#DIV/0!</v>
      </c>
      <c r="Q520" s="6" t="s">
        <v>8313</v>
      </c>
      <c r="R520" s="6" t="s">
        <v>8328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12">
        <f t="shared" si="17"/>
        <v>22.881426547787683</v>
      </c>
      <c r="P521" s="6">
        <f t="shared" si="16"/>
        <v>39.228571428571428</v>
      </c>
      <c r="Q521" s="6" t="s">
        <v>8313</v>
      </c>
      <c r="R521" s="6" t="s">
        <v>8328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12">
        <f t="shared" si="17"/>
        <v>102.1</v>
      </c>
      <c r="P522" s="6">
        <f t="shared" si="16"/>
        <v>150.14705882352942</v>
      </c>
      <c r="Q522" s="6" t="s">
        <v>8312</v>
      </c>
      <c r="R522" s="6" t="s">
        <v>8329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12">
        <f t="shared" si="17"/>
        <v>104.64</v>
      </c>
      <c r="P523" s="6">
        <f t="shared" si="16"/>
        <v>93.428571428571431</v>
      </c>
      <c r="Q523" s="6" t="s">
        <v>8312</v>
      </c>
      <c r="R523" s="6" t="s">
        <v>8329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12">
        <f t="shared" si="17"/>
        <v>114.66666666666667</v>
      </c>
      <c r="P524" s="6">
        <f t="shared" si="16"/>
        <v>110.96774193548387</v>
      </c>
      <c r="Q524" s="6" t="s">
        <v>8312</v>
      </c>
      <c r="R524" s="6" t="s">
        <v>8329</v>
      </c>
    </row>
    <row r="525" spans="1:18" ht="45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12">
        <f t="shared" si="17"/>
        <v>120.6</v>
      </c>
      <c r="P525" s="6">
        <f t="shared" si="16"/>
        <v>71.785714285714292</v>
      </c>
      <c r="Q525" s="6" t="s">
        <v>8312</v>
      </c>
      <c r="R525" s="6" t="s">
        <v>8329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12">
        <f t="shared" si="17"/>
        <v>108.67285714285715</v>
      </c>
      <c r="P526" s="6">
        <f t="shared" si="16"/>
        <v>29.258076923076924</v>
      </c>
      <c r="Q526" s="6" t="s">
        <v>8312</v>
      </c>
      <c r="R526" s="6" t="s">
        <v>8329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12">
        <f t="shared" si="17"/>
        <v>100</v>
      </c>
      <c r="P527" s="6">
        <f t="shared" si="16"/>
        <v>1000</v>
      </c>
      <c r="Q527" s="6" t="s">
        <v>8312</v>
      </c>
      <c r="R527" s="6" t="s">
        <v>8329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12">
        <f t="shared" si="17"/>
        <v>113.99999999999999</v>
      </c>
      <c r="P528" s="6">
        <f t="shared" si="16"/>
        <v>74.347826086956516</v>
      </c>
      <c r="Q528" s="6" t="s">
        <v>8312</v>
      </c>
      <c r="R528" s="6" t="s">
        <v>8329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12">
        <f t="shared" si="17"/>
        <v>100.85</v>
      </c>
      <c r="P529" s="6">
        <f t="shared" si="16"/>
        <v>63.829113924050631</v>
      </c>
      <c r="Q529" s="6" t="s">
        <v>8312</v>
      </c>
      <c r="R529" s="6" t="s">
        <v>8329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12">
        <f t="shared" si="17"/>
        <v>115.65217391304347</v>
      </c>
      <c r="P530" s="6">
        <f t="shared" si="16"/>
        <v>44.333333333333336</v>
      </c>
      <c r="Q530" s="6" t="s">
        <v>8312</v>
      </c>
      <c r="R530" s="6" t="s">
        <v>8329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12">
        <f t="shared" si="17"/>
        <v>130.41666666666666</v>
      </c>
      <c r="P531" s="6">
        <f t="shared" si="16"/>
        <v>86.944444444444443</v>
      </c>
      <c r="Q531" s="6" t="s">
        <v>8312</v>
      </c>
      <c r="R531" s="6" t="s">
        <v>8329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12">
        <f t="shared" si="17"/>
        <v>107.78267254038178</v>
      </c>
      <c r="P532" s="6">
        <f t="shared" si="16"/>
        <v>126.55172413793103</v>
      </c>
      <c r="Q532" s="6" t="s">
        <v>8312</v>
      </c>
      <c r="R532" s="6" t="s">
        <v>8329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12">
        <f t="shared" si="17"/>
        <v>100</v>
      </c>
      <c r="P533" s="6">
        <f t="shared" si="16"/>
        <v>129.03225806451613</v>
      </c>
      <c r="Q533" s="6" t="s">
        <v>8312</v>
      </c>
      <c r="R533" s="6" t="s">
        <v>8329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12">
        <f t="shared" si="17"/>
        <v>123.25</v>
      </c>
      <c r="P534" s="6">
        <f t="shared" si="16"/>
        <v>71.242774566473983</v>
      </c>
      <c r="Q534" s="6" t="s">
        <v>8312</v>
      </c>
      <c r="R534" s="6" t="s">
        <v>8329</v>
      </c>
    </row>
    <row r="535" spans="1:18" ht="45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12">
        <f t="shared" si="17"/>
        <v>100.2</v>
      </c>
      <c r="P535" s="6">
        <f t="shared" si="16"/>
        <v>117.88235294117646</v>
      </c>
      <c r="Q535" s="6" t="s">
        <v>8312</v>
      </c>
      <c r="R535" s="6" t="s">
        <v>8329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12">
        <f t="shared" si="17"/>
        <v>104.66666666666666</v>
      </c>
      <c r="P536" s="6">
        <f t="shared" si="16"/>
        <v>327.08333333333331</v>
      </c>
      <c r="Q536" s="6" t="s">
        <v>8312</v>
      </c>
      <c r="R536" s="6" t="s">
        <v>8329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12">
        <f t="shared" si="17"/>
        <v>102.49999999999999</v>
      </c>
      <c r="P537" s="6">
        <f t="shared" si="16"/>
        <v>34.745762711864408</v>
      </c>
      <c r="Q537" s="6" t="s">
        <v>8312</v>
      </c>
      <c r="R537" s="6" t="s">
        <v>8329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12">
        <f t="shared" si="17"/>
        <v>118.25757575757576</v>
      </c>
      <c r="P538" s="6">
        <f t="shared" si="16"/>
        <v>100.06410256410257</v>
      </c>
      <c r="Q538" s="6" t="s">
        <v>8312</v>
      </c>
      <c r="R538" s="6" t="s">
        <v>8329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12">
        <f t="shared" si="17"/>
        <v>120.5</v>
      </c>
      <c r="P539" s="6">
        <f t="shared" si="16"/>
        <v>40.847457627118644</v>
      </c>
      <c r="Q539" s="6" t="s">
        <v>8312</v>
      </c>
      <c r="R539" s="6" t="s">
        <v>8329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12">
        <f t="shared" si="17"/>
        <v>302.42</v>
      </c>
      <c r="P540" s="6">
        <f t="shared" si="16"/>
        <v>252.01666666666668</v>
      </c>
      <c r="Q540" s="6" t="s">
        <v>8312</v>
      </c>
      <c r="R540" s="6" t="s">
        <v>8329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12">
        <f t="shared" si="17"/>
        <v>100.64400000000001</v>
      </c>
      <c r="P541" s="6">
        <f t="shared" si="16"/>
        <v>25.161000000000001</v>
      </c>
      <c r="Q541" s="6" t="s">
        <v>8312</v>
      </c>
      <c r="R541" s="6" t="s">
        <v>8329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12">
        <f t="shared" si="17"/>
        <v>6.6666666666666671E-3</v>
      </c>
      <c r="P542" s="6">
        <f t="shared" si="16"/>
        <v>1</v>
      </c>
      <c r="Q542" s="6" t="s">
        <v>8309</v>
      </c>
      <c r="R542" s="6" t="s">
        <v>8330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12">
        <f t="shared" si="17"/>
        <v>0.55555555555555558</v>
      </c>
      <c r="P543" s="6">
        <f t="shared" si="16"/>
        <v>25</v>
      </c>
      <c r="Q543" s="6" t="s">
        <v>8309</v>
      </c>
      <c r="R543" s="6" t="s">
        <v>8330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12">
        <f t="shared" si="17"/>
        <v>3.9999999999999996E-4</v>
      </c>
      <c r="P544" s="6">
        <f t="shared" si="16"/>
        <v>1</v>
      </c>
      <c r="Q544" s="6" t="s">
        <v>8309</v>
      </c>
      <c r="R544" s="6" t="s">
        <v>8330</v>
      </c>
    </row>
    <row r="545" spans="1:18" ht="45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12">
        <f t="shared" si="17"/>
        <v>0.31818181818181818</v>
      </c>
      <c r="P545" s="6">
        <f t="shared" si="16"/>
        <v>35</v>
      </c>
      <c r="Q545" s="6" t="s">
        <v>8309</v>
      </c>
      <c r="R545" s="6" t="s">
        <v>8330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12">
        <f t="shared" si="17"/>
        <v>1.2</v>
      </c>
      <c r="P546" s="6">
        <f t="shared" si="16"/>
        <v>3</v>
      </c>
      <c r="Q546" s="6" t="s">
        <v>8309</v>
      </c>
      <c r="R546" s="6" t="s">
        <v>8330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12">
        <f t="shared" si="17"/>
        <v>27.383999999999997</v>
      </c>
      <c r="P547" s="6">
        <f t="shared" si="16"/>
        <v>402.70588235294116</v>
      </c>
      <c r="Q547" s="6" t="s">
        <v>8309</v>
      </c>
      <c r="R547" s="6" t="s">
        <v>8330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12">
        <f t="shared" si="17"/>
        <v>8.666666666666667E-2</v>
      </c>
      <c r="P548" s="6">
        <f t="shared" si="16"/>
        <v>26</v>
      </c>
      <c r="Q548" s="6" t="s">
        <v>8309</v>
      </c>
      <c r="R548" s="6" t="s">
        <v>8330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12">
        <f t="shared" si="17"/>
        <v>0</v>
      </c>
      <c r="P549" s="6" t="e">
        <f t="shared" si="16"/>
        <v>#DIV/0!</v>
      </c>
      <c r="Q549" s="6" t="s">
        <v>8309</v>
      </c>
      <c r="R549" s="6" t="s">
        <v>8330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12">
        <f t="shared" si="17"/>
        <v>0.09</v>
      </c>
      <c r="P550" s="6">
        <f t="shared" si="16"/>
        <v>9</v>
      </c>
      <c r="Q550" s="6" t="s">
        <v>8309</v>
      </c>
      <c r="R550" s="6" t="s">
        <v>8330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12">
        <f t="shared" si="17"/>
        <v>2.7199999999999998</v>
      </c>
      <c r="P551" s="6">
        <f t="shared" si="16"/>
        <v>8.5</v>
      </c>
      <c r="Q551" s="6" t="s">
        <v>8309</v>
      </c>
      <c r="R551" s="6" t="s">
        <v>8330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12">
        <f t="shared" si="17"/>
        <v>0.70000000000000007</v>
      </c>
      <c r="P552" s="6">
        <f t="shared" si="16"/>
        <v>8.75</v>
      </c>
      <c r="Q552" s="6" t="s">
        <v>8309</v>
      </c>
      <c r="R552" s="6" t="s">
        <v>8330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12">
        <f t="shared" si="17"/>
        <v>5.0413333333333332</v>
      </c>
      <c r="P553" s="6">
        <f t="shared" si="16"/>
        <v>135.03571428571428</v>
      </c>
      <c r="Q553" s="6" t="s">
        <v>8309</v>
      </c>
      <c r="R553" s="6" t="s">
        <v>8330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12">
        <f t="shared" si="17"/>
        <v>0</v>
      </c>
      <c r="P554" s="6" t="e">
        <f t="shared" si="16"/>
        <v>#DIV/0!</v>
      </c>
      <c r="Q554" s="6" t="s">
        <v>8309</v>
      </c>
      <c r="R554" s="6" t="s">
        <v>8330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12">
        <f t="shared" si="17"/>
        <v>0.49199999999999999</v>
      </c>
      <c r="P555" s="6">
        <f t="shared" si="16"/>
        <v>20.5</v>
      </c>
      <c r="Q555" s="6" t="s">
        <v>8309</v>
      </c>
      <c r="R555" s="6" t="s">
        <v>8330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12">
        <f t="shared" si="17"/>
        <v>36.589147286821706</v>
      </c>
      <c r="P556" s="6">
        <f t="shared" si="16"/>
        <v>64.36363636363636</v>
      </c>
      <c r="Q556" s="6" t="s">
        <v>8309</v>
      </c>
      <c r="R556" s="6" t="s">
        <v>8330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12">
        <f t="shared" si="17"/>
        <v>0</v>
      </c>
      <c r="P557" s="6" t="e">
        <f t="shared" si="16"/>
        <v>#DIV/0!</v>
      </c>
      <c r="Q557" s="6" t="s">
        <v>8309</v>
      </c>
      <c r="R557" s="6" t="s">
        <v>8330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12">
        <f t="shared" si="17"/>
        <v>2.5</v>
      </c>
      <c r="P558" s="6">
        <f t="shared" si="16"/>
        <v>200</v>
      </c>
      <c r="Q558" s="6" t="s">
        <v>8309</v>
      </c>
      <c r="R558" s="6" t="s">
        <v>8330</v>
      </c>
    </row>
    <row r="559" spans="1:18" ht="45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12">
        <f t="shared" si="17"/>
        <v>0.91066666666666674</v>
      </c>
      <c r="P559" s="6">
        <f t="shared" si="16"/>
        <v>68.3</v>
      </c>
      <c r="Q559" s="6" t="s">
        <v>8309</v>
      </c>
      <c r="R559" s="6" t="s">
        <v>8330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12">
        <f t="shared" si="17"/>
        <v>0</v>
      </c>
      <c r="P560" s="6" t="e">
        <f t="shared" si="16"/>
        <v>#DIV/0!</v>
      </c>
      <c r="Q560" s="6" t="s">
        <v>8309</v>
      </c>
      <c r="R560" s="6" t="s">
        <v>8330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12">
        <f t="shared" si="17"/>
        <v>2.0833333333333336E-2</v>
      </c>
      <c r="P561" s="6">
        <f t="shared" si="16"/>
        <v>50</v>
      </c>
      <c r="Q561" s="6" t="s">
        <v>8309</v>
      </c>
      <c r="R561" s="6" t="s">
        <v>8330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12">
        <f t="shared" si="17"/>
        <v>1.2E-2</v>
      </c>
      <c r="P562" s="6">
        <f t="shared" si="16"/>
        <v>4</v>
      </c>
      <c r="Q562" s="6" t="s">
        <v>8309</v>
      </c>
      <c r="R562" s="6" t="s">
        <v>8330</v>
      </c>
    </row>
    <row r="563" spans="1:18" ht="45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12">
        <f t="shared" si="17"/>
        <v>0.36666666666666664</v>
      </c>
      <c r="P563" s="6">
        <f t="shared" si="16"/>
        <v>27.5</v>
      </c>
      <c r="Q563" s="6" t="s">
        <v>8309</v>
      </c>
      <c r="R563" s="6" t="s">
        <v>8330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12">
        <f t="shared" si="17"/>
        <v>0</v>
      </c>
      <c r="P564" s="6" t="e">
        <f t="shared" si="16"/>
        <v>#DIV/0!</v>
      </c>
      <c r="Q564" s="6" t="s">
        <v>8309</v>
      </c>
      <c r="R564" s="6" t="s">
        <v>8330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12">
        <f t="shared" si="17"/>
        <v>9.0666666666666659E-2</v>
      </c>
      <c r="P565" s="6">
        <f t="shared" si="16"/>
        <v>34</v>
      </c>
      <c r="Q565" s="6" t="s">
        <v>8309</v>
      </c>
      <c r="R565" s="6" t="s">
        <v>8330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12">
        <f t="shared" si="17"/>
        <v>5.5555555555555558E-3</v>
      </c>
      <c r="P566" s="6">
        <f t="shared" si="16"/>
        <v>1</v>
      </c>
      <c r="Q566" s="6" t="s">
        <v>8309</v>
      </c>
      <c r="R566" s="6" t="s">
        <v>8330</v>
      </c>
    </row>
    <row r="567" spans="1:18" ht="45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12">
        <f t="shared" si="17"/>
        <v>0</v>
      </c>
      <c r="P567" s="6" t="e">
        <f t="shared" si="16"/>
        <v>#DIV/0!</v>
      </c>
      <c r="Q567" s="6" t="s">
        <v>8309</v>
      </c>
      <c r="R567" s="6" t="s">
        <v>8330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12">
        <f t="shared" si="17"/>
        <v>0.02</v>
      </c>
      <c r="P568" s="6">
        <f t="shared" si="16"/>
        <v>1</v>
      </c>
      <c r="Q568" s="6" t="s">
        <v>8309</v>
      </c>
      <c r="R568" s="6" t="s">
        <v>8330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12">
        <f t="shared" si="17"/>
        <v>0</v>
      </c>
      <c r="P569" s="6" t="e">
        <f t="shared" si="16"/>
        <v>#DIV/0!</v>
      </c>
      <c r="Q569" s="6" t="s">
        <v>8309</v>
      </c>
      <c r="R569" s="6" t="s">
        <v>8330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12">
        <f t="shared" si="17"/>
        <v>1</v>
      </c>
      <c r="P570" s="6">
        <f t="shared" si="16"/>
        <v>49</v>
      </c>
      <c r="Q570" s="6" t="s">
        <v>8309</v>
      </c>
      <c r="R570" s="6" t="s">
        <v>8330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12">
        <f t="shared" si="17"/>
        <v>0.8</v>
      </c>
      <c r="P571" s="6">
        <f t="shared" si="16"/>
        <v>20</v>
      </c>
      <c r="Q571" s="6" t="s">
        <v>8309</v>
      </c>
      <c r="R571" s="6" t="s">
        <v>8330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12">
        <f t="shared" si="17"/>
        <v>0.16705882352941176</v>
      </c>
      <c r="P572" s="6">
        <f t="shared" si="16"/>
        <v>142</v>
      </c>
      <c r="Q572" s="6" t="s">
        <v>8309</v>
      </c>
      <c r="R572" s="6" t="s">
        <v>8330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12">
        <f t="shared" si="17"/>
        <v>0.42399999999999999</v>
      </c>
      <c r="P573" s="6">
        <f t="shared" si="16"/>
        <v>53</v>
      </c>
      <c r="Q573" s="6" t="s">
        <v>8309</v>
      </c>
      <c r="R573" s="6" t="s">
        <v>8330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12">
        <f t="shared" si="17"/>
        <v>0</v>
      </c>
      <c r="P574" s="6" t="e">
        <f t="shared" si="16"/>
        <v>#DIV/0!</v>
      </c>
      <c r="Q574" s="6" t="s">
        <v>8309</v>
      </c>
      <c r="R574" s="6" t="s">
        <v>8330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12">
        <f t="shared" si="17"/>
        <v>0.38925389253892539</v>
      </c>
      <c r="P575" s="6">
        <f t="shared" si="16"/>
        <v>38.444444444444443</v>
      </c>
      <c r="Q575" s="6" t="s">
        <v>8309</v>
      </c>
      <c r="R575" s="6" t="s">
        <v>8330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12">
        <f t="shared" si="17"/>
        <v>0.7155635062611807</v>
      </c>
      <c r="P576" s="6">
        <f t="shared" si="16"/>
        <v>20</v>
      </c>
      <c r="Q576" s="6" t="s">
        <v>8309</v>
      </c>
      <c r="R576" s="6" t="s">
        <v>8330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12">
        <f t="shared" si="17"/>
        <v>0.43166666666666664</v>
      </c>
      <c r="P577" s="6">
        <f t="shared" si="16"/>
        <v>64.75</v>
      </c>
      <c r="Q577" s="6" t="s">
        <v>8309</v>
      </c>
      <c r="R577" s="6" t="s">
        <v>8330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12">
        <f t="shared" si="17"/>
        <v>1.25E-3</v>
      </c>
      <c r="P578" s="6">
        <f t="shared" ref="P578:P641" si="18">E578/L578</f>
        <v>1</v>
      </c>
      <c r="Q578" s="6" t="s">
        <v>8309</v>
      </c>
      <c r="R578" s="6" t="s">
        <v>8330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12">
        <f t="shared" ref="O579:O642" si="19">E579/D579*100</f>
        <v>0.2</v>
      </c>
      <c r="P579" s="6">
        <f t="shared" si="18"/>
        <v>10</v>
      </c>
      <c r="Q579" s="6" t="s">
        <v>8309</v>
      </c>
      <c r="R579" s="6" t="s">
        <v>8330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12">
        <f t="shared" si="19"/>
        <v>1.12E-2</v>
      </c>
      <c r="P580" s="6">
        <f t="shared" si="18"/>
        <v>2</v>
      </c>
      <c r="Q580" s="6" t="s">
        <v>8309</v>
      </c>
      <c r="R580" s="6" t="s">
        <v>8330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12">
        <f t="shared" si="19"/>
        <v>1.4583333333333333</v>
      </c>
      <c r="P581" s="6">
        <f t="shared" si="18"/>
        <v>35</v>
      </c>
      <c r="Q581" s="6" t="s">
        <v>8309</v>
      </c>
      <c r="R581" s="6" t="s">
        <v>8330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12">
        <f t="shared" si="19"/>
        <v>3.3333333333333333E-2</v>
      </c>
      <c r="P582" s="6">
        <f t="shared" si="18"/>
        <v>1</v>
      </c>
      <c r="Q582" s="6" t="s">
        <v>8309</v>
      </c>
      <c r="R582" s="6" t="s">
        <v>8330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12">
        <f t="shared" si="19"/>
        <v>0</v>
      </c>
      <c r="P583" s="6" t="e">
        <f t="shared" si="18"/>
        <v>#DIV/0!</v>
      </c>
      <c r="Q583" s="6" t="s">
        <v>8309</v>
      </c>
      <c r="R583" s="6" t="s">
        <v>8330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12">
        <f t="shared" si="19"/>
        <v>0</v>
      </c>
      <c r="P584" s="6" t="e">
        <f t="shared" si="18"/>
        <v>#DIV/0!</v>
      </c>
      <c r="Q584" s="6" t="s">
        <v>8309</v>
      </c>
      <c r="R584" s="6" t="s">
        <v>8330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12">
        <f t="shared" si="19"/>
        <v>1.1111111111111112E-2</v>
      </c>
      <c r="P585" s="6">
        <f t="shared" si="18"/>
        <v>1</v>
      </c>
      <c r="Q585" s="6" t="s">
        <v>8309</v>
      </c>
      <c r="R585" s="6" t="s">
        <v>8330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12">
        <f t="shared" si="19"/>
        <v>1</v>
      </c>
      <c r="P586" s="6">
        <f t="shared" si="18"/>
        <v>5</v>
      </c>
      <c r="Q586" s="6" t="s">
        <v>8309</v>
      </c>
      <c r="R586" s="6" t="s">
        <v>8330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12">
        <f t="shared" si="19"/>
        <v>0</v>
      </c>
      <c r="P587" s="6" t="e">
        <f t="shared" si="18"/>
        <v>#DIV/0!</v>
      </c>
      <c r="Q587" s="6" t="s">
        <v>8309</v>
      </c>
      <c r="R587" s="6" t="s">
        <v>8330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12">
        <f t="shared" si="19"/>
        <v>0.55999999999999994</v>
      </c>
      <c r="P588" s="6">
        <f t="shared" si="18"/>
        <v>14</v>
      </c>
      <c r="Q588" s="6" t="s">
        <v>8309</v>
      </c>
      <c r="R588" s="6" t="s">
        <v>8330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12">
        <f t="shared" si="19"/>
        <v>9.0833333333333339</v>
      </c>
      <c r="P589" s="6">
        <f t="shared" si="18"/>
        <v>389.28571428571428</v>
      </c>
      <c r="Q589" s="6" t="s">
        <v>8309</v>
      </c>
      <c r="R589" s="6" t="s">
        <v>8330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12">
        <f t="shared" si="19"/>
        <v>3.3444444444444441</v>
      </c>
      <c r="P590" s="6">
        <f t="shared" si="18"/>
        <v>150.5</v>
      </c>
      <c r="Q590" s="6" t="s">
        <v>8309</v>
      </c>
      <c r="R590" s="6" t="s">
        <v>8330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12">
        <f t="shared" si="19"/>
        <v>1.3333333333333334E-2</v>
      </c>
      <c r="P591" s="6">
        <f t="shared" si="18"/>
        <v>1</v>
      </c>
      <c r="Q591" s="6" t="s">
        <v>8309</v>
      </c>
      <c r="R591" s="6" t="s">
        <v>8330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12">
        <f t="shared" si="19"/>
        <v>4.46</v>
      </c>
      <c r="P592" s="6">
        <f t="shared" si="18"/>
        <v>24.777777777777779</v>
      </c>
      <c r="Q592" s="6" t="s">
        <v>8309</v>
      </c>
      <c r="R592" s="6" t="s">
        <v>8330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12">
        <f t="shared" si="19"/>
        <v>6.0999999999999999E-2</v>
      </c>
      <c r="P593" s="6">
        <f t="shared" si="18"/>
        <v>30.5</v>
      </c>
      <c r="Q593" s="6" t="s">
        <v>8309</v>
      </c>
      <c r="R593" s="6" t="s">
        <v>8330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12">
        <f t="shared" si="19"/>
        <v>3.3333333333333335</v>
      </c>
      <c r="P594" s="6">
        <f t="shared" si="18"/>
        <v>250</v>
      </c>
      <c r="Q594" s="6" t="s">
        <v>8309</v>
      </c>
      <c r="R594" s="6" t="s">
        <v>8330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12">
        <f t="shared" si="19"/>
        <v>23</v>
      </c>
      <c r="P595" s="6">
        <f t="shared" si="18"/>
        <v>16.428571428571427</v>
      </c>
      <c r="Q595" s="6" t="s">
        <v>8309</v>
      </c>
      <c r="R595" s="6" t="s">
        <v>8330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12">
        <f t="shared" si="19"/>
        <v>0.104</v>
      </c>
      <c r="P596" s="6">
        <f t="shared" si="18"/>
        <v>13</v>
      </c>
      <c r="Q596" s="6" t="s">
        <v>8309</v>
      </c>
      <c r="R596" s="6" t="s">
        <v>8330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12">
        <f t="shared" si="19"/>
        <v>0.42599999999999999</v>
      </c>
      <c r="P597" s="6">
        <f t="shared" si="18"/>
        <v>53.25</v>
      </c>
      <c r="Q597" s="6" t="s">
        <v>8309</v>
      </c>
      <c r="R597" s="6" t="s">
        <v>8330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12">
        <f t="shared" si="19"/>
        <v>0.03</v>
      </c>
      <c r="P598" s="6">
        <f t="shared" si="18"/>
        <v>3</v>
      </c>
      <c r="Q598" s="6" t="s">
        <v>8309</v>
      </c>
      <c r="R598" s="6" t="s">
        <v>8330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12">
        <f t="shared" si="19"/>
        <v>0.26666666666666666</v>
      </c>
      <c r="P599" s="6">
        <f t="shared" si="18"/>
        <v>10</v>
      </c>
      <c r="Q599" s="6" t="s">
        <v>8309</v>
      </c>
      <c r="R599" s="6" t="s">
        <v>8330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12">
        <f t="shared" si="19"/>
        <v>34</v>
      </c>
      <c r="P600" s="6">
        <f t="shared" si="18"/>
        <v>121.42857142857143</v>
      </c>
      <c r="Q600" s="6" t="s">
        <v>8309</v>
      </c>
      <c r="R600" s="6" t="s">
        <v>8330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12">
        <f t="shared" si="19"/>
        <v>6.2E-2</v>
      </c>
      <c r="P601" s="6">
        <f t="shared" si="18"/>
        <v>15.5</v>
      </c>
      <c r="Q601" s="6" t="s">
        <v>8309</v>
      </c>
      <c r="R601" s="6" t="s">
        <v>8330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12">
        <f t="shared" si="19"/>
        <v>2</v>
      </c>
      <c r="P602" s="6">
        <f t="shared" si="18"/>
        <v>100</v>
      </c>
      <c r="Q602" s="6" t="s">
        <v>8309</v>
      </c>
      <c r="R602" s="6" t="s">
        <v>8330</v>
      </c>
    </row>
    <row r="603" spans="1:18" ht="45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12">
        <f t="shared" si="19"/>
        <v>1.4000000000000001</v>
      </c>
      <c r="P603" s="6">
        <f t="shared" si="18"/>
        <v>23.333333333333332</v>
      </c>
      <c r="Q603" s="6" t="s">
        <v>8309</v>
      </c>
      <c r="R603" s="6" t="s">
        <v>8330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12">
        <f t="shared" si="19"/>
        <v>0</v>
      </c>
      <c r="P604" s="6" t="e">
        <f t="shared" si="18"/>
        <v>#DIV/0!</v>
      </c>
      <c r="Q604" s="6" t="s">
        <v>8309</v>
      </c>
      <c r="R604" s="6" t="s">
        <v>8330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12">
        <f t="shared" si="19"/>
        <v>3.9334666666666664</v>
      </c>
      <c r="P605" s="6">
        <f t="shared" si="18"/>
        <v>45.386153846153846</v>
      </c>
      <c r="Q605" s="6" t="s">
        <v>8309</v>
      </c>
      <c r="R605" s="6" t="s">
        <v>8330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12">
        <f t="shared" si="19"/>
        <v>0</v>
      </c>
      <c r="P606" s="6" t="e">
        <f t="shared" si="18"/>
        <v>#DIV/0!</v>
      </c>
      <c r="Q606" s="6" t="s">
        <v>8309</v>
      </c>
      <c r="R606" s="6" t="s">
        <v>8330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12">
        <f t="shared" si="19"/>
        <v>2.62</v>
      </c>
      <c r="P607" s="6">
        <f t="shared" si="18"/>
        <v>16.375</v>
      </c>
      <c r="Q607" s="6" t="s">
        <v>8309</v>
      </c>
      <c r="R607" s="6" t="s">
        <v>8330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12">
        <f t="shared" si="19"/>
        <v>0.2</v>
      </c>
      <c r="P608" s="6">
        <f t="shared" si="18"/>
        <v>10</v>
      </c>
      <c r="Q608" s="6" t="s">
        <v>8309</v>
      </c>
      <c r="R608" s="6" t="s">
        <v>8330</v>
      </c>
    </row>
    <row r="609" spans="1:18" ht="45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12">
        <f t="shared" si="19"/>
        <v>0</v>
      </c>
      <c r="P609" s="6" t="e">
        <f t="shared" si="18"/>
        <v>#DIV/0!</v>
      </c>
      <c r="Q609" s="6" t="s">
        <v>8309</v>
      </c>
      <c r="R609" s="6" t="s">
        <v>8330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12">
        <f t="shared" si="19"/>
        <v>0.97400000000000009</v>
      </c>
      <c r="P610" s="6">
        <f t="shared" si="18"/>
        <v>292.2</v>
      </c>
      <c r="Q610" s="6" t="s">
        <v>8309</v>
      </c>
      <c r="R610" s="6" t="s">
        <v>8330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12">
        <f t="shared" si="19"/>
        <v>0.64102564102564097</v>
      </c>
      <c r="P611" s="6">
        <f t="shared" si="18"/>
        <v>5</v>
      </c>
      <c r="Q611" s="6" t="s">
        <v>8309</v>
      </c>
      <c r="R611" s="6" t="s">
        <v>8330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12">
        <f t="shared" si="19"/>
        <v>0</v>
      </c>
      <c r="P612" s="6" t="e">
        <f t="shared" si="18"/>
        <v>#DIV/0!</v>
      </c>
      <c r="Q612" s="6" t="s">
        <v>8309</v>
      </c>
      <c r="R612" s="6" t="s">
        <v>8330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12">
        <f t="shared" si="19"/>
        <v>0</v>
      </c>
      <c r="P613" s="6" t="e">
        <f t="shared" si="18"/>
        <v>#DIV/0!</v>
      </c>
      <c r="Q613" s="6" t="s">
        <v>8309</v>
      </c>
      <c r="R613" s="6" t="s">
        <v>8330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12">
        <f t="shared" si="19"/>
        <v>0</v>
      </c>
      <c r="P614" s="6" t="e">
        <f t="shared" si="18"/>
        <v>#DIV/0!</v>
      </c>
      <c r="Q614" s="6" t="s">
        <v>8309</v>
      </c>
      <c r="R614" s="6" t="s">
        <v>8330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12">
        <f t="shared" si="19"/>
        <v>21.363333333333333</v>
      </c>
      <c r="P615" s="6">
        <f t="shared" si="18"/>
        <v>105.93388429752066</v>
      </c>
      <c r="Q615" s="6" t="s">
        <v>8309</v>
      </c>
      <c r="R615" s="6" t="s">
        <v>8330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12">
        <f t="shared" si="19"/>
        <v>0</v>
      </c>
      <c r="P616" s="6" t="e">
        <f t="shared" si="18"/>
        <v>#DIV/0!</v>
      </c>
      <c r="Q616" s="6" t="s">
        <v>8309</v>
      </c>
      <c r="R616" s="6" t="s">
        <v>8330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12">
        <f t="shared" si="19"/>
        <v>0</v>
      </c>
      <c r="P617" s="6" t="e">
        <f t="shared" si="18"/>
        <v>#DIV/0!</v>
      </c>
      <c r="Q617" s="6" t="s">
        <v>8309</v>
      </c>
      <c r="R617" s="6" t="s">
        <v>8330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12">
        <f t="shared" si="19"/>
        <v>0</v>
      </c>
      <c r="P618" s="6" t="e">
        <f t="shared" si="18"/>
        <v>#DIV/0!</v>
      </c>
      <c r="Q618" s="6" t="s">
        <v>8309</v>
      </c>
      <c r="R618" s="6" t="s">
        <v>8330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12">
        <f t="shared" si="19"/>
        <v>3</v>
      </c>
      <c r="P619" s="6">
        <f t="shared" si="18"/>
        <v>20</v>
      </c>
      <c r="Q619" s="6" t="s">
        <v>8309</v>
      </c>
      <c r="R619" s="6" t="s">
        <v>8330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12">
        <f t="shared" si="19"/>
        <v>0</v>
      </c>
      <c r="P620" s="6" t="e">
        <f t="shared" si="18"/>
        <v>#DIV/0!</v>
      </c>
      <c r="Q620" s="6" t="s">
        <v>8309</v>
      </c>
      <c r="R620" s="6" t="s">
        <v>8330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12">
        <f t="shared" si="19"/>
        <v>3.9999999999999996E-5</v>
      </c>
      <c r="P621" s="6">
        <f t="shared" si="18"/>
        <v>1</v>
      </c>
      <c r="Q621" s="6" t="s">
        <v>8309</v>
      </c>
      <c r="R621" s="6" t="s">
        <v>8330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12">
        <f t="shared" si="19"/>
        <v>1</v>
      </c>
      <c r="P622" s="6">
        <f t="shared" si="18"/>
        <v>300</v>
      </c>
      <c r="Q622" s="6" t="s">
        <v>8309</v>
      </c>
      <c r="R622" s="6" t="s">
        <v>8330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12">
        <f t="shared" si="19"/>
        <v>1.044</v>
      </c>
      <c r="P623" s="6">
        <f t="shared" si="18"/>
        <v>87</v>
      </c>
      <c r="Q623" s="6" t="s">
        <v>8309</v>
      </c>
      <c r="R623" s="6" t="s">
        <v>8330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12">
        <f t="shared" si="19"/>
        <v>5.6833333333333336</v>
      </c>
      <c r="P624" s="6">
        <f t="shared" si="18"/>
        <v>37.888888888888886</v>
      </c>
      <c r="Q624" s="6" t="s">
        <v>8309</v>
      </c>
      <c r="R624" s="6" t="s">
        <v>8330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12">
        <f t="shared" si="19"/>
        <v>0</v>
      </c>
      <c r="P625" s="6" t="e">
        <f t="shared" si="18"/>
        <v>#DIV/0!</v>
      </c>
      <c r="Q625" s="6" t="s">
        <v>8309</v>
      </c>
      <c r="R625" s="6" t="s">
        <v>8330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12">
        <f t="shared" si="19"/>
        <v>0</v>
      </c>
      <c r="P626" s="6" t="e">
        <f t="shared" si="18"/>
        <v>#DIV/0!</v>
      </c>
      <c r="Q626" s="6" t="s">
        <v>8309</v>
      </c>
      <c r="R626" s="6" t="s">
        <v>8330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12">
        <f t="shared" si="19"/>
        <v>0</v>
      </c>
      <c r="P627" s="6" t="e">
        <f t="shared" si="18"/>
        <v>#DIV/0!</v>
      </c>
      <c r="Q627" s="6" t="s">
        <v>8309</v>
      </c>
      <c r="R627" s="6" t="s">
        <v>8330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12">
        <f t="shared" si="19"/>
        <v>17.380000000000003</v>
      </c>
      <c r="P628" s="6">
        <f t="shared" si="18"/>
        <v>111.41025641025641</v>
      </c>
      <c r="Q628" s="6" t="s">
        <v>8309</v>
      </c>
      <c r="R628" s="6" t="s">
        <v>8330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12">
        <f t="shared" si="19"/>
        <v>0.02</v>
      </c>
      <c r="P629" s="6">
        <f t="shared" si="18"/>
        <v>90</v>
      </c>
      <c r="Q629" s="6" t="s">
        <v>8309</v>
      </c>
      <c r="R629" s="6" t="s">
        <v>8330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12">
        <f t="shared" si="19"/>
        <v>0</v>
      </c>
      <c r="P630" s="6" t="e">
        <f t="shared" si="18"/>
        <v>#DIV/0!</v>
      </c>
      <c r="Q630" s="6" t="s">
        <v>8309</v>
      </c>
      <c r="R630" s="6" t="s">
        <v>8330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12">
        <f t="shared" si="19"/>
        <v>0.17500000000000002</v>
      </c>
      <c r="P631" s="6">
        <f t="shared" si="18"/>
        <v>116.66666666666667</v>
      </c>
      <c r="Q631" s="6" t="s">
        <v>8309</v>
      </c>
      <c r="R631" s="6" t="s">
        <v>8330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12">
        <f t="shared" si="19"/>
        <v>8.3340278356529712E-2</v>
      </c>
      <c r="P632" s="6">
        <f t="shared" si="18"/>
        <v>10</v>
      </c>
      <c r="Q632" s="6" t="s">
        <v>8309</v>
      </c>
      <c r="R632" s="6" t="s">
        <v>8330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12">
        <f t="shared" si="19"/>
        <v>1.38</v>
      </c>
      <c r="P633" s="6">
        <f t="shared" si="18"/>
        <v>76.666666666666671</v>
      </c>
      <c r="Q633" s="6" t="s">
        <v>8309</v>
      </c>
      <c r="R633" s="6" t="s">
        <v>8330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12">
        <f t="shared" si="19"/>
        <v>0</v>
      </c>
      <c r="P634" s="6" t="e">
        <f t="shared" si="18"/>
        <v>#DIV/0!</v>
      </c>
      <c r="Q634" s="6" t="s">
        <v>8309</v>
      </c>
      <c r="R634" s="6" t="s">
        <v>8330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12">
        <f t="shared" si="19"/>
        <v>12.45</v>
      </c>
      <c r="P635" s="6">
        <f t="shared" si="18"/>
        <v>49.8</v>
      </c>
      <c r="Q635" s="6" t="s">
        <v>8309</v>
      </c>
      <c r="R635" s="6" t="s">
        <v>8330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12">
        <f t="shared" si="19"/>
        <v>0.02</v>
      </c>
      <c r="P636" s="6">
        <f t="shared" si="18"/>
        <v>1</v>
      </c>
      <c r="Q636" s="6" t="s">
        <v>8309</v>
      </c>
      <c r="R636" s="6" t="s">
        <v>8330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12">
        <f t="shared" si="19"/>
        <v>8.0000000000000002E-3</v>
      </c>
      <c r="P637" s="6">
        <f t="shared" si="18"/>
        <v>2</v>
      </c>
      <c r="Q637" s="6" t="s">
        <v>8309</v>
      </c>
      <c r="R637" s="6" t="s">
        <v>8330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12">
        <f t="shared" si="19"/>
        <v>0.2</v>
      </c>
      <c r="P638" s="6">
        <f t="shared" si="18"/>
        <v>4</v>
      </c>
      <c r="Q638" s="6" t="s">
        <v>8309</v>
      </c>
      <c r="R638" s="6" t="s">
        <v>8330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12">
        <f t="shared" si="19"/>
        <v>0</v>
      </c>
      <c r="P639" s="6" t="e">
        <f t="shared" si="18"/>
        <v>#DIV/0!</v>
      </c>
      <c r="Q639" s="6" t="s">
        <v>8309</v>
      </c>
      <c r="R639" s="6" t="s">
        <v>8330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12">
        <f t="shared" si="19"/>
        <v>9.0000000000000011E-3</v>
      </c>
      <c r="P640" s="6">
        <f t="shared" si="18"/>
        <v>3</v>
      </c>
      <c r="Q640" s="6" t="s">
        <v>8309</v>
      </c>
      <c r="R640" s="6" t="s">
        <v>8330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12">
        <f t="shared" si="19"/>
        <v>9.9999999999999991E-5</v>
      </c>
      <c r="P641" s="6">
        <f t="shared" si="18"/>
        <v>1</v>
      </c>
      <c r="Q641" s="6" t="s">
        <v>8309</v>
      </c>
      <c r="R641" s="6" t="s">
        <v>8330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12">
        <f t="shared" si="19"/>
        <v>144.28571428571428</v>
      </c>
      <c r="P642" s="6">
        <f t="shared" ref="P642:P705" si="20">E642/L642</f>
        <v>50.5</v>
      </c>
      <c r="Q642" s="6" t="s">
        <v>8309</v>
      </c>
      <c r="R642" s="6" t="s">
        <v>8331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12">
        <f t="shared" ref="O643:O706" si="21">E643/D643*100</f>
        <v>119.16249999999999</v>
      </c>
      <c r="P643" s="6">
        <f t="shared" si="20"/>
        <v>151.31746031746033</v>
      </c>
      <c r="Q643" s="6" t="s">
        <v>8309</v>
      </c>
      <c r="R643" s="6" t="s">
        <v>8331</v>
      </c>
    </row>
    <row r="644" spans="1:18" ht="45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12">
        <f t="shared" si="21"/>
        <v>1460.4850000000001</v>
      </c>
      <c r="P644" s="6">
        <f t="shared" si="20"/>
        <v>134.3592456301748</v>
      </c>
      <c r="Q644" s="6" t="s">
        <v>8309</v>
      </c>
      <c r="R644" s="6" t="s">
        <v>8331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12">
        <f t="shared" si="21"/>
        <v>105.80799999999999</v>
      </c>
      <c r="P645" s="6">
        <f t="shared" si="20"/>
        <v>174.02631578947367</v>
      </c>
      <c r="Q645" s="6" t="s">
        <v>8309</v>
      </c>
      <c r="R645" s="6" t="s">
        <v>8331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12">
        <f t="shared" si="21"/>
        <v>300.11791999999997</v>
      </c>
      <c r="P646" s="6">
        <f t="shared" si="20"/>
        <v>73.486268364348675</v>
      </c>
      <c r="Q646" s="6" t="s">
        <v>8309</v>
      </c>
      <c r="R646" s="6" t="s">
        <v>8331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12">
        <f t="shared" si="21"/>
        <v>278.7</v>
      </c>
      <c r="P647" s="6">
        <f t="shared" si="20"/>
        <v>23.518987341772153</v>
      </c>
      <c r="Q647" s="6" t="s">
        <v>8309</v>
      </c>
      <c r="R647" s="6" t="s">
        <v>8331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12">
        <f t="shared" si="21"/>
        <v>131.87625</v>
      </c>
      <c r="P648" s="6">
        <f t="shared" si="20"/>
        <v>39.074444444444445</v>
      </c>
      <c r="Q648" s="6" t="s">
        <v>8309</v>
      </c>
      <c r="R648" s="6" t="s">
        <v>8331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12">
        <f t="shared" si="21"/>
        <v>107.05</v>
      </c>
      <c r="P649" s="6">
        <f t="shared" si="20"/>
        <v>125.94117647058823</v>
      </c>
      <c r="Q649" s="6" t="s">
        <v>8309</v>
      </c>
      <c r="R649" s="6" t="s">
        <v>8331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12">
        <f t="shared" si="21"/>
        <v>126.82285714285715</v>
      </c>
      <c r="P650" s="6">
        <f t="shared" si="20"/>
        <v>1644</v>
      </c>
      <c r="Q650" s="6" t="s">
        <v>8309</v>
      </c>
      <c r="R650" s="6" t="s">
        <v>8331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12">
        <f t="shared" si="21"/>
        <v>139.96</v>
      </c>
      <c r="P651" s="6">
        <f t="shared" si="20"/>
        <v>42.670731707317074</v>
      </c>
      <c r="Q651" s="6" t="s">
        <v>8309</v>
      </c>
      <c r="R651" s="6" t="s">
        <v>8331</v>
      </c>
    </row>
    <row r="652" spans="1:18" ht="45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12">
        <f t="shared" si="21"/>
        <v>112.4</v>
      </c>
      <c r="P652" s="6">
        <f t="shared" si="20"/>
        <v>35.125</v>
      </c>
      <c r="Q652" s="6" t="s">
        <v>8309</v>
      </c>
      <c r="R652" s="6" t="s">
        <v>8331</v>
      </c>
    </row>
    <row r="653" spans="1:18" ht="45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12">
        <f t="shared" si="21"/>
        <v>100.52799999999999</v>
      </c>
      <c r="P653" s="6">
        <f t="shared" si="20"/>
        <v>239.35238095238094</v>
      </c>
      <c r="Q653" s="6" t="s">
        <v>8309</v>
      </c>
      <c r="R653" s="6" t="s">
        <v>8331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12">
        <f t="shared" si="21"/>
        <v>100.46666666666665</v>
      </c>
      <c r="P654" s="6">
        <f t="shared" si="20"/>
        <v>107.64285714285714</v>
      </c>
      <c r="Q654" s="6" t="s">
        <v>8309</v>
      </c>
      <c r="R654" s="6" t="s">
        <v>8331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12">
        <f t="shared" si="21"/>
        <v>141.446</v>
      </c>
      <c r="P655" s="6">
        <f t="shared" si="20"/>
        <v>95.830623306233065</v>
      </c>
      <c r="Q655" s="6" t="s">
        <v>8309</v>
      </c>
      <c r="R655" s="6" t="s">
        <v>8331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12">
        <f t="shared" si="21"/>
        <v>267.29166666666669</v>
      </c>
      <c r="P656" s="6">
        <f t="shared" si="20"/>
        <v>31.663376110562684</v>
      </c>
      <c r="Q656" s="6" t="s">
        <v>8309</v>
      </c>
      <c r="R656" s="6" t="s">
        <v>8331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12">
        <f t="shared" si="21"/>
        <v>146.88749999999999</v>
      </c>
      <c r="P657" s="6">
        <f t="shared" si="20"/>
        <v>42.886861313868614</v>
      </c>
      <c r="Q657" s="6" t="s">
        <v>8309</v>
      </c>
      <c r="R657" s="6" t="s">
        <v>8331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12">
        <f t="shared" si="21"/>
        <v>213.56</v>
      </c>
      <c r="P658" s="6">
        <f t="shared" si="20"/>
        <v>122.73563218390805</v>
      </c>
      <c r="Q658" s="6" t="s">
        <v>8309</v>
      </c>
      <c r="R658" s="6" t="s">
        <v>8331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12">
        <f t="shared" si="21"/>
        <v>125.69999999999999</v>
      </c>
      <c r="P659" s="6">
        <f t="shared" si="20"/>
        <v>190.45454545454547</v>
      </c>
      <c r="Q659" s="6" t="s">
        <v>8309</v>
      </c>
      <c r="R659" s="6" t="s">
        <v>8331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12">
        <f t="shared" si="21"/>
        <v>104.46206037108834</v>
      </c>
      <c r="P660" s="6">
        <f t="shared" si="20"/>
        <v>109.33695652173913</v>
      </c>
      <c r="Q660" s="6" t="s">
        <v>8309</v>
      </c>
      <c r="R660" s="6" t="s">
        <v>8331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12">
        <f t="shared" si="21"/>
        <v>100.56666666666668</v>
      </c>
      <c r="P661" s="6">
        <f t="shared" si="20"/>
        <v>143.66666666666666</v>
      </c>
      <c r="Q661" s="6" t="s">
        <v>8309</v>
      </c>
      <c r="R661" s="6" t="s">
        <v>8331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12">
        <f t="shared" si="21"/>
        <v>3.0579999999999998</v>
      </c>
      <c r="P662" s="6">
        <f t="shared" si="20"/>
        <v>84.944444444444443</v>
      </c>
      <c r="Q662" s="6" t="s">
        <v>8309</v>
      </c>
      <c r="R662" s="6" t="s">
        <v>8331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12">
        <f t="shared" si="21"/>
        <v>0.95</v>
      </c>
      <c r="P663" s="6">
        <f t="shared" si="20"/>
        <v>10.555555555555555</v>
      </c>
      <c r="Q663" s="6" t="s">
        <v>8309</v>
      </c>
      <c r="R663" s="6" t="s">
        <v>8331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12">
        <f t="shared" si="21"/>
        <v>0.4</v>
      </c>
      <c r="P664" s="6">
        <f t="shared" si="20"/>
        <v>39</v>
      </c>
      <c r="Q664" s="6" t="s">
        <v>8309</v>
      </c>
      <c r="R664" s="6" t="s">
        <v>8331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12">
        <f t="shared" si="21"/>
        <v>0.35000000000000003</v>
      </c>
      <c r="P665" s="6">
        <f t="shared" si="20"/>
        <v>100</v>
      </c>
      <c r="Q665" s="6" t="s">
        <v>8309</v>
      </c>
      <c r="R665" s="6" t="s">
        <v>8331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12">
        <f t="shared" si="21"/>
        <v>7.5333333333333332</v>
      </c>
      <c r="P666" s="6">
        <f t="shared" si="20"/>
        <v>31.172413793103448</v>
      </c>
      <c r="Q666" s="6" t="s">
        <v>8309</v>
      </c>
      <c r="R666" s="6" t="s">
        <v>8331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12">
        <f t="shared" si="21"/>
        <v>18.64</v>
      </c>
      <c r="P667" s="6">
        <f t="shared" si="20"/>
        <v>155.33333333333334</v>
      </c>
      <c r="Q667" s="6" t="s">
        <v>8309</v>
      </c>
      <c r="R667" s="6" t="s">
        <v>8331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12">
        <f t="shared" si="21"/>
        <v>4.0000000000000001E-3</v>
      </c>
      <c r="P668" s="6">
        <f t="shared" si="20"/>
        <v>2</v>
      </c>
      <c r="Q668" s="6" t="s">
        <v>8309</v>
      </c>
      <c r="R668" s="6" t="s">
        <v>8331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12">
        <f t="shared" si="21"/>
        <v>10.02</v>
      </c>
      <c r="P669" s="6">
        <f t="shared" si="20"/>
        <v>178.92857142857142</v>
      </c>
      <c r="Q669" s="6" t="s">
        <v>8309</v>
      </c>
      <c r="R669" s="6" t="s">
        <v>8331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12">
        <f t="shared" si="21"/>
        <v>4.5600000000000005</v>
      </c>
      <c r="P670" s="6">
        <f t="shared" si="20"/>
        <v>27.36</v>
      </c>
      <c r="Q670" s="6" t="s">
        <v>8309</v>
      </c>
      <c r="R670" s="6" t="s">
        <v>8331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12">
        <f t="shared" si="21"/>
        <v>21.5075</v>
      </c>
      <c r="P671" s="6">
        <f t="shared" si="20"/>
        <v>1536.25</v>
      </c>
      <c r="Q671" s="6" t="s">
        <v>8309</v>
      </c>
      <c r="R671" s="6" t="s">
        <v>8331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12">
        <f t="shared" si="21"/>
        <v>29.276666666666667</v>
      </c>
      <c r="P672" s="6">
        <f t="shared" si="20"/>
        <v>84.99677419354839</v>
      </c>
      <c r="Q672" s="6" t="s">
        <v>8309</v>
      </c>
      <c r="R672" s="6" t="s">
        <v>8331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12">
        <f t="shared" si="21"/>
        <v>39.426666666666662</v>
      </c>
      <c r="P673" s="6">
        <f t="shared" si="20"/>
        <v>788.5333333333333</v>
      </c>
      <c r="Q673" s="6" t="s">
        <v>8309</v>
      </c>
      <c r="R673" s="6" t="s">
        <v>8331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12">
        <f t="shared" si="21"/>
        <v>21.628</v>
      </c>
      <c r="P674" s="6">
        <f t="shared" si="20"/>
        <v>50.29767441860465</v>
      </c>
      <c r="Q674" s="6" t="s">
        <v>8309</v>
      </c>
      <c r="R674" s="6" t="s">
        <v>8331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12">
        <f t="shared" si="21"/>
        <v>0.20500000000000002</v>
      </c>
      <c r="P675" s="6">
        <f t="shared" si="20"/>
        <v>68.333333333333329</v>
      </c>
      <c r="Q675" s="6" t="s">
        <v>8309</v>
      </c>
      <c r="R675" s="6" t="s">
        <v>8331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12">
        <f t="shared" si="21"/>
        <v>0.03</v>
      </c>
      <c r="P676" s="6">
        <f t="shared" si="20"/>
        <v>7.5</v>
      </c>
      <c r="Q676" s="6" t="s">
        <v>8309</v>
      </c>
      <c r="R676" s="6" t="s">
        <v>8331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12">
        <f t="shared" si="21"/>
        <v>14.85</v>
      </c>
      <c r="P677" s="6">
        <f t="shared" si="20"/>
        <v>34.269230769230766</v>
      </c>
      <c r="Q677" s="6" t="s">
        <v>8309</v>
      </c>
      <c r="R677" s="6" t="s">
        <v>8331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12">
        <f t="shared" si="21"/>
        <v>1.4710000000000001</v>
      </c>
      <c r="P678" s="6">
        <f t="shared" si="20"/>
        <v>61.291666666666664</v>
      </c>
      <c r="Q678" s="6" t="s">
        <v>8309</v>
      </c>
      <c r="R678" s="6" t="s">
        <v>8331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12">
        <f t="shared" si="21"/>
        <v>25.584</v>
      </c>
      <c r="P679" s="6">
        <f t="shared" si="20"/>
        <v>133.25</v>
      </c>
      <c r="Q679" s="6" t="s">
        <v>8309</v>
      </c>
      <c r="R679" s="6" t="s">
        <v>8331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12">
        <f t="shared" si="21"/>
        <v>3.8206896551724134</v>
      </c>
      <c r="P680" s="6">
        <f t="shared" si="20"/>
        <v>65.17647058823529</v>
      </c>
      <c r="Q680" s="6" t="s">
        <v>8309</v>
      </c>
      <c r="R680" s="6" t="s">
        <v>8331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12">
        <f t="shared" si="21"/>
        <v>15.485964912280703</v>
      </c>
      <c r="P681" s="6">
        <f t="shared" si="20"/>
        <v>93.90425531914893</v>
      </c>
      <c r="Q681" s="6" t="s">
        <v>8309</v>
      </c>
      <c r="R681" s="6" t="s">
        <v>8331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12">
        <f t="shared" si="21"/>
        <v>25.912000000000003</v>
      </c>
      <c r="P682" s="6">
        <f t="shared" si="20"/>
        <v>150.65116279069767</v>
      </c>
      <c r="Q682" s="6" t="s">
        <v>8309</v>
      </c>
      <c r="R682" s="6" t="s">
        <v>8331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12">
        <f t="shared" si="21"/>
        <v>0.04</v>
      </c>
      <c r="P683" s="6">
        <f t="shared" si="20"/>
        <v>1</v>
      </c>
      <c r="Q683" s="6" t="s">
        <v>8309</v>
      </c>
      <c r="R683" s="6" t="s">
        <v>8331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12">
        <f t="shared" si="21"/>
        <v>0.106</v>
      </c>
      <c r="P684" s="6">
        <f t="shared" si="20"/>
        <v>13.25</v>
      </c>
      <c r="Q684" s="6" t="s">
        <v>8309</v>
      </c>
      <c r="R684" s="6" t="s">
        <v>8331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12">
        <f t="shared" si="21"/>
        <v>0.85142857142857142</v>
      </c>
      <c r="P685" s="6">
        <f t="shared" si="20"/>
        <v>99.333333333333329</v>
      </c>
      <c r="Q685" s="6" t="s">
        <v>8309</v>
      </c>
      <c r="R685" s="6" t="s">
        <v>8331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12">
        <f t="shared" si="21"/>
        <v>7.4837500000000006</v>
      </c>
      <c r="P686" s="6">
        <f t="shared" si="20"/>
        <v>177.39259259259259</v>
      </c>
      <c r="Q686" s="6" t="s">
        <v>8309</v>
      </c>
      <c r="R686" s="6" t="s">
        <v>8331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12">
        <f t="shared" si="21"/>
        <v>27.650000000000002</v>
      </c>
      <c r="P687" s="6">
        <f t="shared" si="20"/>
        <v>55.3</v>
      </c>
      <c r="Q687" s="6" t="s">
        <v>8309</v>
      </c>
      <c r="R687" s="6" t="s">
        <v>8331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12">
        <f t="shared" si="21"/>
        <v>0</v>
      </c>
      <c r="P688" s="6" t="e">
        <f t="shared" si="20"/>
        <v>#DIV/0!</v>
      </c>
      <c r="Q688" s="6" t="s">
        <v>8309</v>
      </c>
      <c r="R688" s="6" t="s">
        <v>8331</v>
      </c>
    </row>
    <row r="689" spans="1:18" ht="45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12">
        <f t="shared" si="21"/>
        <v>3.55</v>
      </c>
      <c r="P689" s="6">
        <f t="shared" si="20"/>
        <v>591.66666666666663</v>
      </c>
      <c r="Q689" s="6" t="s">
        <v>8309</v>
      </c>
      <c r="R689" s="6" t="s">
        <v>8331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12">
        <f t="shared" si="21"/>
        <v>72.989999999999995</v>
      </c>
      <c r="P690" s="6">
        <f t="shared" si="20"/>
        <v>405.5</v>
      </c>
      <c r="Q690" s="6" t="s">
        <v>8309</v>
      </c>
      <c r="R690" s="6" t="s">
        <v>8331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12">
        <f t="shared" si="21"/>
        <v>57.648750000000007</v>
      </c>
      <c r="P691" s="6">
        <f t="shared" si="20"/>
        <v>343.14732142857144</v>
      </c>
      <c r="Q691" s="6" t="s">
        <v>8309</v>
      </c>
      <c r="R691" s="6" t="s">
        <v>8331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12">
        <f t="shared" si="21"/>
        <v>12.34</v>
      </c>
      <c r="P692" s="6">
        <f t="shared" si="20"/>
        <v>72.588235294117652</v>
      </c>
      <c r="Q692" s="6" t="s">
        <v>8309</v>
      </c>
      <c r="R692" s="6" t="s">
        <v>8331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12">
        <f t="shared" si="21"/>
        <v>0.52</v>
      </c>
      <c r="P693" s="6">
        <f t="shared" si="20"/>
        <v>26</v>
      </c>
      <c r="Q693" s="6" t="s">
        <v>8309</v>
      </c>
      <c r="R693" s="6" t="s">
        <v>8331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12">
        <f t="shared" si="21"/>
        <v>6.5299999999999994</v>
      </c>
      <c r="P694" s="6">
        <f t="shared" si="20"/>
        <v>6.4975124378109452</v>
      </c>
      <c r="Q694" s="6" t="s">
        <v>8309</v>
      </c>
      <c r="R694" s="6" t="s">
        <v>8331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12">
        <f t="shared" si="21"/>
        <v>35.338000000000001</v>
      </c>
      <c r="P695" s="6">
        <f t="shared" si="20"/>
        <v>119.38513513513513</v>
      </c>
      <c r="Q695" s="6" t="s">
        <v>8309</v>
      </c>
      <c r="R695" s="6" t="s">
        <v>8331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12">
        <f t="shared" si="21"/>
        <v>0.39333333333333331</v>
      </c>
      <c r="P696" s="6">
        <f t="shared" si="20"/>
        <v>84.285714285714292</v>
      </c>
      <c r="Q696" s="6" t="s">
        <v>8309</v>
      </c>
      <c r="R696" s="6" t="s">
        <v>8331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12">
        <f t="shared" si="21"/>
        <v>1.06</v>
      </c>
      <c r="P697" s="6">
        <f t="shared" si="20"/>
        <v>90.857142857142861</v>
      </c>
      <c r="Q697" s="6" t="s">
        <v>8309</v>
      </c>
      <c r="R697" s="6" t="s">
        <v>8331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12">
        <f t="shared" si="21"/>
        <v>5.7142857142857147E-4</v>
      </c>
      <c r="P698" s="6">
        <f t="shared" si="20"/>
        <v>1</v>
      </c>
      <c r="Q698" s="6" t="s">
        <v>8309</v>
      </c>
      <c r="R698" s="6" t="s">
        <v>8331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12">
        <f t="shared" si="21"/>
        <v>46.379999999999995</v>
      </c>
      <c r="P699" s="6">
        <f t="shared" si="20"/>
        <v>20.342105263157894</v>
      </c>
      <c r="Q699" s="6" t="s">
        <v>8309</v>
      </c>
      <c r="R699" s="6" t="s">
        <v>8331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12">
        <f t="shared" si="21"/>
        <v>15.39</v>
      </c>
      <c r="P700" s="6">
        <f t="shared" si="20"/>
        <v>530.68965517241384</v>
      </c>
      <c r="Q700" s="6" t="s">
        <v>8309</v>
      </c>
      <c r="R700" s="6" t="s">
        <v>8331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12">
        <f t="shared" si="21"/>
        <v>82.422107692307705</v>
      </c>
      <c r="P701" s="6">
        <f t="shared" si="20"/>
        <v>120.39184269662923</v>
      </c>
      <c r="Q701" s="6" t="s">
        <v>8309</v>
      </c>
      <c r="R701" s="6" t="s">
        <v>8331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12">
        <f t="shared" si="21"/>
        <v>2.6866666666666665</v>
      </c>
      <c r="P702" s="6">
        <f t="shared" si="20"/>
        <v>13</v>
      </c>
      <c r="Q702" s="6" t="s">
        <v>8309</v>
      </c>
      <c r="R702" s="6" t="s">
        <v>8331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12">
        <f t="shared" si="21"/>
        <v>26.6</v>
      </c>
      <c r="P703" s="6">
        <f t="shared" si="20"/>
        <v>291.33333333333331</v>
      </c>
      <c r="Q703" s="6" t="s">
        <v>8309</v>
      </c>
      <c r="R703" s="6" t="s">
        <v>8331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12">
        <f t="shared" si="21"/>
        <v>30.813400000000001</v>
      </c>
      <c r="P704" s="6">
        <f t="shared" si="20"/>
        <v>124.9191891891892</v>
      </c>
      <c r="Q704" s="6" t="s">
        <v>8309</v>
      </c>
      <c r="R704" s="6" t="s">
        <v>8331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12">
        <f t="shared" si="21"/>
        <v>5.58</v>
      </c>
      <c r="P705" s="6">
        <f t="shared" si="20"/>
        <v>119.57142857142857</v>
      </c>
      <c r="Q705" s="6" t="s">
        <v>8309</v>
      </c>
      <c r="R705" s="6" t="s">
        <v>8331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12">
        <f t="shared" si="21"/>
        <v>0.87454545454545463</v>
      </c>
      <c r="P706" s="6">
        <f t="shared" ref="P706:P769" si="22">E706/L706</f>
        <v>120.25</v>
      </c>
      <c r="Q706" s="6" t="s">
        <v>8309</v>
      </c>
      <c r="R706" s="6" t="s">
        <v>8331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12">
        <f t="shared" ref="O707:O770" si="23">E707/D707*100</f>
        <v>0.97699999999999987</v>
      </c>
      <c r="P707" s="6">
        <f t="shared" si="22"/>
        <v>195.4</v>
      </c>
      <c r="Q707" s="6" t="s">
        <v>8309</v>
      </c>
      <c r="R707" s="6" t="s">
        <v>8331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12">
        <f t="shared" si="23"/>
        <v>0</v>
      </c>
      <c r="P708" s="6" t="e">
        <f t="shared" si="22"/>
        <v>#DIV/0!</v>
      </c>
      <c r="Q708" s="6" t="s">
        <v>8309</v>
      </c>
      <c r="R708" s="6" t="s">
        <v>8331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12">
        <f t="shared" si="23"/>
        <v>78.927352941176466</v>
      </c>
      <c r="P709" s="6">
        <f t="shared" si="22"/>
        <v>117.69868421052631</v>
      </c>
      <c r="Q709" s="6" t="s">
        <v>8309</v>
      </c>
      <c r="R709" s="6" t="s">
        <v>8331</v>
      </c>
    </row>
    <row r="710" spans="1:18" ht="45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12">
        <f t="shared" si="23"/>
        <v>22.092500000000001</v>
      </c>
      <c r="P710" s="6">
        <f t="shared" si="22"/>
        <v>23.948509485094849</v>
      </c>
      <c r="Q710" s="6" t="s">
        <v>8309</v>
      </c>
      <c r="R710" s="6" t="s">
        <v>8331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12">
        <f t="shared" si="23"/>
        <v>0.40666666666666662</v>
      </c>
      <c r="P711" s="6">
        <f t="shared" si="22"/>
        <v>30.5</v>
      </c>
      <c r="Q711" s="6" t="s">
        <v>8309</v>
      </c>
      <c r="R711" s="6" t="s">
        <v>8331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12">
        <f t="shared" si="23"/>
        <v>0</v>
      </c>
      <c r="P712" s="6" t="e">
        <f t="shared" si="22"/>
        <v>#DIV/0!</v>
      </c>
      <c r="Q712" s="6" t="s">
        <v>8309</v>
      </c>
      <c r="R712" s="6" t="s">
        <v>8331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12">
        <f t="shared" si="23"/>
        <v>33.790999999999997</v>
      </c>
      <c r="P713" s="6">
        <f t="shared" si="22"/>
        <v>99.973372781065095</v>
      </c>
      <c r="Q713" s="6" t="s">
        <v>8309</v>
      </c>
      <c r="R713" s="6" t="s">
        <v>8331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12">
        <f t="shared" si="23"/>
        <v>0.21649484536082475</v>
      </c>
      <c r="P714" s="6">
        <f t="shared" si="22"/>
        <v>26.25</v>
      </c>
      <c r="Q714" s="6" t="s">
        <v>8309</v>
      </c>
      <c r="R714" s="6" t="s">
        <v>8331</v>
      </c>
    </row>
    <row r="715" spans="1:18" ht="45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12">
        <f t="shared" si="23"/>
        <v>0.79600000000000004</v>
      </c>
      <c r="P715" s="6">
        <f t="shared" si="22"/>
        <v>199</v>
      </c>
      <c r="Q715" s="6" t="s">
        <v>8309</v>
      </c>
      <c r="R715" s="6" t="s">
        <v>8331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12">
        <f t="shared" si="23"/>
        <v>14.993333333333334</v>
      </c>
      <c r="P716" s="6">
        <f t="shared" si="22"/>
        <v>80.321428571428569</v>
      </c>
      <c r="Q716" s="6" t="s">
        <v>8309</v>
      </c>
      <c r="R716" s="6" t="s">
        <v>8331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12">
        <f t="shared" si="23"/>
        <v>5.0509090909090908</v>
      </c>
      <c r="P717" s="6">
        <f t="shared" si="22"/>
        <v>115.75</v>
      </c>
      <c r="Q717" s="6" t="s">
        <v>8309</v>
      </c>
      <c r="R717" s="6" t="s">
        <v>8331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12">
        <f t="shared" si="23"/>
        <v>10.214285714285715</v>
      </c>
      <c r="P718" s="6">
        <f t="shared" si="22"/>
        <v>44.6875</v>
      </c>
      <c r="Q718" s="6" t="s">
        <v>8309</v>
      </c>
      <c r="R718" s="6" t="s">
        <v>8331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12">
        <f t="shared" si="23"/>
        <v>0.30499999999999999</v>
      </c>
      <c r="P719" s="6">
        <f t="shared" si="22"/>
        <v>76.25</v>
      </c>
      <c r="Q719" s="6" t="s">
        <v>8309</v>
      </c>
      <c r="R719" s="6" t="s">
        <v>8331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12">
        <f t="shared" si="23"/>
        <v>0.75</v>
      </c>
      <c r="P720" s="6">
        <f t="shared" si="22"/>
        <v>22.5</v>
      </c>
      <c r="Q720" s="6" t="s">
        <v>8309</v>
      </c>
      <c r="R720" s="6" t="s">
        <v>8331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12">
        <f t="shared" si="23"/>
        <v>1.2933333333333332</v>
      </c>
      <c r="P721" s="6">
        <f t="shared" si="22"/>
        <v>19.399999999999999</v>
      </c>
      <c r="Q721" s="6" t="s">
        <v>8309</v>
      </c>
      <c r="R721" s="6" t="s">
        <v>8331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12">
        <f t="shared" si="23"/>
        <v>143.94736842105263</v>
      </c>
      <c r="P722" s="6">
        <f t="shared" si="22"/>
        <v>66.707317073170728</v>
      </c>
      <c r="Q722" s="6" t="s">
        <v>8314</v>
      </c>
      <c r="R722" s="6" t="s">
        <v>8332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12">
        <f t="shared" si="23"/>
        <v>122.10975609756099</v>
      </c>
      <c r="P723" s="6">
        <f t="shared" si="22"/>
        <v>84.142857142857139</v>
      </c>
      <c r="Q723" s="6" t="s">
        <v>8314</v>
      </c>
      <c r="R723" s="6" t="s">
        <v>8332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12">
        <f t="shared" si="23"/>
        <v>132.024</v>
      </c>
      <c r="P724" s="6">
        <f t="shared" si="22"/>
        <v>215.72549019607843</v>
      </c>
      <c r="Q724" s="6" t="s">
        <v>8314</v>
      </c>
      <c r="R724" s="6" t="s">
        <v>8332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12">
        <f t="shared" si="23"/>
        <v>109.38000000000001</v>
      </c>
      <c r="P725" s="6">
        <f t="shared" si="22"/>
        <v>54.69</v>
      </c>
      <c r="Q725" s="6" t="s">
        <v>8314</v>
      </c>
      <c r="R725" s="6" t="s">
        <v>8332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12">
        <f t="shared" si="23"/>
        <v>105.47157142857144</v>
      </c>
      <c r="P726" s="6">
        <f t="shared" si="22"/>
        <v>51.62944055944056</v>
      </c>
      <c r="Q726" s="6" t="s">
        <v>8314</v>
      </c>
      <c r="R726" s="6" t="s">
        <v>8332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12">
        <f t="shared" si="23"/>
        <v>100.35000000000001</v>
      </c>
      <c r="P727" s="6">
        <f t="shared" si="22"/>
        <v>143.35714285714286</v>
      </c>
      <c r="Q727" s="6" t="s">
        <v>8314</v>
      </c>
      <c r="R727" s="6" t="s">
        <v>8332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12">
        <f t="shared" si="23"/>
        <v>101.4</v>
      </c>
      <c r="P728" s="6">
        <f t="shared" si="22"/>
        <v>72.428571428571431</v>
      </c>
      <c r="Q728" s="6" t="s">
        <v>8314</v>
      </c>
      <c r="R728" s="6" t="s">
        <v>8332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12">
        <f t="shared" si="23"/>
        <v>155.51428571428571</v>
      </c>
      <c r="P729" s="6">
        <f t="shared" si="22"/>
        <v>36.530201342281877</v>
      </c>
      <c r="Q729" s="6" t="s">
        <v>8314</v>
      </c>
      <c r="R729" s="6" t="s">
        <v>8332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12">
        <f t="shared" si="23"/>
        <v>105.566</v>
      </c>
      <c r="P730" s="6">
        <f t="shared" si="22"/>
        <v>60.903461538461535</v>
      </c>
      <c r="Q730" s="6" t="s">
        <v>8314</v>
      </c>
      <c r="R730" s="6" t="s">
        <v>8332</v>
      </c>
    </row>
    <row r="731" spans="1:18" ht="45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12">
        <f t="shared" si="23"/>
        <v>130.65</v>
      </c>
      <c r="P731" s="6">
        <f t="shared" si="22"/>
        <v>43.55</v>
      </c>
      <c r="Q731" s="6" t="s">
        <v>8314</v>
      </c>
      <c r="R731" s="6" t="s">
        <v>8332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12">
        <f t="shared" si="23"/>
        <v>132.19</v>
      </c>
      <c r="P732" s="6">
        <f t="shared" si="22"/>
        <v>99.766037735849054</v>
      </c>
      <c r="Q732" s="6" t="s">
        <v>8314</v>
      </c>
      <c r="R732" s="6" t="s">
        <v>8332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12">
        <f t="shared" si="23"/>
        <v>126</v>
      </c>
      <c r="P733" s="6">
        <f t="shared" si="22"/>
        <v>88.732394366197184</v>
      </c>
      <c r="Q733" s="6" t="s">
        <v>8314</v>
      </c>
      <c r="R733" s="6" t="s">
        <v>8332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12">
        <f t="shared" si="23"/>
        <v>160</v>
      </c>
      <c r="P734" s="6">
        <f t="shared" si="22"/>
        <v>4.9230769230769234</v>
      </c>
      <c r="Q734" s="6" t="s">
        <v>8314</v>
      </c>
      <c r="R734" s="6" t="s">
        <v>8332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12">
        <f t="shared" si="23"/>
        <v>120.48</v>
      </c>
      <c r="P735" s="6">
        <f t="shared" si="22"/>
        <v>17.822485207100591</v>
      </c>
      <c r="Q735" s="6" t="s">
        <v>8314</v>
      </c>
      <c r="R735" s="6" t="s">
        <v>8332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12">
        <f t="shared" si="23"/>
        <v>125.52941176470588</v>
      </c>
      <c r="P736" s="6">
        <f t="shared" si="22"/>
        <v>187.19298245614036</v>
      </c>
      <c r="Q736" s="6" t="s">
        <v>8314</v>
      </c>
      <c r="R736" s="6" t="s">
        <v>8332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12">
        <f t="shared" si="23"/>
        <v>114.40638297872341</v>
      </c>
      <c r="P737" s="6">
        <f t="shared" si="22"/>
        <v>234.80786026200875</v>
      </c>
      <c r="Q737" s="6" t="s">
        <v>8314</v>
      </c>
      <c r="R737" s="6" t="s">
        <v>8332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12">
        <f t="shared" si="23"/>
        <v>315.13888888888891</v>
      </c>
      <c r="P738" s="6">
        <f t="shared" si="22"/>
        <v>105.04629629629629</v>
      </c>
      <c r="Q738" s="6" t="s">
        <v>8314</v>
      </c>
      <c r="R738" s="6" t="s">
        <v>8332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12">
        <f t="shared" si="23"/>
        <v>122.39999999999999</v>
      </c>
      <c r="P739" s="6">
        <f t="shared" si="22"/>
        <v>56.666666666666664</v>
      </c>
      <c r="Q739" s="6" t="s">
        <v>8314</v>
      </c>
      <c r="R739" s="6" t="s">
        <v>8332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12">
        <f t="shared" si="23"/>
        <v>106.73333333333332</v>
      </c>
      <c r="P740" s="6">
        <f t="shared" si="22"/>
        <v>39.048780487804876</v>
      </c>
      <c r="Q740" s="6" t="s">
        <v>8314</v>
      </c>
      <c r="R740" s="6" t="s">
        <v>8332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12">
        <f t="shared" si="23"/>
        <v>158.33333333333331</v>
      </c>
      <c r="P741" s="6">
        <f t="shared" si="22"/>
        <v>68.345323741007192</v>
      </c>
      <c r="Q741" s="6" t="s">
        <v>8314</v>
      </c>
      <c r="R741" s="6" t="s">
        <v>8332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12">
        <f t="shared" si="23"/>
        <v>107.4</v>
      </c>
      <c r="P742" s="6">
        <f t="shared" si="22"/>
        <v>169.57894736842104</v>
      </c>
      <c r="Q742" s="6" t="s">
        <v>8314</v>
      </c>
      <c r="R742" s="6" t="s">
        <v>8332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12">
        <f t="shared" si="23"/>
        <v>102.25999999999999</v>
      </c>
      <c r="P743" s="6">
        <f t="shared" si="22"/>
        <v>141.42340425531913</v>
      </c>
      <c r="Q743" s="6" t="s">
        <v>8314</v>
      </c>
      <c r="R743" s="6" t="s">
        <v>8332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12">
        <f t="shared" si="23"/>
        <v>110.71428571428572</v>
      </c>
      <c r="P744" s="6">
        <f t="shared" si="22"/>
        <v>67.391304347826093</v>
      </c>
      <c r="Q744" s="6" t="s">
        <v>8314</v>
      </c>
      <c r="R744" s="6" t="s">
        <v>8332</v>
      </c>
    </row>
    <row r="745" spans="1:18" ht="45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12">
        <f t="shared" si="23"/>
        <v>148</v>
      </c>
      <c r="P745" s="6">
        <f t="shared" si="22"/>
        <v>54.266666666666666</v>
      </c>
      <c r="Q745" s="6" t="s">
        <v>8314</v>
      </c>
      <c r="R745" s="6" t="s">
        <v>8332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12">
        <f t="shared" si="23"/>
        <v>102.32000000000001</v>
      </c>
      <c r="P746" s="6">
        <f t="shared" si="22"/>
        <v>82.516129032258064</v>
      </c>
      <c r="Q746" s="6" t="s">
        <v>8314</v>
      </c>
      <c r="R746" s="6" t="s">
        <v>8332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12">
        <f t="shared" si="23"/>
        <v>179.09909909909908</v>
      </c>
      <c r="P747" s="6">
        <f t="shared" si="22"/>
        <v>53.729729729729726</v>
      </c>
      <c r="Q747" s="6" t="s">
        <v>8314</v>
      </c>
      <c r="R747" s="6" t="s">
        <v>8332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12">
        <f t="shared" si="23"/>
        <v>111.08135252761969</v>
      </c>
      <c r="P748" s="6">
        <f t="shared" si="22"/>
        <v>34.206185567010309</v>
      </c>
      <c r="Q748" s="6" t="s">
        <v>8314</v>
      </c>
      <c r="R748" s="6" t="s">
        <v>8332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12">
        <f t="shared" si="23"/>
        <v>100.04285714285714</v>
      </c>
      <c r="P749" s="6">
        <f t="shared" si="22"/>
        <v>127.32727272727273</v>
      </c>
      <c r="Q749" s="6" t="s">
        <v>8314</v>
      </c>
      <c r="R749" s="6" t="s">
        <v>8332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12">
        <f t="shared" si="23"/>
        <v>100.25</v>
      </c>
      <c r="P750" s="6">
        <f t="shared" si="22"/>
        <v>45.56818181818182</v>
      </c>
      <c r="Q750" s="6" t="s">
        <v>8314</v>
      </c>
      <c r="R750" s="6" t="s">
        <v>8332</v>
      </c>
    </row>
    <row r="751" spans="1:18" ht="45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12">
        <f t="shared" si="23"/>
        <v>105.56</v>
      </c>
      <c r="P751" s="6">
        <f t="shared" si="22"/>
        <v>95.963636363636368</v>
      </c>
      <c r="Q751" s="6" t="s">
        <v>8314</v>
      </c>
      <c r="R751" s="6" t="s">
        <v>8332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12">
        <f t="shared" si="23"/>
        <v>102.58775877587757</v>
      </c>
      <c r="P752" s="6">
        <f t="shared" si="22"/>
        <v>77.271186440677965</v>
      </c>
      <c r="Q752" s="6" t="s">
        <v>8314</v>
      </c>
      <c r="R752" s="6" t="s">
        <v>8332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12">
        <f t="shared" si="23"/>
        <v>118.5</v>
      </c>
      <c r="P753" s="6">
        <f t="shared" si="22"/>
        <v>57.338709677419352</v>
      </c>
      <c r="Q753" s="6" t="s">
        <v>8314</v>
      </c>
      <c r="R753" s="6" t="s">
        <v>8332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12">
        <f t="shared" si="23"/>
        <v>111.7</v>
      </c>
      <c r="P754" s="6">
        <f t="shared" si="22"/>
        <v>53.19047619047619</v>
      </c>
      <c r="Q754" s="6" t="s">
        <v>8314</v>
      </c>
      <c r="R754" s="6" t="s">
        <v>8332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12">
        <f t="shared" si="23"/>
        <v>128</v>
      </c>
      <c r="P755" s="6">
        <f t="shared" si="22"/>
        <v>492.30769230769232</v>
      </c>
      <c r="Q755" s="6" t="s">
        <v>8314</v>
      </c>
      <c r="R755" s="6" t="s">
        <v>8332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12">
        <f t="shared" si="23"/>
        <v>103.75000000000001</v>
      </c>
      <c r="P756" s="6">
        <f t="shared" si="22"/>
        <v>42.346938775510203</v>
      </c>
      <c r="Q756" s="6" t="s">
        <v>8314</v>
      </c>
      <c r="R756" s="6" t="s">
        <v>8332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12">
        <f t="shared" si="23"/>
        <v>101.9076</v>
      </c>
      <c r="P757" s="6">
        <f t="shared" si="22"/>
        <v>37.466029411764708</v>
      </c>
      <c r="Q757" s="6" t="s">
        <v>8314</v>
      </c>
      <c r="R757" s="6" t="s">
        <v>8332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12">
        <f t="shared" si="23"/>
        <v>117.71428571428571</v>
      </c>
      <c r="P758" s="6">
        <f t="shared" si="22"/>
        <v>37.454545454545453</v>
      </c>
      <c r="Q758" s="6" t="s">
        <v>8314</v>
      </c>
      <c r="R758" s="6" t="s">
        <v>8332</v>
      </c>
    </row>
    <row r="759" spans="1:18" ht="45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12">
        <f t="shared" si="23"/>
        <v>238</v>
      </c>
      <c r="P759" s="6">
        <f t="shared" si="22"/>
        <v>33.055555555555557</v>
      </c>
      <c r="Q759" s="6" t="s">
        <v>8314</v>
      </c>
      <c r="R759" s="6" t="s">
        <v>8332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12">
        <f t="shared" si="23"/>
        <v>102</v>
      </c>
      <c r="P760" s="6">
        <f t="shared" si="22"/>
        <v>134.21052631578948</v>
      </c>
      <c r="Q760" s="6" t="s">
        <v>8314</v>
      </c>
      <c r="R760" s="6" t="s">
        <v>8332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12">
        <f t="shared" si="23"/>
        <v>101.92000000000002</v>
      </c>
      <c r="P761" s="6">
        <f t="shared" si="22"/>
        <v>51.474747474747474</v>
      </c>
      <c r="Q761" s="6" t="s">
        <v>8314</v>
      </c>
      <c r="R761" s="6" t="s">
        <v>8332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12">
        <f t="shared" si="23"/>
        <v>0</v>
      </c>
      <c r="P762" s="6" t="e">
        <f t="shared" si="22"/>
        <v>#DIV/0!</v>
      </c>
      <c r="Q762" s="6" t="s">
        <v>8314</v>
      </c>
      <c r="R762" s="6" t="s">
        <v>8333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12">
        <f t="shared" si="23"/>
        <v>4.7</v>
      </c>
      <c r="P763" s="6">
        <f t="shared" si="22"/>
        <v>39.166666666666664</v>
      </c>
      <c r="Q763" s="6" t="s">
        <v>8314</v>
      </c>
      <c r="R763" s="6" t="s">
        <v>8333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12">
        <f t="shared" si="23"/>
        <v>0</v>
      </c>
      <c r="P764" s="6" t="e">
        <f t="shared" si="22"/>
        <v>#DIV/0!</v>
      </c>
      <c r="Q764" s="6" t="s">
        <v>8314</v>
      </c>
      <c r="R764" s="6" t="s">
        <v>8333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12">
        <f t="shared" si="23"/>
        <v>0.11655011655011654</v>
      </c>
      <c r="P765" s="6">
        <f t="shared" si="22"/>
        <v>5</v>
      </c>
      <c r="Q765" s="6" t="s">
        <v>8314</v>
      </c>
      <c r="R765" s="6" t="s">
        <v>8333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12">
        <f t="shared" si="23"/>
        <v>0</v>
      </c>
      <c r="P766" s="6" t="e">
        <f t="shared" si="22"/>
        <v>#DIV/0!</v>
      </c>
      <c r="Q766" s="6" t="s">
        <v>8314</v>
      </c>
      <c r="R766" s="6" t="s">
        <v>8333</v>
      </c>
    </row>
    <row r="767" spans="1:18" ht="45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12">
        <f t="shared" si="23"/>
        <v>36.014285714285712</v>
      </c>
      <c r="P767" s="6">
        <f t="shared" si="22"/>
        <v>57.295454545454547</v>
      </c>
      <c r="Q767" s="6" t="s">
        <v>8314</v>
      </c>
      <c r="R767" s="6" t="s">
        <v>8333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12">
        <f t="shared" si="23"/>
        <v>0</v>
      </c>
      <c r="P768" s="6" t="e">
        <f t="shared" si="22"/>
        <v>#DIV/0!</v>
      </c>
      <c r="Q768" s="6" t="s">
        <v>8314</v>
      </c>
      <c r="R768" s="6" t="s">
        <v>8333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12">
        <f t="shared" si="23"/>
        <v>3.54</v>
      </c>
      <c r="P769" s="6">
        <f t="shared" si="22"/>
        <v>59</v>
      </c>
      <c r="Q769" s="6" t="s">
        <v>8314</v>
      </c>
      <c r="R769" s="6" t="s">
        <v>8333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12">
        <f t="shared" si="23"/>
        <v>0</v>
      </c>
      <c r="P770" s="6" t="e">
        <f t="shared" ref="P770:P833" si="24">E770/L770</f>
        <v>#DIV/0!</v>
      </c>
      <c r="Q770" s="6" t="s">
        <v>8314</v>
      </c>
      <c r="R770" s="6" t="s">
        <v>8333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12">
        <f t="shared" ref="O771:O834" si="25">E771/D771*100</f>
        <v>41.4</v>
      </c>
      <c r="P771" s="6">
        <f t="shared" si="24"/>
        <v>31.846153846153847</v>
      </c>
      <c r="Q771" s="6" t="s">
        <v>8314</v>
      </c>
      <c r="R771" s="6" t="s">
        <v>8333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12">
        <f t="shared" si="25"/>
        <v>0</v>
      </c>
      <c r="P772" s="6" t="e">
        <f t="shared" si="24"/>
        <v>#DIV/0!</v>
      </c>
      <c r="Q772" s="6" t="s">
        <v>8314</v>
      </c>
      <c r="R772" s="6" t="s">
        <v>8333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12">
        <f t="shared" si="25"/>
        <v>2.6315789473684209E-2</v>
      </c>
      <c r="P773" s="6">
        <f t="shared" si="24"/>
        <v>10</v>
      </c>
      <c r="Q773" s="6" t="s">
        <v>8314</v>
      </c>
      <c r="R773" s="6" t="s">
        <v>8333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12">
        <f t="shared" si="25"/>
        <v>3.3333333333333335</v>
      </c>
      <c r="P774" s="6">
        <f t="shared" si="24"/>
        <v>50</v>
      </c>
      <c r="Q774" s="6" t="s">
        <v>8314</v>
      </c>
      <c r="R774" s="6" t="s">
        <v>8333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12">
        <f t="shared" si="25"/>
        <v>0.85129023676509719</v>
      </c>
      <c r="P775" s="6">
        <f t="shared" si="24"/>
        <v>16</v>
      </c>
      <c r="Q775" s="6" t="s">
        <v>8314</v>
      </c>
      <c r="R775" s="6" t="s">
        <v>8333</v>
      </c>
    </row>
    <row r="776" spans="1:18" ht="45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12">
        <f t="shared" si="25"/>
        <v>70.199999999999989</v>
      </c>
      <c r="P776" s="6">
        <f t="shared" si="24"/>
        <v>39</v>
      </c>
      <c r="Q776" s="6" t="s">
        <v>8314</v>
      </c>
      <c r="R776" s="6" t="s">
        <v>8333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12">
        <f t="shared" si="25"/>
        <v>1.7000000000000002</v>
      </c>
      <c r="P777" s="6">
        <f t="shared" si="24"/>
        <v>34</v>
      </c>
      <c r="Q777" s="6" t="s">
        <v>8314</v>
      </c>
      <c r="R777" s="6" t="s">
        <v>8333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12">
        <f t="shared" si="25"/>
        <v>51.4</v>
      </c>
      <c r="P778" s="6">
        <f t="shared" si="24"/>
        <v>63.122807017543863</v>
      </c>
      <c r="Q778" s="6" t="s">
        <v>8314</v>
      </c>
      <c r="R778" s="6" t="s">
        <v>8333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12">
        <f t="shared" si="25"/>
        <v>0.70000000000000007</v>
      </c>
      <c r="P779" s="6">
        <f t="shared" si="24"/>
        <v>7</v>
      </c>
      <c r="Q779" s="6" t="s">
        <v>8314</v>
      </c>
      <c r="R779" s="6" t="s">
        <v>8333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12">
        <f t="shared" si="25"/>
        <v>0.4</v>
      </c>
      <c r="P780" s="6">
        <f t="shared" si="24"/>
        <v>2</v>
      </c>
      <c r="Q780" s="6" t="s">
        <v>8314</v>
      </c>
      <c r="R780" s="6" t="s">
        <v>8333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12">
        <f t="shared" si="25"/>
        <v>2.666666666666667</v>
      </c>
      <c r="P781" s="6">
        <f t="shared" si="24"/>
        <v>66.666666666666671</v>
      </c>
      <c r="Q781" s="6" t="s">
        <v>8314</v>
      </c>
      <c r="R781" s="6" t="s">
        <v>8333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12">
        <f t="shared" si="25"/>
        <v>104</v>
      </c>
      <c r="P782" s="6">
        <f t="shared" si="24"/>
        <v>38.518518518518519</v>
      </c>
      <c r="Q782" s="6" t="s">
        <v>8311</v>
      </c>
      <c r="R782" s="6" t="s">
        <v>8334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12">
        <f t="shared" si="25"/>
        <v>133.15375</v>
      </c>
      <c r="P783" s="6">
        <f t="shared" si="24"/>
        <v>42.609200000000001</v>
      </c>
      <c r="Q783" s="6" t="s">
        <v>8311</v>
      </c>
      <c r="R783" s="6" t="s">
        <v>8334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12">
        <f t="shared" si="25"/>
        <v>100</v>
      </c>
      <c r="P784" s="6">
        <f t="shared" si="24"/>
        <v>50</v>
      </c>
      <c r="Q784" s="6" t="s">
        <v>8311</v>
      </c>
      <c r="R784" s="6" t="s">
        <v>8334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12">
        <f t="shared" si="25"/>
        <v>148.13333333333333</v>
      </c>
      <c r="P785" s="6">
        <f t="shared" si="24"/>
        <v>63.485714285714288</v>
      </c>
      <c r="Q785" s="6" t="s">
        <v>8311</v>
      </c>
      <c r="R785" s="6" t="s">
        <v>8334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12">
        <f t="shared" si="25"/>
        <v>102.49999999999999</v>
      </c>
      <c r="P786" s="6">
        <f t="shared" si="24"/>
        <v>102.5</v>
      </c>
      <c r="Q786" s="6" t="s">
        <v>8311</v>
      </c>
      <c r="R786" s="6" t="s">
        <v>8334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12">
        <f t="shared" si="25"/>
        <v>180.62799999999999</v>
      </c>
      <c r="P787" s="6">
        <f t="shared" si="24"/>
        <v>31.142758620689655</v>
      </c>
      <c r="Q787" s="6" t="s">
        <v>8311</v>
      </c>
      <c r="R787" s="6" t="s">
        <v>8334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12">
        <f t="shared" si="25"/>
        <v>142.79999999999998</v>
      </c>
      <c r="P788" s="6">
        <f t="shared" si="24"/>
        <v>162.27272727272728</v>
      </c>
      <c r="Q788" s="6" t="s">
        <v>8311</v>
      </c>
      <c r="R788" s="6" t="s">
        <v>8334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12">
        <f t="shared" si="25"/>
        <v>114.16666666666666</v>
      </c>
      <c r="P789" s="6">
        <f t="shared" si="24"/>
        <v>80.588235294117652</v>
      </c>
      <c r="Q789" s="6" t="s">
        <v>8311</v>
      </c>
      <c r="R789" s="6" t="s">
        <v>8334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12">
        <f t="shared" si="25"/>
        <v>203.505</v>
      </c>
      <c r="P790" s="6">
        <f t="shared" si="24"/>
        <v>59.85441176470588</v>
      </c>
      <c r="Q790" s="6" t="s">
        <v>8311</v>
      </c>
      <c r="R790" s="6" t="s">
        <v>8334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12">
        <f t="shared" si="25"/>
        <v>109.41176470588236</v>
      </c>
      <c r="P791" s="6">
        <f t="shared" si="24"/>
        <v>132.85714285714286</v>
      </c>
      <c r="Q791" s="6" t="s">
        <v>8311</v>
      </c>
      <c r="R791" s="6" t="s">
        <v>8334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12">
        <f t="shared" si="25"/>
        <v>144.37459999999999</v>
      </c>
      <c r="P792" s="6">
        <f t="shared" si="24"/>
        <v>92.547820512820508</v>
      </c>
      <c r="Q792" s="6" t="s">
        <v>8311</v>
      </c>
      <c r="R792" s="6" t="s">
        <v>8334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12">
        <f t="shared" si="25"/>
        <v>103.86666666666666</v>
      </c>
      <c r="P793" s="6">
        <f t="shared" si="24"/>
        <v>60.859375</v>
      </c>
      <c r="Q793" s="6" t="s">
        <v>8311</v>
      </c>
      <c r="R793" s="6" t="s">
        <v>8334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12">
        <f t="shared" si="25"/>
        <v>100.44440000000002</v>
      </c>
      <c r="P794" s="6">
        <f t="shared" si="24"/>
        <v>41.851833333333339</v>
      </c>
      <c r="Q794" s="6" t="s">
        <v>8311</v>
      </c>
      <c r="R794" s="6" t="s">
        <v>8334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12">
        <f t="shared" si="25"/>
        <v>102.77927272727271</v>
      </c>
      <c r="P795" s="6">
        <f t="shared" si="24"/>
        <v>88.325937499999995</v>
      </c>
      <c r="Q795" s="6" t="s">
        <v>8311</v>
      </c>
      <c r="R795" s="6" t="s">
        <v>8334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12">
        <f t="shared" si="25"/>
        <v>105.31250000000001</v>
      </c>
      <c r="P796" s="6">
        <f t="shared" si="24"/>
        <v>158.96226415094338</v>
      </c>
      <c r="Q796" s="6" t="s">
        <v>8311</v>
      </c>
      <c r="R796" s="6" t="s">
        <v>8334</v>
      </c>
    </row>
    <row r="797" spans="1:18" ht="45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12">
        <f t="shared" si="25"/>
        <v>111.78571428571429</v>
      </c>
      <c r="P797" s="6">
        <f t="shared" si="24"/>
        <v>85.054347826086953</v>
      </c>
      <c r="Q797" s="6" t="s">
        <v>8311</v>
      </c>
      <c r="R797" s="6" t="s">
        <v>8334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12">
        <f t="shared" si="25"/>
        <v>101.35000000000001</v>
      </c>
      <c r="P798" s="6">
        <f t="shared" si="24"/>
        <v>112.61111111111111</v>
      </c>
      <c r="Q798" s="6" t="s">
        <v>8311</v>
      </c>
      <c r="R798" s="6" t="s">
        <v>8334</v>
      </c>
    </row>
    <row r="799" spans="1:18" ht="45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12">
        <f t="shared" si="25"/>
        <v>107.53333333333333</v>
      </c>
      <c r="P799" s="6">
        <f t="shared" si="24"/>
        <v>45.436619718309856</v>
      </c>
      <c r="Q799" s="6" t="s">
        <v>8311</v>
      </c>
      <c r="R799" s="6" t="s">
        <v>8334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12">
        <f t="shared" si="25"/>
        <v>114.88571428571429</v>
      </c>
      <c r="P800" s="6">
        <f t="shared" si="24"/>
        <v>46.218390804597703</v>
      </c>
      <c r="Q800" s="6" t="s">
        <v>8311</v>
      </c>
      <c r="R800" s="6" t="s">
        <v>8334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12">
        <f t="shared" si="25"/>
        <v>100.02</v>
      </c>
      <c r="P801" s="6">
        <f t="shared" si="24"/>
        <v>178.60714285714286</v>
      </c>
      <c r="Q801" s="6" t="s">
        <v>8311</v>
      </c>
      <c r="R801" s="6" t="s">
        <v>8334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12">
        <f t="shared" si="25"/>
        <v>152.13333333333335</v>
      </c>
      <c r="P802" s="6">
        <f t="shared" si="24"/>
        <v>40.75</v>
      </c>
      <c r="Q802" s="6" t="s">
        <v>8311</v>
      </c>
      <c r="R802" s="6" t="s">
        <v>8334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12">
        <f t="shared" si="25"/>
        <v>111.52149999999999</v>
      </c>
      <c r="P803" s="6">
        <f t="shared" si="24"/>
        <v>43.733921568627444</v>
      </c>
      <c r="Q803" s="6" t="s">
        <v>8311</v>
      </c>
      <c r="R803" s="6" t="s">
        <v>8334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12">
        <f t="shared" si="25"/>
        <v>101.33333333333334</v>
      </c>
      <c r="P804" s="6">
        <f t="shared" si="24"/>
        <v>81.066666666666663</v>
      </c>
      <c r="Q804" s="6" t="s">
        <v>8311</v>
      </c>
      <c r="R804" s="6" t="s">
        <v>8334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12">
        <f t="shared" si="25"/>
        <v>123.2608695652174</v>
      </c>
      <c r="P805" s="6">
        <f t="shared" si="24"/>
        <v>74.60526315789474</v>
      </c>
      <c r="Q805" s="6" t="s">
        <v>8311</v>
      </c>
      <c r="R805" s="6" t="s">
        <v>8334</v>
      </c>
    </row>
    <row r="806" spans="1:18" ht="45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12">
        <f t="shared" si="25"/>
        <v>100</v>
      </c>
      <c r="P806" s="6">
        <f t="shared" si="24"/>
        <v>305.55555555555554</v>
      </c>
      <c r="Q806" s="6" t="s">
        <v>8311</v>
      </c>
      <c r="R806" s="6" t="s">
        <v>8334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12">
        <f t="shared" si="25"/>
        <v>105</v>
      </c>
      <c r="P807" s="6">
        <f t="shared" si="24"/>
        <v>58.333333333333336</v>
      </c>
      <c r="Q807" s="6" t="s">
        <v>8311</v>
      </c>
      <c r="R807" s="6" t="s">
        <v>8334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12">
        <f t="shared" si="25"/>
        <v>104.4375</v>
      </c>
      <c r="P808" s="6">
        <f t="shared" si="24"/>
        <v>117.67605633802818</v>
      </c>
      <c r="Q808" s="6" t="s">
        <v>8311</v>
      </c>
      <c r="R808" s="6" t="s">
        <v>8334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12">
        <f t="shared" si="25"/>
        <v>105.125</v>
      </c>
      <c r="P809" s="6">
        <f t="shared" si="24"/>
        <v>73.771929824561397</v>
      </c>
      <c r="Q809" s="6" t="s">
        <v>8311</v>
      </c>
      <c r="R809" s="6" t="s">
        <v>8334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12">
        <f t="shared" si="25"/>
        <v>100</v>
      </c>
      <c r="P810" s="6">
        <f t="shared" si="24"/>
        <v>104.65116279069767</v>
      </c>
      <c r="Q810" s="6" t="s">
        <v>8311</v>
      </c>
      <c r="R810" s="6" t="s">
        <v>8334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12">
        <f t="shared" si="25"/>
        <v>103.77499999999999</v>
      </c>
      <c r="P811" s="6">
        <f t="shared" si="24"/>
        <v>79.82692307692308</v>
      </c>
      <c r="Q811" s="6" t="s">
        <v>8311</v>
      </c>
      <c r="R811" s="6" t="s">
        <v>8334</v>
      </c>
    </row>
    <row r="812" spans="1:18" ht="45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12">
        <f t="shared" si="25"/>
        <v>105</v>
      </c>
      <c r="P812" s="6">
        <f t="shared" si="24"/>
        <v>58.333333333333336</v>
      </c>
      <c r="Q812" s="6" t="s">
        <v>8311</v>
      </c>
      <c r="R812" s="6" t="s">
        <v>8334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12">
        <f t="shared" si="25"/>
        <v>104</v>
      </c>
      <c r="P813" s="6">
        <f t="shared" si="24"/>
        <v>86.666666666666671</v>
      </c>
      <c r="Q813" s="6" t="s">
        <v>8311</v>
      </c>
      <c r="R813" s="6" t="s">
        <v>8334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12">
        <f t="shared" si="25"/>
        <v>151.83333333333334</v>
      </c>
      <c r="P814" s="6">
        <f t="shared" si="24"/>
        <v>27.606060606060606</v>
      </c>
      <c r="Q814" s="6" t="s">
        <v>8311</v>
      </c>
      <c r="R814" s="6" t="s">
        <v>8334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12">
        <f t="shared" si="25"/>
        <v>159.99600000000001</v>
      </c>
      <c r="P815" s="6">
        <f t="shared" si="24"/>
        <v>24.999375000000001</v>
      </c>
      <c r="Q815" s="6" t="s">
        <v>8311</v>
      </c>
      <c r="R815" s="6" t="s">
        <v>8334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12">
        <f t="shared" si="25"/>
        <v>127.3</v>
      </c>
      <c r="P816" s="6">
        <f t="shared" si="24"/>
        <v>45.464285714285715</v>
      </c>
      <c r="Q816" s="6" t="s">
        <v>8311</v>
      </c>
      <c r="R816" s="6" t="s">
        <v>8334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12">
        <f t="shared" si="25"/>
        <v>107</v>
      </c>
      <c r="P817" s="6">
        <f t="shared" si="24"/>
        <v>99.534883720930239</v>
      </c>
      <c r="Q817" s="6" t="s">
        <v>8311</v>
      </c>
      <c r="R817" s="6" t="s">
        <v>8334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12">
        <f t="shared" si="25"/>
        <v>115.12214285714286</v>
      </c>
      <c r="P818" s="6">
        <f t="shared" si="24"/>
        <v>39.31</v>
      </c>
      <c r="Q818" s="6" t="s">
        <v>8311</v>
      </c>
      <c r="R818" s="6" t="s">
        <v>8334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12">
        <f t="shared" si="25"/>
        <v>137.11066666666665</v>
      </c>
      <c r="P819" s="6">
        <f t="shared" si="24"/>
        <v>89.419999999999987</v>
      </c>
      <c r="Q819" s="6" t="s">
        <v>8311</v>
      </c>
      <c r="R819" s="6" t="s">
        <v>8334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12">
        <f t="shared" si="25"/>
        <v>155.71428571428572</v>
      </c>
      <c r="P820" s="6">
        <f t="shared" si="24"/>
        <v>28.684210526315791</v>
      </c>
      <c r="Q820" s="6" t="s">
        <v>8311</v>
      </c>
      <c r="R820" s="6" t="s">
        <v>8334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12">
        <f t="shared" si="25"/>
        <v>108.74999999999999</v>
      </c>
      <c r="P821" s="6">
        <f t="shared" si="24"/>
        <v>31.071428571428573</v>
      </c>
      <c r="Q821" s="6" t="s">
        <v>8311</v>
      </c>
      <c r="R821" s="6" t="s">
        <v>8334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12">
        <f t="shared" si="25"/>
        <v>134.05000000000001</v>
      </c>
      <c r="P822" s="6">
        <f t="shared" si="24"/>
        <v>70.55263157894737</v>
      </c>
      <c r="Q822" s="6" t="s">
        <v>8311</v>
      </c>
      <c r="R822" s="6" t="s">
        <v>8334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12">
        <f t="shared" si="25"/>
        <v>100</v>
      </c>
      <c r="P823" s="6">
        <f t="shared" si="24"/>
        <v>224.12820512820514</v>
      </c>
      <c r="Q823" s="6" t="s">
        <v>8311</v>
      </c>
      <c r="R823" s="6" t="s">
        <v>8334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12">
        <f t="shared" si="25"/>
        <v>119.16666666666667</v>
      </c>
      <c r="P824" s="6">
        <f t="shared" si="24"/>
        <v>51.811594202898547</v>
      </c>
      <c r="Q824" s="6" t="s">
        <v>8311</v>
      </c>
      <c r="R824" s="6" t="s">
        <v>8334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12">
        <f t="shared" si="25"/>
        <v>179.5</v>
      </c>
      <c r="P825" s="6">
        <f t="shared" si="24"/>
        <v>43.515151515151516</v>
      </c>
      <c r="Q825" s="6" t="s">
        <v>8311</v>
      </c>
      <c r="R825" s="6" t="s">
        <v>8334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12">
        <f t="shared" si="25"/>
        <v>134.38124999999999</v>
      </c>
      <c r="P826" s="6">
        <f t="shared" si="24"/>
        <v>39.816666666666663</v>
      </c>
      <c r="Q826" s="6" t="s">
        <v>8311</v>
      </c>
      <c r="R826" s="6" t="s">
        <v>8334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12">
        <f t="shared" si="25"/>
        <v>100.43200000000002</v>
      </c>
      <c r="P827" s="6">
        <f t="shared" si="24"/>
        <v>126.8080808080808</v>
      </c>
      <c r="Q827" s="6" t="s">
        <v>8311</v>
      </c>
      <c r="R827" s="6" t="s">
        <v>8334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12">
        <f t="shared" si="25"/>
        <v>101.45454545454547</v>
      </c>
      <c r="P828" s="6">
        <f t="shared" si="24"/>
        <v>113.87755102040816</v>
      </c>
      <c r="Q828" s="6" t="s">
        <v>8311</v>
      </c>
      <c r="R828" s="6" t="s">
        <v>8334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12">
        <f t="shared" si="25"/>
        <v>103.33333333333334</v>
      </c>
      <c r="P829" s="6">
        <f t="shared" si="24"/>
        <v>28.181818181818183</v>
      </c>
      <c r="Q829" s="6" t="s">
        <v>8311</v>
      </c>
      <c r="R829" s="6" t="s">
        <v>8334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12">
        <f t="shared" si="25"/>
        <v>107</v>
      </c>
      <c r="P830" s="6">
        <f t="shared" si="24"/>
        <v>36.60526315789474</v>
      </c>
      <c r="Q830" s="6" t="s">
        <v>8311</v>
      </c>
      <c r="R830" s="6" t="s">
        <v>8334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12">
        <f t="shared" si="25"/>
        <v>104</v>
      </c>
      <c r="P831" s="6">
        <f t="shared" si="24"/>
        <v>32.5</v>
      </c>
      <c r="Q831" s="6" t="s">
        <v>8311</v>
      </c>
      <c r="R831" s="6" t="s">
        <v>8334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12">
        <f t="shared" si="25"/>
        <v>107.83333333333334</v>
      </c>
      <c r="P832" s="6">
        <f t="shared" si="24"/>
        <v>60.65625</v>
      </c>
      <c r="Q832" s="6" t="s">
        <v>8311</v>
      </c>
      <c r="R832" s="6" t="s">
        <v>8334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12">
        <f t="shared" si="25"/>
        <v>233.33333333333334</v>
      </c>
      <c r="P833" s="6">
        <f t="shared" si="24"/>
        <v>175</v>
      </c>
      <c r="Q833" s="6" t="s">
        <v>8311</v>
      </c>
      <c r="R833" s="6" t="s">
        <v>8334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12">
        <f t="shared" si="25"/>
        <v>100.60706666666665</v>
      </c>
      <c r="P834" s="6">
        <f t="shared" ref="P834:P897" si="26">E834/L834</f>
        <v>97.993896103896105</v>
      </c>
      <c r="Q834" s="6" t="s">
        <v>8311</v>
      </c>
      <c r="R834" s="6" t="s">
        <v>8334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12">
        <f t="shared" ref="O835:O898" si="27">E835/D835*100</f>
        <v>101.66666666666666</v>
      </c>
      <c r="P835" s="6">
        <f t="shared" si="26"/>
        <v>148.78048780487805</v>
      </c>
      <c r="Q835" s="6" t="s">
        <v>8311</v>
      </c>
      <c r="R835" s="6" t="s">
        <v>8334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12">
        <f t="shared" si="27"/>
        <v>131.0181818181818</v>
      </c>
      <c r="P836" s="6">
        <f t="shared" si="26"/>
        <v>96.08</v>
      </c>
      <c r="Q836" s="6" t="s">
        <v>8311</v>
      </c>
      <c r="R836" s="6" t="s">
        <v>8334</v>
      </c>
    </row>
    <row r="837" spans="1:18" ht="45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12">
        <f t="shared" si="27"/>
        <v>117.25000000000001</v>
      </c>
      <c r="P837" s="6">
        <f t="shared" si="26"/>
        <v>58.625</v>
      </c>
      <c r="Q837" s="6" t="s">
        <v>8311</v>
      </c>
      <c r="R837" s="6" t="s">
        <v>8334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12">
        <f t="shared" si="27"/>
        <v>100.93039999999999</v>
      </c>
      <c r="P838" s="6">
        <f t="shared" si="26"/>
        <v>109.70695652173914</v>
      </c>
      <c r="Q838" s="6" t="s">
        <v>8311</v>
      </c>
      <c r="R838" s="6" t="s">
        <v>8334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12">
        <f t="shared" si="27"/>
        <v>121.8</v>
      </c>
      <c r="P839" s="6">
        <f t="shared" si="26"/>
        <v>49.112903225806448</v>
      </c>
      <c r="Q839" s="6" t="s">
        <v>8311</v>
      </c>
      <c r="R839" s="6" t="s">
        <v>8334</v>
      </c>
    </row>
    <row r="840" spans="1:18" ht="45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12">
        <f t="shared" si="27"/>
        <v>145.4</v>
      </c>
      <c r="P840" s="6">
        <f t="shared" si="26"/>
        <v>47.672131147540981</v>
      </c>
      <c r="Q840" s="6" t="s">
        <v>8311</v>
      </c>
      <c r="R840" s="6" t="s">
        <v>8334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12">
        <f t="shared" si="27"/>
        <v>116.61660000000001</v>
      </c>
      <c r="P841" s="6">
        <f t="shared" si="26"/>
        <v>60.737812499999997</v>
      </c>
      <c r="Q841" s="6" t="s">
        <v>8311</v>
      </c>
      <c r="R841" s="6" t="s">
        <v>8334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12">
        <f t="shared" si="27"/>
        <v>120.4166</v>
      </c>
      <c r="P842" s="6">
        <f t="shared" si="26"/>
        <v>63.37715789473684</v>
      </c>
      <c r="Q842" s="6" t="s">
        <v>8311</v>
      </c>
      <c r="R842" s="6" t="s">
        <v>8335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12">
        <f t="shared" si="27"/>
        <v>101.32000000000001</v>
      </c>
      <c r="P843" s="6">
        <f t="shared" si="26"/>
        <v>53.893617021276597</v>
      </c>
      <c r="Q843" s="6" t="s">
        <v>8311</v>
      </c>
      <c r="R843" s="6" t="s">
        <v>8335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12">
        <f t="shared" si="27"/>
        <v>104.32</v>
      </c>
      <c r="P844" s="6">
        <f t="shared" si="26"/>
        <v>66.871794871794876</v>
      </c>
      <c r="Q844" s="6" t="s">
        <v>8311</v>
      </c>
      <c r="R844" s="6" t="s">
        <v>8335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12">
        <f t="shared" si="27"/>
        <v>267.13333333333333</v>
      </c>
      <c r="P845" s="6">
        <f t="shared" si="26"/>
        <v>63.102362204724407</v>
      </c>
      <c r="Q845" s="6" t="s">
        <v>8311</v>
      </c>
      <c r="R845" s="6" t="s">
        <v>8335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12">
        <f t="shared" si="27"/>
        <v>194.13333333333333</v>
      </c>
      <c r="P846" s="6">
        <f t="shared" si="26"/>
        <v>36.628930817610062</v>
      </c>
      <c r="Q846" s="6" t="s">
        <v>8311</v>
      </c>
      <c r="R846" s="6" t="s">
        <v>8335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12">
        <f t="shared" si="27"/>
        <v>120.3802</v>
      </c>
      <c r="P847" s="6">
        <f t="shared" si="26"/>
        <v>34.005706214689269</v>
      </c>
      <c r="Q847" s="6" t="s">
        <v>8311</v>
      </c>
      <c r="R847" s="6" t="s">
        <v>8335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12">
        <f t="shared" si="27"/>
        <v>122.00090909090908</v>
      </c>
      <c r="P848" s="6">
        <f t="shared" si="26"/>
        <v>28.553404255319148</v>
      </c>
      <c r="Q848" s="6" t="s">
        <v>8311</v>
      </c>
      <c r="R848" s="6" t="s">
        <v>8335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12">
        <f t="shared" si="27"/>
        <v>100</v>
      </c>
      <c r="P849" s="6">
        <f t="shared" si="26"/>
        <v>10</v>
      </c>
      <c r="Q849" s="6" t="s">
        <v>8311</v>
      </c>
      <c r="R849" s="6" t="s">
        <v>8335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12">
        <f t="shared" si="27"/>
        <v>100</v>
      </c>
      <c r="P850" s="6">
        <f t="shared" si="26"/>
        <v>18.75</v>
      </c>
      <c r="Q850" s="6" t="s">
        <v>8311</v>
      </c>
      <c r="R850" s="6" t="s">
        <v>8335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12">
        <f t="shared" si="27"/>
        <v>119.9</v>
      </c>
      <c r="P851" s="6">
        <f t="shared" si="26"/>
        <v>41.704347826086959</v>
      </c>
      <c r="Q851" s="6" t="s">
        <v>8311</v>
      </c>
      <c r="R851" s="6" t="s">
        <v>8335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12">
        <f t="shared" si="27"/>
        <v>155.17499999999998</v>
      </c>
      <c r="P852" s="6">
        <f t="shared" si="26"/>
        <v>46.669172932330824</v>
      </c>
      <c r="Q852" s="6" t="s">
        <v>8311</v>
      </c>
      <c r="R852" s="6" t="s">
        <v>8335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12">
        <f t="shared" si="27"/>
        <v>130.44999999999999</v>
      </c>
      <c r="P853" s="6">
        <f t="shared" si="26"/>
        <v>37.271428571428572</v>
      </c>
      <c r="Q853" s="6" t="s">
        <v>8311</v>
      </c>
      <c r="R853" s="6" t="s">
        <v>8335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12">
        <f t="shared" si="27"/>
        <v>104.97142857142859</v>
      </c>
      <c r="P854" s="6">
        <f t="shared" si="26"/>
        <v>59.258064516129032</v>
      </c>
      <c r="Q854" s="6" t="s">
        <v>8311</v>
      </c>
      <c r="R854" s="6" t="s">
        <v>8335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12">
        <f t="shared" si="27"/>
        <v>100</v>
      </c>
      <c r="P855" s="6">
        <f t="shared" si="26"/>
        <v>30</v>
      </c>
      <c r="Q855" s="6" t="s">
        <v>8311</v>
      </c>
      <c r="R855" s="6" t="s">
        <v>8335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12">
        <f t="shared" si="27"/>
        <v>118.2205035971223</v>
      </c>
      <c r="P856" s="6">
        <f t="shared" si="26"/>
        <v>65.8623246492986</v>
      </c>
      <c r="Q856" s="6" t="s">
        <v>8311</v>
      </c>
      <c r="R856" s="6" t="s">
        <v>8335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12">
        <f t="shared" si="27"/>
        <v>103.44827586206897</v>
      </c>
      <c r="P857" s="6">
        <f t="shared" si="26"/>
        <v>31.914893617021278</v>
      </c>
      <c r="Q857" s="6" t="s">
        <v>8311</v>
      </c>
      <c r="R857" s="6" t="s">
        <v>8335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12">
        <f t="shared" si="27"/>
        <v>218.00000000000003</v>
      </c>
      <c r="P858" s="6">
        <f t="shared" si="26"/>
        <v>19.464285714285715</v>
      </c>
      <c r="Q858" s="6" t="s">
        <v>8311</v>
      </c>
      <c r="R858" s="6" t="s">
        <v>8335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12">
        <f t="shared" si="27"/>
        <v>100</v>
      </c>
      <c r="P859" s="6">
        <f t="shared" si="26"/>
        <v>50</v>
      </c>
      <c r="Q859" s="6" t="s">
        <v>8311</v>
      </c>
      <c r="R859" s="6" t="s">
        <v>8335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12">
        <f t="shared" si="27"/>
        <v>144.00583333333333</v>
      </c>
      <c r="P860" s="6">
        <f t="shared" si="26"/>
        <v>22.737763157894737</v>
      </c>
      <c r="Q860" s="6" t="s">
        <v>8311</v>
      </c>
      <c r="R860" s="6" t="s">
        <v>8335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12">
        <f t="shared" si="27"/>
        <v>104.67500000000001</v>
      </c>
      <c r="P861" s="6">
        <f t="shared" si="26"/>
        <v>42.724489795918366</v>
      </c>
      <c r="Q861" s="6" t="s">
        <v>8311</v>
      </c>
      <c r="R861" s="6" t="s">
        <v>8335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12">
        <f t="shared" si="27"/>
        <v>18.142857142857142</v>
      </c>
      <c r="P862" s="6">
        <f t="shared" si="26"/>
        <v>52.916666666666664</v>
      </c>
      <c r="Q862" s="6" t="s">
        <v>8311</v>
      </c>
      <c r="R862" s="6" t="s">
        <v>8336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12">
        <f t="shared" si="27"/>
        <v>2.2444444444444445</v>
      </c>
      <c r="P863" s="6">
        <f t="shared" si="26"/>
        <v>50.5</v>
      </c>
      <c r="Q863" s="6" t="s">
        <v>8311</v>
      </c>
      <c r="R863" s="6" t="s">
        <v>8336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12">
        <f t="shared" si="27"/>
        <v>0.33999999999999997</v>
      </c>
      <c r="P864" s="6">
        <f t="shared" si="26"/>
        <v>42.5</v>
      </c>
      <c r="Q864" s="6" t="s">
        <v>8311</v>
      </c>
      <c r="R864" s="6" t="s">
        <v>8336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12">
        <f t="shared" si="27"/>
        <v>4.5</v>
      </c>
      <c r="P865" s="6">
        <f t="shared" si="26"/>
        <v>18</v>
      </c>
      <c r="Q865" s="6" t="s">
        <v>8311</v>
      </c>
      <c r="R865" s="6" t="s">
        <v>8336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12">
        <f t="shared" si="27"/>
        <v>41.53846153846154</v>
      </c>
      <c r="P866" s="6">
        <f t="shared" si="26"/>
        <v>34.177215189873415</v>
      </c>
      <c r="Q866" s="6" t="s">
        <v>8311</v>
      </c>
      <c r="R866" s="6" t="s">
        <v>8336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12">
        <f t="shared" si="27"/>
        <v>2.0454545454545454</v>
      </c>
      <c r="P867" s="6">
        <f t="shared" si="26"/>
        <v>22.5</v>
      </c>
      <c r="Q867" s="6" t="s">
        <v>8311</v>
      </c>
      <c r="R867" s="6" t="s">
        <v>8336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12">
        <f t="shared" si="27"/>
        <v>18.285714285714285</v>
      </c>
      <c r="P868" s="6">
        <f t="shared" si="26"/>
        <v>58.18181818181818</v>
      </c>
      <c r="Q868" s="6" t="s">
        <v>8311</v>
      </c>
      <c r="R868" s="6" t="s">
        <v>8336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12">
        <f t="shared" si="27"/>
        <v>24.02</v>
      </c>
      <c r="P869" s="6">
        <f t="shared" si="26"/>
        <v>109.18181818181819</v>
      </c>
      <c r="Q869" s="6" t="s">
        <v>8311</v>
      </c>
      <c r="R869" s="6" t="s">
        <v>8336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12">
        <f t="shared" si="27"/>
        <v>0.1111111111111111</v>
      </c>
      <c r="P870" s="6">
        <f t="shared" si="26"/>
        <v>50</v>
      </c>
      <c r="Q870" s="6" t="s">
        <v>8311</v>
      </c>
      <c r="R870" s="6" t="s">
        <v>8336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12">
        <f t="shared" si="27"/>
        <v>11.818181818181818</v>
      </c>
      <c r="P871" s="6">
        <f t="shared" si="26"/>
        <v>346.66666666666669</v>
      </c>
      <c r="Q871" s="6" t="s">
        <v>8311</v>
      </c>
      <c r="R871" s="6" t="s">
        <v>8336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12">
        <f t="shared" si="27"/>
        <v>0.31</v>
      </c>
      <c r="P872" s="6">
        <f t="shared" si="26"/>
        <v>12.4</v>
      </c>
      <c r="Q872" s="6" t="s">
        <v>8311</v>
      </c>
      <c r="R872" s="6" t="s">
        <v>8336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12">
        <f t="shared" si="27"/>
        <v>5.416666666666667</v>
      </c>
      <c r="P873" s="6">
        <f t="shared" si="26"/>
        <v>27.083333333333332</v>
      </c>
      <c r="Q873" s="6" t="s">
        <v>8311</v>
      </c>
      <c r="R873" s="6" t="s">
        <v>8336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12">
        <f t="shared" si="27"/>
        <v>0.8125</v>
      </c>
      <c r="P874" s="6">
        <f t="shared" si="26"/>
        <v>32.5</v>
      </c>
      <c r="Q874" s="6" t="s">
        <v>8311</v>
      </c>
      <c r="R874" s="6" t="s">
        <v>8336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12">
        <f t="shared" si="27"/>
        <v>1.2857142857142856</v>
      </c>
      <c r="P875" s="6">
        <f t="shared" si="26"/>
        <v>9</v>
      </c>
      <c r="Q875" s="6" t="s">
        <v>8311</v>
      </c>
      <c r="R875" s="6" t="s">
        <v>8336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12">
        <f t="shared" si="27"/>
        <v>24.333333333333336</v>
      </c>
      <c r="P876" s="6">
        <f t="shared" si="26"/>
        <v>34.761904761904759</v>
      </c>
      <c r="Q876" s="6" t="s">
        <v>8311</v>
      </c>
      <c r="R876" s="6" t="s">
        <v>8336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12">
        <f t="shared" si="27"/>
        <v>0</v>
      </c>
      <c r="P877" s="6" t="e">
        <f t="shared" si="26"/>
        <v>#DIV/0!</v>
      </c>
      <c r="Q877" s="6" t="s">
        <v>8311</v>
      </c>
      <c r="R877" s="6" t="s">
        <v>8336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12">
        <f t="shared" si="27"/>
        <v>40.799492385786799</v>
      </c>
      <c r="P878" s="6">
        <f t="shared" si="26"/>
        <v>28.577777777777779</v>
      </c>
      <c r="Q878" s="6" t="s">
        <v>8311</v>
      </c>
      <c r="R878" s="6" t="s">
        <v>8336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12">
        <f t="shared" si="27"/>
        <v>67.55</v>
      </c>
      <c r="P879" s="6">
        <f t="shared" si="26"/>
        <v>46.586206896551722</v>
      </c>
      <c r="Q879" s="6" t="s">
        <v>8311</v>
      </c>
      <c r="R879" s="6" t="s">
        <v>8336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12">
        <f t="shared" si="27"/>
        <v>1.3</v>
      </c>
      <c r="P880" s="6">
        <f t="shared" si="26"/>
        <v>32.5</v>
      </c>
      <c r="Q880" s="6" t="s">
        <v>8311</v>
      </c>
      <c r="R880" s="6" t="s">
        <v>8336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12">
        <f t="shared" si="27"/>
        <v>30.666666666666664</v>
      </c>
      <c r="P881" s="6">
        <f t="shared" si="26"/>
        <v>21.466666666666665</v>
      </c>
      <c r="Q881" s="6" t="s">
        <v>8311</v>
      </c>
      <c r="R881" s="6" t="s">
        <v>8336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12">
        <f t="shared" si="27"/>
        <v>2.9894179894179893</v>
      </c>
      <c r="P882" s="6">
        <f t="shared" si="26"/>
        <v>14.125</v>
      </c>
      <c r="Q882" s="6" t="s">
        <v>8311</v>
      </c>
      <c r="R882" s="6" t="s">
        <v>8337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12">
        <f t="shared" si="27"/>
        <v>0.8</v>
      </c>
      <c r="P883" s="6">
        <f t="shared" si="26"/>
        <v>30</v>
      </c>
      <c r="Q883" s="6" t="s">
        <v>8311</v>
      </c>
      <c r="R883" s="6" t="s">
        <v>8337</v>
      </c>
    </row>
    <row r="884" spans="1:18" ht="45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12">
        <f t="shared" si="27"/>
        <v>20.133333333333333</v>
      </c>
      <c r="P884" s="6">
        <f t="shared" si="26"/>
        <v>21.571428571428573</v>
      </c>
      <c r="Q884" s="6" t="s">
        <v>8311</v>
      </c>
      <c r="R884" s="6" t="s">
        <v>8337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12">
        <f t="shared" si="27"/>
        <v>40.020000000000003</v>
      </c>
      <c r="P885" s="6">
        <f t="shared" si="26"/>
        <v>83.375</v>
      </c>
      <c r="Q885" s="6" t="s">
        <v>8311</v>
      </c>
      <c r="R885" s="6" t="s">
        <v>8337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12">
        <f t="shared" si="27"/>
        <v>1</v>
      </c>
      <c r="P886" s="6">
        <f t="shared" si="26"/>
        <v>10</v>
      </c>
      <c r="Q886" s="6" t="s">
        <v>8311</v>
      </c>
      <c r="R886" s="6" t="s">
        <v>8337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12">
        <f t="shared" si="27"/>
        <v>75</v>
      </c>
      <c r="P887" s="6">
        <f t="shared" si="26"/>
        <v>35.714285714285715</v>
      </c>
      <c r="Q887" s="6" t="s">
        <v>8311</v>
      </c>
      <c r="R887" s="6" t="s">
        <v>8337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12">
        <f t="shared" si="27"/>
        <v>41</v>
      </c>
      <c r="P888" s="6">
        <f t="shared" si="26"/>
        <v>29.285714285714285</v>
      </c>
      <c r="Q888" s="6" t="s">
        <v>8311</v>
      </c>
      <c r="R888" s="6" t="s">
        <v>8337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12">
        <f t="shared" si="27"/>
        <v>0</v>
      </c>
      <c r="P889" s="6" t="e">
        <f t="shared" si="26"/>
        <v>#DIV/0!</v>
      </c>
      <c r="Q889" s="6" t="s">
        <v>8311</v>
      </c>
      <c r="R889" s="6" t="s">
        <v>8337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12">
        <f t="shared" si="27"/>
        <v>7.1999999999999993</v>
      </c>
      <c r="P890" s="6">
        <f t="shared" si="26"/>
        <v>18</v>
      </c>
      <c r="Q890" s="6" t="s">
        <v>8311</v>
      </c>
      <c r="R890" s="6" t="s">
        <v>8337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12">
        <f t="shared" si="27"/>
        <v>9.4412800000000008</v>
      </c>
      <c r="P891" s="6">
        <f t="shared" si="26"/>
        <v>73.760000000000005</v>
      </c>
      <c r="Q891" s="6" t="s">
        <v>8311</v>
      </c>
      <c r="R891" s="6" t="s">
        <v>8337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12">
        <f t="shared" si="27"/>
        <v>4.1666666666666661</v>
      </c>
      <c r="P892" s="6">
        <f t="shared" si="26"/>
        <v>31.25</v>
      </c>
      <c r="Q892" s="6" t="s">
        <v>8311</v>
      </c>
      <c r="R892" s="6" t="s">
        <v>8337</v>
      </c>
    </row>
    <row r="893" spans="1:18" ht="45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12">
        <f t="shared" si="27"/>
        <v>3.25</v>
      </c>
      <c r="P893" s="6">
        <f t="shared" si="26"/>
        <v>28.888888888888889</v>
      </c>
      <c r="Q893" s="6" t="s">
        <v>8311</v>
      </c>
      <c r="R893" s="6" t="s">
        <v>8337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12">
        <f t="shared" si="27"/>
        <v>40.75</v>
      </c>
      <c r="P894" s="6">
        <f t="shared" si="26"/>
        <v>143.8235294117647</v>
      </c>
      <c r="Q894" s="6" t="s">
        <v>8311</v>
      </c>
      <c r="R894" s="6" t="s">
        <v>8337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12">
        <f t="shared" si="27"/>
        <v>10</v>
      </c>
      <c r="P895" s="6">
        <f t="shared" si="26"/>
        <v>40</v>
      </c>
      <c r="Q895" s="6" t="s">
        <v>8311</v>
      </c>
      <c r="R895" s="6" t="s">
        <v>8337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12">
        <f t="shared" si="27"/>
        <v>39.17</v>
      </c>
      <c r="P896" s="6">
        <f t="shared" si="26"/>
        <v>147.81132075471697</v>
      </c>
      <c r="Q896" s="6" t="s">
        <v>8311</v>
      </c>
      <c r="R896" s="6" t="s">
        <v>8337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12">
        <f t="shared" si="27"/>
        <v>2.4375</v>
      </c>
      <c r="P897" s="6">
        <f t="shared" si="26"/>
        <v>27.857142857142858</v>
      </c>
      <c r="Q897" s="6" t="s">
        <v>8311</v>
      </c>
      <c r="R897" s="6" t="s">
        <v>8337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12">
        <f t="shared" si="27"/>
        <v>40</v>
      </c>
      <c r="P898" s="6">
        <f t="shared" ref="P898:P961" si="28">E898/L898</f>
        <v>44.444444444444443</v>
      </c>
      <c r="Q898" s="6" t="s">
        <v>8311</v>
      </c>
      <c r="R898" s="6" t="s">
        <v>8337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12">
        <f t="shared" ref="O899:O962" si="29">E899/D899*100</f>
        <v>0</v>
      </c>
      <c r="P899" s="6" t="e">
        <f t="shared" si="28"/>
        <v>#DIV/0!</v>
      </c>
      <c r="Q899" s="6" t="s">
        <v>8311</v>
      </c>
      <c r="R899" s="6" t="s">
        <v>8337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12">
        <f t="shared" si="29"/>
        <v>2.8000000000000003</v>
      </c>
      <c r="P900" s="6">
        <f t="shared" si="28"/>
        <v>35</v>
      </c>
      <c r="Q900" s="6" t="s">
        <v>8311</v>
      </c>
      <c r="R900" s="6" t="s">
        <v>8337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12">
        <f t="shared" si="29"/>
        <v>37.333333333333336</v>
      </c>
      <c r="P901" s="6">
        <f t="shared" si="28"/>
        <v>35</v>
      </c>
      <c r="Q901" s="6" t="s">
        <v>8311</v>
      </c>
      <c r="R901" s="6" t="s">
        <v>8337</v>
      </c>
    </row>
    <row r="902" spans="1:18" ht="30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12">
        <f t="shared" si="29"/>
        <v>0.42</v>
      </c>
      <c r="P902" s="6">
        <f t="shared" si="28"/>
        <v>10.5</v>
      </c>
      <c r="Q902" s="6" t="s">
        <v>8311</v>
      </c>
      <c r="R902" s="6" t="s">
        <v>8336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12">
        <f t="shared" si="29"/>
        <v>0</v>
      </c>
      <c r="P903" s="6" t="e">
        <f t="shared" si="28"/>
        <v>#DIV/0!</v>
      </c>
      <c r="Q903" s="6" t="s">
        <v>8311</v>
      </c>
      <c r="R903" s="6" t="s">
        <v>8336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12">
        <f t="shared" si="29"/>
        <v>0.3</v>
      </c>
      <c r="P904" s="6">
        <f t="shared" si="28"/>
        <v>30</v>
      </c>
      <c r="Q904" s="6" t="s">
        <v>8311</v>
      </c>
      <c r="R904" s="6" t="s">
        <v>8336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12">
        <f t="shared" si="29"/>
        <v>3.2</v>
      </c>
      <c r="P905" s="6">
        <f t="shared" si="28"/>
        <v>40</v>
      </c>
      <c r="Q905" s="6" t="s">
        <v>8311</v>
      </c>
      <c r="R905" s="6" t="s">
        <v>8336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12">
        <f t="shared" si="29"/>
        <v>0.30199999999999999</v>
      </c>
      <c r="P906" s="6">
        <f t="shared" si="28"/>
        <v>50.333333333333336</v>
      </c>
      <c r="Q906" s="6" t="s">
        <v>8311</v>
      </c>
      <c r="R906" s="6" t="s">
        <v>8336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12">
        <f t="shared" si="29"/>
        <v>3.0153846153846153</v>
      </c>
      <c r="P907" s="6">
        <f t="shared" si="28"/>
        <v>32.666666666666664</v>
      </c>
      <c r="Q907" s="6" t="s">
        <v>8311</v>
      </c>
      <c r="R907" s="6" t="s">
        <v>8336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12">
        <f t="shared" si="29"/>
        <v>0</v>
      </c>
      <c r="P908" s="6" t="e">
        <f t="shared" si="28"/>
        <v>#DIV/0!</v>
      </c>
      <c r="Q908" s="6" t="s">
        <v>8311</v>
      </c>
      <c r="R908" s="6" t="s">
        <v>8336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12">
        <f t="shared" si="29"/>
        <v>0</v>
      </c>
      <c r="P909" s="6" t="e">
        <f t="shared" si="28"/>
        <v>#DIV/0!</v>
      </c>
      <c r="Q909" s="6" t="s">
        <v>8311</v>
      </c>
      <c r="R909" s="6" t="s">
        <v>8336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12">
        <f t="shared" si="29"/>
        <v>0</v>
      </c>
      <c r="P910" s="6" t="e">
        <f t="shared" si="28"/>
        <v>#DIV/0!</v>
      </c>
      <c r="Q910" s="6" t="s">
        <v>8311</v>
      </c>
      <c r="R910" s="6" t="s">
        <v>8336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12">
        <f t="shared" si="29"/>
        <v>3.25</v>
      </c>
      <c r="P911" s="6">
        <f t="shared" si="28"/>
        <v>65</v>
      </c>
      <c r="Q911" s="6" t="s">
        <v>8311</v>
      </c>
      <c r="R911" s="6" t="s">
        <v>8336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12">
        <f t="shared" si="29"/>
        <v>22.363636363636363</v>
      </c>
      <c r="P912" s="6">
        <f t="shared" si="28"/>
        <v>24.6</v>
      </c>
      <c r="Q912" s="6" t="s">
        <v>8311</v>
      </c>
      <c r="R912" s="6" t="s">
        <v>8336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12">
        <f t="shared" si="29"/>
        <v>0</v>
      </c>
      <c r="P913" s="6" t="e">
        <f t="shared" si="28"/>
        <v>#DIV/0!</v>
      </c>
      <c r="Q913" s="6" t="s">
        <v>8311</v>
      </c>
      <c r="R913" s="6" t="s">
        <v>8336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12">
        <f t="shared" si="29"/>
        <v>0.85714285714285721</v>
      </c>
      <c r="P914" s="6">
        <f t="shared" si="28"/>
        <v>15</v>
      </c>
      <c r="Q914" s="6" t="s">
        <v>8311</v>
      </c>
      <c r="R914" s="6" t="s">
        <v>8336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12">
        <f t="shared" si="29"/>
        <v>6.6066666666666665</v>
      </c>
      <c r="P915" s="6">
        <f t="shared" si="28"/>
        <v>82.583333333333329</v>
      </c>
      <c r="Q915" s="6" t="s">
        <v>8311</v>
      </c>
      <c r="R915" s="6" t="s">
        <v>8336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12">
        <f t="shared" si="29"/>
        <v>0</v>
      </c>
      <c r="P916" s="6" t="e">
        <f t="shared" si="28"/>
        <v>#DIV/0!</v>
      </c>
      <c r="Q916" s="6" t="s">
        <v>8311</v>
      </c>
      <c r="R916" s="6" t="s">
        <v>8336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12">
        <f t="shared" si="29"/>
        <v>5.7692307692307692</v>
      </c>
      <c r="P917" s="6">
        <f t="shared" si="28"/>
        <v>41.666666666666664</v>
      </c>
      <c r="Q917" s="6" t="s">
        <v>8311</v>
      </c>
      <c r="R917" s="6" t="s">
        <v>8336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12">
        <f t="shared" si="29"/>
        <v>0</v>
      </c>
      <c r="P918" s="6" t="e">
        <f t="shared" si="28"/>
        <v>#DIV/0!</v>
      </c>
      <c r="Q918" s="6" t="s">
        <v>8311</v>
      </c>
      <c r="R918" s="6" t="s">
        <v>8336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12">
        <f t="shared" si="29"/>
        <v>0.6</v>
      </c>
      <c r="P919" s="6">
        <f t="shared" si="28"/>
        <v>30</v>
      </c>
      <c r="Q919" s="6" t="s">
        <v>8311</v>
      </c>
      <c r="R919" s="6" t="s">
        <v>8336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12">
        <f t="shared" si="29"/>
        <v>5.0256410256410255</v>
      </c>
      <c r="P920" s="6">
        <f t="shared" si="28"/>
        <v>19.600000000000001</v>
      </c>
      <c r="Q920" s="6" t="s">
        <v>8311</v>
      </c>
      <c r="R920" s="6" t="s">
        <v>8336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12">
        <f t="shared" si="29"/>
        <v>0.5</v>
      </c>
      <c r="P921" s="6">
        <f t="shared" si="28"/>
        <v>100</v>
      </c>
      <c r="Q921" s="6" t="s">
        <v>8311</v>
      </c>
      <c r="R921" s="6" t="s">
        <v>8336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12">
        <f t="shared" si="29"/>
        <v>0</v>
      </c>
      <c r="P922" s="6" t="e">
        <f t="shared" si="28"/>
        <v>#DIV/0!</v>
      </c>
      <c r="Q922" s="6" t="s">
        <v>8311</v>
      </c>
      <c r="R922" s="6" t="s">
        <v>8336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12">
        <f t="shared" si="29"/>
        <v>30.9</v>
      </c>
      <c r="P923" s="6">
        <f t="shared" si="28"/>
        <v>231.75</v>
      </c>
      <c r="Q923" s="6" t="s">
        <v>8311</v>
      </c>
      <c r="R923" s="6" t="s">
        <v>8336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12">
        <f t="shared" si="29"/>
        <v>21.037037037037038</v>
      </c>
      <c r="P924" s="6">
        <f t="shared" si="28"/>
        <v>189.33333333333334</v>
      </c>
      <c r="Q924" s="6" t="s">
        <v>8311</v>
      </c>
      <c r="R924" s="6" t="s">
        <v>8336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12">
        <f t="shared" si="29"/>
        <v>2.1999999999999997</v>
      </c>
      <c r="P925" s="6">
        <f t="shared" si="28"/>
        <v>55</v>
      </c>
      <c r="Q925" s="6" t="s">
        <v>8311</v>
      </c>
      <c r="R925" s="6" t="s">
        <v>8336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12">
        <f t="shared" si="29"/>
        <v>10.9</v>
      </c>
      <c r="P926" s="6">
        <f t="shared" si="28"/>
        <v>21.8</v>
      </c>
      <c r="Q926" s="6" t="s">
        <v>8311</v>
      </c>
      <c r="R926" s="6" t="s">
        <v>8336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12">
        <f t="shared" si="29"/>
        <v>2.666666666666667</v>
      </c>
      <c r="P927" s="6">
        <f t="shared" si="28"/>
        <v>32</v>
      </c>
      <c r="Q927" s="6" t="s">
        <v>8311</v>
      </c>
      <c r="R927" s="6" t="s">
        <v>8336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12">
        <f t="shared" si="29"/>
        <v>0</v>
      </c>
      <c r="P928" s="6" t="e">
        <f t="shared" si="28"/>
        <v>#DIV/0!</v>
      </c>
      <c r="Q928" s="6" t="s">
        <v>8311</v>
      </c>
      <c r="R928" s="6" t="s">
        <v>8336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12">
        <f t="shared" si="29"/>
        <v>0</v>
      </c>
      <c r="P929" s="6" t="e">
        <f t="shared" si="28"/>
        <v>#DIV/0!</v>
      </c>
      <c r="Q929" s="6" t="s">
        <v>8311</v>
      </c>
      <c r="R929" s="6" t="s">
        <v>8336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12">
        <f t="shared" si="29"/>
        <v>10.86206896551724</v>
      </c>
      <c r="P930" s="6">
        <f t="shared" si="28"/>
        <v>56.25</v>
      </c>
      <c r="Q930" s="6" t="s">
        <v>8311</v>
      </c>
      <c r="R930" s="6" t="s">
        <v>8336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12">
        <f t="shared" si="29"/>
        <v>0</v>
      </c>
      <c r="P931" s="6" t="e">
        <f t="shared" si="28"/>
        <v>#DIV/0!</v>
      </c>
      <c r="Q931" s="6" t="s">
        <v>8311</v>
      </c>
      <c r="R931" s="6" t="s">
        <v>8336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12">
        <f t="shared" si="29"/>
        <v>38.333333333333336</v>
      </c>
      <c r="P932" s="6">
        <f t="shared" si="28"/>
        <v>69</v>
      </c>
      <c r="Q932" s="6" t="s">
        <v>8311</v>
      </c>
      <c r="R932" s="6" t="s">
        <v>8336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12">
        <f t="shared" si="29"/>
        <v>6.5500000000000007</v>
      </c>
      <c r="P933" s="6">
        <f t="shared" si="28"/>
        <v>18.714285714285715</v>
      </c>
      <c r="Q933" s="6" t="s">
        <v>8311</v>
      </c>
      <c r="R933" s="6" t="s">
        <v>8336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12">
        <f t="shared" si="29"/>
        <v>14.536842105263158</v>
      </c>
      <c r="P934" s="6">
        <f t="shared" si="28"/>
        <v>46.033333333333331</v>
      </c>
      <c r="Q934" s="6" t="s">
        <v>8311</v>
      </c>
      <c r="R934" s="6" t="s">
        <v>8336</v>
      </c>
    </row>
    <row r="935" spans="1:18" ht="45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12">
        <f t="shared" si="29"/>
        <v>6</v>
      </c>
      <c r="P935" s="6">
        <f t="shared" si="28"/>
        <v>60</v>
      </c>
      <c r="Q935" s="6" t="s">
        <v>8311</v>
      </c>
      <c r="R935" s="6" t="s">
        <v>8336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12">
        <f t="shared" si="29"/>
        <v>30.4</v>
      </c>
      <c r="P936" s="6">
        <f t="shared" si="28"/>
        <v>50.666666666666664</v>
      </c>
      <c r="Q936" s="6" t="s">
        <v>8311</v>
      </c>
      <c r="R936" s="6" t="s">
        <v>8336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12">
        <f t="shared" si="29"/>
        <v>1.4285714285714286</v>
      </c>
      <c r="P937" s="6">
        <f t="shared" si="28"/>
        <v>25</v>
      </c>
      <c r="Q937" s="6" t="s">
        <v>8311</v>
      </c>
      <c r="R937" s="6" t="s">
        <v>8336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12">
        <f t="shared" si="29"/>
        <v>0</v>
      </c>
      <c r="P938" s="6" t="e">
        <f t="shared" si="28"/>
        <v>#DIV/0!</v>
      </c>
      <c r="Q938" s="6" t="s">
        <v>8311</v>
      </c>
      <c r="R938" s="6" t="s">
        <v>8336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12">
        <f t="shared" si="29"/>
        <v>1.1428571428571428</v>
      </c>
      <c r="P939" s="6">
        <f t="shared" si="28"/>
        <v>20</v>
      </c>
      <c r="Q939" s="6" t="s">
        <v>8311</v>
      </c>
      <c r="R939" s="6" t="s">
        <v>8336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12">
        <f t="shared" si="29"/>
        <v>0.35714285714285715</v>
      </c>
      <c r="P940" s="6">
        <f t="shared" si="28"/>
        <v>25</v>
      </c>
      <c r="Q940" s="6" t="s">
        <v>8311</v>
      </c>
      <c r="R940" s="6" t="s">
        <v>8336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12">
        <f t="shared" si="29"/>
        <v>1.4545454545454546</v>
      </c>
      <c r="P941" s="6">
        <f t="shared" si="28"/>
        <v>20</v>
      </c>
      <c r="Q941" s="6" t="s">
        <v>8311</v>
      </c>
      <c r="R941" s="6" t="s">
        <v>8336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12">
        <f t="shared" si="29"/>
        <v>17.155555555555555</v>
      </c>
      <c r="P942" s="6">
        <f t="shared" si="28"/>
        <v>110.28571428571429</v>
      </c>
      <c r="Q942" s="6" t="s">
        <v>8309</v>
      </c>
      <c r="R942" s="6" t="s">
        <v>8331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12">
        <f t="shared" si="29"/>
        <v>2.3220000000000001</v>
      </c>
      <c r="P943" s="6">
        <f t="shared" si="28"/>
        <v>37.451612903225808</v>
      </c>
      <c r="Q943" s="6" t="s">
        <v>8309</v>
      </c>
      <c r="R943" s="6" t="s">
        <v>8331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12">
        <f t="shared" si="29"/>
        <v>8.9066666666666663</v>
      </c>
      <c r="P944" s="6">
        <f t="shared" si="28"/>
        <v>41.75</v>
      </c>
      <c r="Q944" s="6" t="s">
        <v>8309</v>
      </c>
      <c r="R944" s="6" t="s">
        <v>8331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12">
        <f t="shared" si="29"/>
        <v>9.6333333333333346</v>
      </c>
      <c r="P945" s="6">
        <f t="shared" si="28"/>
        <v>24.083333333333332</v>
      </c>
      <c r="Q945" s="6" t="s">
        <v>8309</v>
      </c>
      <c r="R945" s="6" t="s">
        <v>8331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12">
        <f t="shared" si="29"/>
        <v>13.325999999999999</v>
      </c>
      <c r="P946" s="6">
        <f t="shared" si="28"/>
        <v>69.40625</v>
      </c>
      <c r="Q946" s="6" t="s">
        <v>8309</v>
      </c>
      <c r="R946" s="6" t="s">
        <v>8331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12">
        <f t="shared" si="29"/>
        <v>2.484</v>
      </c>
      <c r="P947" s="6">
        <f t="shared" si="28"/>
        <v>155.25</v>
      </c>
      <c r="Q947" s="6" t="s">
        <v>8309</v>
      </c>
      <c r="R947" s="6" t="s">
        <v>8331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12">
        <f t="shared" si="29"/>
        <v>1.9066666666666665</v>
      </c>
      <c r="P948" s="6">
        <f t="shared" si="28"/>
        <v>57.2</v>
      </c>
      <c r="Q948" s="6" t="s">
        <v>8309</v>
      </c>
      <c r="R948" s="6" t="s">
        <v>8331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12">
        <f t="shared" si="29"/>
        <v>0</v>
      </c>
      <c r="P949" s="6" t="e">
        <f t="shared" si="28"/>
        <v>#DIV/0!</v>
      </c>
      <c r="Q949" s="6" t="s">
        <v>8309</v>
      </c>
      <c r="R949" s="6" t="s">
        <v>8331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12">
        <f t="shared" si="29"/>
        <v>12</v>
      </c>
      <c r="P950" s="6">
        <f t="shared" si="28"/>
        <v>60</v>
      </c>
      <c r="Q950" s="6" t="s">
        <v>8309</v>
      </c>
      <c r="R950" s="6" t="s">
        <v>8331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12">
        <f t="shared" si="29"/>
        <v>1.365</v>
      </c>
      <c r="P951" s="6">
        <f t="shared" si="28"/>
        <v>39</v>
      </c>
      <c r="Q951" s="6" t="s">
        <v>8309</v>
      </c>
      <c r="R951" s="6" t="s">
        <v>8331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12">
        <f t="shared" si="29"/>
        <v>28.04</v>
      </c>
      <c r="P952" s="6">
        <f t="shared" si="28"/>
        <v>58.416666666666664</v>
      </c>
      <c r="Q952" s="6" t="s">
        <v>8309</v>
      </c>
      <c r="R952" s="6" t="s">
        <v>8331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12">
        <f t="shared" si="29"/>
        <v>38.39</v>
      </c>
      <c r="P953" s="6">
        <f t="shared" si="28"/>
        <v>158.63636363636363</v>
      </c>
      <c r="Q953" s="6" t="s">
        <v>8309</v>
      </c>
      <c r="R953" s="6" t="s">
        <v>8331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12">
        <f t="shared" si="29"/>
        <v>39.942857142857143</v>
      </c>
      <c r="P954" s="6">
        <f t="shared" si="28"/>
        <v>99.857142857142861</v>
      </c>
      <c r="Q954" s="6" t="s">
        <v>8309</v>
      </c>
      <c r="R954" s="6" t="s">
        <v>8331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12">
        <f t="shared" si="29"/>
        <v>0.84</v>
      </c>
      <c r="P955" s="6">
        <f t="shared" si="28"/>
        <v>25.2</v>
      </c>
      <c r="Q955" s="6" t="s">
        <v>8309</v>
      </c>
      <c r="R955" s="6" t="s">
        <v>8331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12">
        <f t="shared" si="29"/>
        <v>43.406666666666666</v>
      </c>
      <c r="P956" s="6">
        <f t="shared" si="28"/>
        <v>89.191780821917803</v>
      </c>
      <c r="Q956" s="6" t="s">
        <v>8309</v>
      </c>
      <c r="R956" s="6" t="s">
        <v>8331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12">
        <f t="shared" si="29"/>
        <v>5.6613333333333333</v>
      </c>
      <c r="P957" s="6">
        <f t="shared" si="28"/>
        <v>182.6236559139785</v>
      </c>
      <c r="Q957" s="6" t="s">
        <v>8309</v>
      </c>
      <c r="R957" s="6" t="s">
        <v>8331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12">
        <f t="shared" si="29"/>
        <v>1.722</v>
      </c>
      <c r="P958" s="6">
        <f t="shared" si="28"/>
        <v>50.647058823529413</v>
      </c>
      <c r="Q958" s="6" t="s">
        <v>8309</v>
      </c>
      <c r="R958" s="6" t="s">
        <v>8331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12">
        <f t="shared" si="29"/>
        <v>1.9416666666666664</v>
      </c>
      <c r="P959" s="6">
        <f t="shared" si="28"/>
        <v>33.285714285714285</v>
      </c>
      <c r="Q959" s="6" t="s">
        <v>8309</v>
      </c>
      <c r="R959" s="6" t="s">
        <v>8331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12">
        <f t="shared" si="29"/>
        <v>11.328275684711327</v>
      </c>
      <c r="P960" s="6">
        <f t="shared" si="28"/>
        <v>51.823529411764703</v>
      </c>
      <c r="Q960" s="6" t="s">
        <v>8309</v>
      </c>
      <c r="R960" s="6" t="s">
        <v>8331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12">
        <f t="shared" si="29"/>
        <v>38.86</v>
      </c>
      <c r="P961" s="6">
        <f t="shared" si="28"/>
        <v>113.62573099415205</v>
      </c>
      <c r="Q961" s="6" t="s">
        <v>8309</v>
      </c>
      <c r="R961" s="6" t="s">
        <v>8331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12">
        <f t="shared" si="29"/>
        <v>46.100628930817614</v>
      </c>
      <c r="P962" s="6">
        <f t="shared" ref="P962:P1025" si="30">E962/L962</f>
        <v>136.46276595744681</v>
      </c>
      <c r="Q962" s="6" t="s">
        <v>8309</v>
      </c>
      <c r="R962" s="6" t="s">
        <v>8331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12">
        <f t="shared" ref="O963:O1026" si="31">E963/D963*100</f>
        <v>42.188421052631583</v>
      </c>
      <c r="P963" s="6">
        <f t="shared" si="30"/>
        <v>364.35454545454547</v>
      </c>
      <c r="Q963" s="6" t="s">
        <v>8309</v>
      </c>
      <c r="R963" s="6" t="s">
        <v>8331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12">
        <f t="shared" si="31"/>
        <v>28.48</v>
      </c>
      <c r="P964" s="6">
        <f t="shared" si="30"/>
        <v>19.243243243243242</v>
      </c>
      <c r="Q964" s="6" t="s">
        <v>8309</v>
      </c>
      <c r="R964" s="6" t="s">
        <v>8331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12">
        <f t="shared" si="31"/>
        <v>1.077142857142857</v>
      </c>
      <c r="P965" s="6">
        <f t="shared" si="30"/>
        <v>41.888888888888886</v>
      </c>
      <c r="Q965" s="6" t="s">
        <v>8309</v>
      </c>
      <c r="R965" s="6" t="s">
        <v>8331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12">
        <f t="shared" si="31"/>
        <v>0.79909090909090907</v>
      </c>
      <c r="P966" s="6">
        <f t="shared" si="30"/>
        <v>30.310344827586206</v>
      </c>
      <c r="Q966" s="6" t="s">
        <v>8309</v>
      </c>
      <c r="R966" s="6" t="s">
        <v>8331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12">
        <f t="shared" si="31"/>
        <v>1.1919999999999999</v>
      </c>
      <c r="P967" s="6">
        <f t="shared" si="30"/>
        <v>49.666666666666664</v>
      </c>
      <c r="Q967" s="6" t="s">
        <v>8309</v>
      </c>
      <c r="R967" s="6" t="s">
        <v>8331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12">
        <f t="shared" si="31"/>
        <v>14.799999999999999</v>
      </c>
      <c r="P968" s="6">
        <f t="shared" si="30"/>
        <v>59.2</v>
      </c>
      <c r="Q968" s="6" t="s">
        <v>8309</v>
      </c>
      <c r="R968" s="6" t="s">
        <v>8331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12">
        <f t="shared" si="31"/>
        <v>17.810000000000002</v>
      </c>
      <c r="P969" s="6">
        <f t="shared" si="30"/>
        <v>43.97530864197531</v>
      </c>
      <c r="Q969" s="6" t="s">
        <v>8309</v>
      </c>
      <c r="R969" s="6" t="s">
        <v>8331</v>
      </c>
    </row>
    <row r="970" spans="1:18" ht="45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12">
        <f t="shared" si="31"/>
        <v>1.325</v>
      </c>
      <c r="P970" s="6">
        <f t="shared" si="30"/>
        <v>26.5</v>
      </c>
      <c r="Q970" s="6" t="s">
        <v>8309</v>
      </c>
      <c r="R970" s="6" t="s">
        <v>8331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12">
        <f t="shared" si="31"/>
        <v>46.666666666666664</v>
      </c>
      <c r="P971" s="6">
        <f t="shared" si="30"/>
        <v>1272.7272727272727</v>
      </c>
      <c r="Q971" s="6" t="s">
        <v>8309</v>
      </c>
      <c r="R971" s="6" t="s">
        <v>8331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12">
        <f t="shared" si="31"/>
        <v>45.92</v>
      </c>
      <c r="P972" s="6">
        <f t="shared" si="30"/>
        <v>164</v>
      </c>
      <c r="Q972" s="6" t="s">
        <v>8309</v>
      </c>
      <c r="R972" s="6" t="s">
        <v>8331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12">
        <f t="shared" si="31"/>
        <v>0.22599999999999998</v>
      </c>
      <c r="P973" s="6">
        <f t="shared" si="30"/>
        <v>45.2</v>
      </c>
      <c r="Q973" s="6" t="s">
        <v>8309</v>
      </c>
      <c r="R973" s="6" t="s">
        <v>8331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12">
        <f t="shared" si="31"/>
        <v>34.625</v>
      </c>
      <c r="P974" s="6">
        <f t="shared" si="30"/>
        <v>153.88888888888889</v>
      </c>
      <c r="Q974" s="6" t="s">
        <v>8309</v>
      </c>
      <c r="R974" s="6" t="s">
        <v>8331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12">
        <f t="shared" si="31"/>
        <v>2.0549999999999997</v>
      </c>
      <c r="P975" s="6">
        <f t="shared" si="30"/>
        <v>51.375</v>
      </c>
      <c r="Q975" s="6" t="s">
        <v>8309</v>
      </c>
      <c r="R975" s="6" t="s">
        <v>8331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12">
        <f t="shared" si="31"/>
        <v>0.55999999999999994</v>
      </c>
      <c r="P976" s="6">
        <f t="shared" si="30"/>
        <v>93.333333333333329</v>
      </c>
      <c r="Q976" s="6" t="s">
        <v>8309</v>
      </c>
      <c r="R976" s="6" t="s">
        <v>8331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12">
        <f t="shared" si="31"/>
        <v>2.6069999999999998</v>
      </c>
      <c r="P977" s="6">
        <f t="shared" si="30"/>
        <v>108.625</v>
      </c>
      <c r="Q977" s="6" t="s">
        <v>8309</v>
      </c>
      <c r="R977" s="6" t="s">
        <v>8331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12">
        <f t="shared" si="31"/>
        <v>1.9259999999999999</v>
      </c>
      <c r="P978" s="6">
        <f t="shared" si="30"/>
        <v>160.5</v>
      </c>
      <c r="Q978" s="6" t="s">
        <v>8309</v>
      </c>
      <c r="R978" s="6" t="s">
        <v>8331</v>
      </c>
    </row>
    <row r="979" spans="1:18" ht="45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12">
        <f t="shared" si="31"/>
        <v>33.666666666666664</v>
      </c>
      <c r="P979" s="6">
        <f t="shared" si="30"/>
        <v>75.75</v>
      </c>
      <c r="Q979" s="6" t="s">
        <v>8309</v>
      </c>
      <c r="R979" s="6" t="s">
        <v>8331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12">
        <f t="shared" si="31"/>
        <v>56.263267182990241</v>
      </c>
      <c r="P980" s="6">
        <f t="shared" si="30"/>
        <v>790.83739837398377</v>
      </c>
      <c r="Q980" s="6" t="s">
        <v>8309</v>
      </c>
      <c r="R980" s="6" t="s">
        <v>8331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12">
        <f t="shared" si="31"/>
        <v>82.817599999999999</v>
      </c>
      <c r="P981" s="6">
        <f t="shared" si="30"/>
        <v>301.93916666666667</v>
      </c>
      <c r="Q981" s="6" t="s">
        <v>8309</v>
      </c>
      <c r="R981" s="6" t="s">
        <v>8331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12">
        <f t="shared" si="31"/>
        <v>14.860000000000001</v>
      </c>
      <c r="P982" s="6">
        <f t="shared" si="30"/>
        <v>47.935483870967744</v>
      </c>
      <c r="Q982" s="6" t="s">
        <v>8309</v>
      </c>
      <c r="R982" s="6" t="s">
        <v>8331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12">
        <f t="shared" si="31"/>
        <v>1.2375123751237513E-2</v>
      </c>
      <c r="P983" s="6">
        <f t="shared" si="30"/>
        <v>2.75</v>
      </c>
      <c r="Q983" s="6" t="s">
        <v>8309</v>
      </c>
      <c r="R983" s="6" t="s">
        <v>8331</v>
      </c>
    </row>
    <row r="984" spans="1:18" ht="30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12">
        <f t="shared" si="31"/>
        <v>1.7142857142857144E-2</v>
      </c>
      <c r="P984" s="6">
        <f t="shared" si="30"/>
        <v>1</v>
      </c>
      <c r="Q984" s="6" t="s">
        <v>8309</v>
      </c>
      <c r="R984" s="6" t="s">
        <v>8331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12">
        <f t="shared" si="31"/>
        <v>29.506136117214709</v>
      </c>
      <c r="P985" s="6">
        <f t="shared" si="30"/>
        <v>171.79329608938548</v>
      </c>
      <c r="Q985" s="6" t="s">
        <v>8309</v>
      </c>
      <c r="R985" s="6" t="s">
        <v>8331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12">
        <f t="shared" si="31"/>
        <v>1.06</v>
      </c>
      <c r="P986" s="6">
        <f t="shared" si="30"/>
        <v>35.333333333333336</v>
      </c>
      <c r="Q986" s="6" t="s">
        <v>8309</v>
      </c>
      <c r="R986" s="6" t="s">
        <v>8331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12">
        <f t="shared" si="31"/>
        <v>6.293333333333333</v>
      </c>
      <c r="P987" s="6">
        <f t="shared" si="30"/>
        <v>82.086956521739125</v>
      </c>
      <c r="Q987" s="6" t="s">
        <v>8309</v>
      </c>
      <c r="R987" s="6" t="s">
        <v>8331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12">
        <f t="shared" si="31"/>
        <v>12.75</v>
      </c>
      <c r="P988" s="6">
        <f t="shared" si="30"/>
        <v>110.8695652173913</v>
      </c>
      <c r="Q988" s="6" t="s">
        <v>8309</v>
      </c>
      <c r="R988" s="6" t="s">
        <v>8331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12">
        <f t="shared" si="31"/>
        <v>13.22</v>
      </c>
      <c r="P989" s="6">
        <f t="shared" si="30"/>
        <v>161.21951219512195</v>
      </c>
      <c r="Q989" s="6" t="s">
        <v>8309</v>
      </c>
      <c r="R989" s="6" t="s">
        <v>8331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12">
        <f t="shared" si="31"/>
        <v>0</v>
      </c>
      <c r="P990" s="6" t="e">
        <f t="shared" si="30"/>
        <v>#DIV/0!</v>
      </c>
      <c r="Q990" s="6" t="s">
        <v>8309</v>
      </c>
      <c r="R990" s="6" t="s">
        <v>8331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12">
        <f t="shared" si="31"/>
        <v>16.77</v>
      </c>
      <c r="P991" s="6">
        <f t="shared" si="30"/>
        <v>52.40625</v>
      </c>
      <c r="Q991" s="6" t="s">
        <v>8309</v>
      </c>
      <c r="R991" s="6" t="s">
        <v>8331</v>
      </c>
    </row>
    <row r="992" spans="1:18" ht="45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12">
        <f t="shared" si="31"/>
        <v>0.104</v>
      </c>
      <c r="P992" s="6">
        <f t="shared" si="30"/>
        <v>13</v>
      </c>
      <c r="Q992" s="6" t="s">
        <v>8309</v>
      </c>
      <c r="R992" s="6" t="s">
        <v>8331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12">
        <f t="shared" si="31"/>
        <v>4.24</v>
      </c>
      <c r="P993" s="6">
        <f t="shared" si="30"/>
        <v>30.285714285714285</v>
      </c>
      <c r="Q993" s="6" t="s">
        <v>8309</v>
      </c>
      <c r="R993" s="6" t="s">
        <v>8331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12">
        <f t="shared" si="31"/>
        <v>0.46699999999999997</v>
      </c>
      <c r="P994" s="6">
        <f t="shared" si="30"/>
        <v>116.75</v>
      </c>
      <c r="Q994" s="6" t="s">
        <v>8309</v>
      </c>
      <c r="R994" s="6" t="s">
        <v>8331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12">
        <f t="shared" si="31"/>
        <v>25.087142857142858</v>
      </c>
      <c r="P995" s="6">
        <f t="shared" si="30"/>
        <v>89.59693877551021</v>
      </c>
      <c r="Q995" s="6" t="s">
        <v>8309</v>
      </c>
      <c r="R995" s="6" t="s">
        <v>8331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12">
        <f t="shared" si="31"/>
        <v>2.3345000000000002</v>
      </c>
      <c r="P996" s="6">
        <f t="shared" si="30"/>
        <v>424.45454545454544</v>
      </c>
      <c r="Q996" s="6" t="s">
        <v>8309</v>
      </c>
      <c r="R996" s="6" t="s">
        <v>8331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12">
        <f t="shared" si="31"/>
        <v>7.26</v>
      </c>
      <c r="P997" s="6">
        <f t="shared" si="30"/>
        <v>80.666666666666671</v>
      </c>
      <c r="Q997" s="6" t="s">
        <v>8309</v>
      </c>
      <c r="R997" s="6" t="s">
        <v>8331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12">
        <f t="shared" si="31"/>
        <v>1.625</v>
      </c>
      <c r="P998" s="6">
        <f t="shared" si="30"/>
        <v>13</v>
      </c>
      <c r="Q998" s="6" t="s">
        <v>8309</v>
      </c>
      <c r="R998" s="6" t="s">
        <v>8331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12">
        <f t="shared" si="31"/>
        <v>1.3</v>
      </c>
      <c r="P999" s="6">
        <f t="shared" si="30"/>
        <v>8.125</v>
      </c>
      <c r="Q999" s="6" t="s">
        <v>8309</v>
      </c>
      <c r="R999" s="6" t="s">
        <v>8331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12">
        <f t="shared" si="31"/>
        <v>58.558333333333337</v>
      </c>
      <c r="P1000" s="6">
        <f t="shared" si="30"/>
        <v>153.42794759825327</v>
      </c>
      <c r="Q1000" s="6" t="s">
        <v>8309</v>
      </c>
      <c r="R1000" s="6" t="s">
        <v>8331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12">
        <f t="shared" si="31"/>
        <v>7.7886666666666677</v>
      </c>
      <c r="P1001" s="6">
        <f t="shared" si="30"/>
        <v>292.07499999999999</v>
      </c>
      <c r="Q1001" s="6" t="s">
        <v>8309</v>
      </c>
      <c r="R1001" s="6" t="s">
        <v>8331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12">
        <f t="shared" si="31"/>
        <v>2.2157147647256061</v>
      </c>
      <c r="P1002" s="6">
        <f t="shared" si="30"/>
        <v>3304</v>
      </c>
      <c r="Q1002" s="6" t="s">
        <v>8309</v>
      </c>
      <c r="R1002" s="6" t="s">
        <v>8331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12">
        <f t="shared" si="31"/>
        <v>104</v>
      </c>
      <c r="P1003" s="6">
        <f t="shared" si="30"/>
        <v>1300</v>
      </c>
      <c r="Q1003" s="6" t="s">
        <v>8309</v>
      </c>
      <c r="R1003" s="6" t="s">
        <v>8331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12">
        <f t="shared" si="31"/>
        <v>29.6029602960296</v>
      </c>
      <c r="P1004" s="6">
        <f t="shared" si="30"/>
        <v>134.54545454545453</v>
      </c>
      <c r="Q1004" s="6" t="s">
        <v>8309</v>
      </c>
      <c r="R1004" s="6" t="s">
        <v>8331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12">
        <f t="shared" si="31"/>
        <v>16.055</v>
      </c>
      <c r="P1005" s="6">
        <f t="shared" si="30"/>
        <v>214.06666666666666</v>
      </c>
      <c r="Q1005" s="6" t="s">
        <v>8309</v>
      </c>
      <c r="R1005" s="6" t="s">
        <v>8331</v>
      </c>
    </row>
    <row r="1006" spans="1:18" ht="30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12">
        <f t="shared" si="31"/>
        <v>82.207999999999998</v>
      </c>
      <c r="P1006" s="6">
        <f t="shared" si="30"/>
        <v>216.33684210526314</v>
      </c>
      <c r="Q1006" s="6" t="s">
        <v>8309</v>
      </c>
      <c r="R1006" s="6" t="s">
        <v>8331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12">
        <f t="shared" si="31"/>
        <v>75.051000000000002</v>
      </c>
      <c r="P1007" s="6">
        <f t="shared" si="30"/>
        <v>932.31055900621118</v>
      </c>
      <c r="Q1007" s="6" t="s">
        <v>8309</v>
      </c>
      <c r="R1007" s="6" t="s">
        <v>8331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12">
        <f t="shared" si="31"/>
        <v>5.8500000000000005</v>
      </c>
      <c r="P1008" s="6">
        <f t="shared" si="30"/>
        <v>29.25</v>
      </c>
      <c r="Q1008" s="6" t="s">
        <v>8309</v>
      </c>
      <c r="R1008" s="6" t="s">
        <v>8331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12">
        <f t="shared" si="31"/>
        <v>44.32</v>
      </c>
      <c r="P1009" s="6">
        <f t="shared" si="30"/>
        <v>174.94736842105263</v>
      </c>
      <c r="Q1009" s="6" t="s">
        <v>8309</v>
      </c>
      <c r="R1009" s="6" t="s">
        <v>8331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12">
        <f t="shared" si="31"/>
        <v>0.26737967914438499</v>
      </c>
      <c r="P1010" s="6">
        <f t="shared" si="30"/>
        <v>250</v>
      </c>
      <c r="Q1010" s="6" t="s">
        <v>8309</v>
      </c>
      <c r="R1010" s="6" t="s">
        <v>8331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12">
        <f t="shared" si="31"/>
        <v>13.13</v>
      </c>
      <c r="P1011" s="6">
        <f t="shared" si="30"/>
        <v>65</v>
      </c>
      <c r="Q1011" s="6" t="s">
        <v>8309</v>
      </c>
      <c r="R1011" s="6" t="s">
        <v>8331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12">
        <f t="shared" si="31"/>
        <v>0.19088937093275488</v>
      </c>
      <c r="P1012" s="6">
        <f t="shared" si="30"/>
        <v>55</v>
      </c>
      <c r="Q1012" s="6" t="s">
        <v>8309</v>
      </c>
      <c r="R1012" s="6" t="s">
        <v>8331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12">
        <f t="shared" si="31"/>
        <v>0.375</v>
      </c>
      <c r="P1013" s="6">
        <f t="shared" si="30"/>
        <v>75</v>
      </c>
      <c r="Q1013" s="6" t="s">
        <v>8309</v>
      </c>
      <c r="R1013" s="6" t="s">
        <v>8331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12">
        <f t="shared" si="31"/>
        <v>21535.021000000001</v>
      </c>
      <c r="P1014" s="6">
        <f t="shared" si="30"/>
        <v>1389.3561935483872</v>
      </c>
      <c r="Q1014" s="6" t="s">
        <v>8309</v>
      </c>
      <c r="R1014" s="6" t="s">
        <v>8331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12">
        <f t="shared" si="31"/>
        <v>34.527999999999999</v>
      </c>
      <c r="P1015" s="6">
        <f t="shared" si="30"/>
        <v>95.911111111111111</v>
      </c>
      <c r="Q1015" s="6" t="s">
        <v>8309</v>
      </c>
      <c r="R1015" s="6" t="s">
        <v>8331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12">
        <f t="shared" si="31"/>
        <v>30.599999999999998</v>
      </c>
      <c r="P1016" s="6">
        <f t="shared" si="30"/>
        <v>191.25</v>
      </c>
      <c r="Q1016" s="6" t="s">
        <v>8309</v>
      </c>
      <c r="R1016" s="6" t="s">
        <v>8331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12">
        <f t="shared" si="31"/>
        <v>2.666666666666667</v>
      </c>
      <c r="P1017" s="6">
        <f t="shared" si="30"/>
        <v>40</v>
      </c>
      <c r="Q1017" s="6" t="s">
        <v>8309</v>
      </c>
      <c r="R1017" s="6" t="s">
        <v>8331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12">
        <f t="shared" si="31"/>
        <v>2.8420000000000001</v>
      </c>
      <c r="P1018" s="6">
        <f t="shared" si="30"/>
        <v>74.78947368421052</v>
      </c>
      <c r="Q1018" s="6" t="s">
        <v>8309</v>
      </c>
      <c r="R1018" s="6" t="s">
        <v>8331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12">
        <f t="shared" si="31"/>
        <v>22.878799999999998</v>
      </c>
      <c r="P1019" s="6">
        <f t="shared" si="30"/>
        <v>161.11830985915492</v>
      </c>
      <c r="Q1019" s="6" t="s">
        <v>8309</v>
      </c>
      <c r="R1019" s="6" t="s">
        <v>8331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12">
        <f t="shared" si="31"/>
        <v>3.105</v>
      </c>
      <c r="P1020" s="6">
        <f t="shared" si="30"/>
        <v>88.714285714285708</v>
      </c>
      <c r="Q1020" s="6" t="s">
        <v>8309</v>
      </c>
      <c r="R1020" s="6" t="s">
        <v>8331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12">
        <f t="shared" si="31"/>
        <v>47.333333333333336</v>
      </c>
      <c r="P1021" s="6">
        <f t="shared" si="30"/>
        <v>53.25</v>
      </c>
      <c r="Q1021" s="6" t="s">
        <v>8309</v>
      </c>
      <c r="R1021" s="6" t="s">
        <v>8331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12">
        <f t="shared" si="31"/>
        <v>205.54838709677421</v>
      </c>
      <c r="P1022" s="6">
        <f t="shared" si="30"/>
        <v>106.2</v>
      </c>
      <c r="Q1022" s="6" t="s">
        <v>8311</v>
      </c>
      <c r="R1022" s="6" t="s">
        <v>8338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12">
        <f t="shared" si="31"/>
        <v>351.80366666666669</v>
      </c>
      <c r="P1023" s="6">
        <f t="shared" si="30"/>
        <v>22.079728033472804</v>
      </c>
      <c r="Q1023" s="6" t="s">
        <v>8311</v>
      </c>
      <c r="R1023" s="6" t="s">
        <v>8338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12">
        <f t="shared" si="31"/>
        <v>114.9</v>
      </c>
      <c r="P1024" s="6">
        <f t="shared" si="30"/>
        <v>31.054054054054053</v>
      </c>
      <c r="Q1024" s="6" t="s">
        <v>8311</v>
      </c>
      <c r="R1024" s="6" t="s">
        <v>8338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12">
        <f t="shared" si="31"/>
        <v>237.15</v>
      </c>
      <c r="P1025" s="6">
        <f t="shared" si="30"/>
        <v>36.206106870229007</v>
      </c>
      <c r="Q1025" s="6" t="s">
        <v>8311</v>
      </c>
      <c r="R1025" s="6" t="s">
        <v>8338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12">
        <f t="shared" si="31"/>
        <v>118.63774999999998</v>
      </c>
      <c r="P1026" s="6">
        <f t="shared" ref="P1026:P1089" si="32">E1026/L1026</f>
        <v>388.9762295081967</v>
      </c>
      <c r="Q1026" s="6" t="s">
        <v>8311</v>
      </c>
      <c r="R1026" s="6" t="s">
        <v>8338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12">
        <f t="shared" ref="O1027:O1090" si="33">E1027/D1027*100</f>
        <v>109.92831428571431</v>
      </c>
      <c r="P1027" s="6">
        <f t="shared" si="32"/>
        <v>71.848571428571432</v>
      </c>
      <c r="Q1027" s="6" t="s">
        <v>8311</v>
      </c>
      <c r="R1027" s="6" t="s">
        <v>8338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12">
        <f t="shared" si="33"/>
        <v>100.00828571428571</v>
      </c>
      <c r="P1028" s="6">
        <f t="shared" si="32"/>
        <v>57.381803278688523</v>
      </c>
      <c r="Q1028" s="6" t="s">
        <v>8311</v>
      </c>
      <c r="R1028" s="6" t="s">
        <v>8338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12">
        <f t="shared" si="33"/>
        <v>103.09292094387415</v>
      </c>
      <c r="P1029" s="6">
        <f t="shared" si="32"/>
        <v>69.666666666666671</v>
      </c>
      <c r="Q1029" s="6" t="s">
        <v>8311</v>
      </c>
      <c r="R1029" s="6" t="s">
        <v>8338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12">
        <f t="shared" si="33"/>
        <v>117.27000000000001</v>
      </c>
      <c r="P1030" s="6">
        <f t="shared" si="32"/>
        <v>45.988235294117644</v>
      </c>
      <c r="Q1030" s="6" t="s">
        <v>8311</v>
      </c>
      <c r="R1030" s="6" t="s">
        <v>8338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12">
        <f t="shared" si="33"/>
        <v>111.75999999999999</v>
      </c>
      <c r="P1031" s="6">
        <f t="shared" si="32"/>
        <v>79.262411347517727</v>
      </c>
      <c r="Q1031" s="6" t="s">
        <v>8311</v>
      </c>
      <c r="R1031" s="6" t="s">
        <v>8338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12">
        <f t="shared" si="33"/>
        <v>342.09999999999997</v>
      </c>
      <c r="P1032" s="6">
        <f t="shared" si="32"/>
        <v>43.031446540880502</v>
      </c>
      <c r="Q1032" s="6" t="s">
        <v>8311</v>
      </c>
      <c r="R1032" s="6" t="s">
        <v>8338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12">
        <f t="shared" si="33"/>
        <v>107.4</v>
      </c>
      <c r="P1033" s="6">
        <f t="shared" si="32"/>
        <v>108.48484848484848</v>
      </c>
      <c r="Q1033" s="6" t="s">
        <v>8311</v>
      </c>
      <c r="R1033" s="6" t="s">
        <v>8338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12">
        <f t="shared" si="33"/>
        <v>108.49703703703703</v>
      </c>
      <c r="P1034" s="6">
        <f t="shared" si="32"/>
        <v>61.029583333333335</v>
      </c>
      <c r="Q1034" s="6" t="s">
        <v>8311</v>
      </c>
      <c r="R1034" s="6" t="s">
        <v>8338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12">
        <f t="shared" si="33"/>
        <v>102.86144578313252</v>
      </c>
      <c r="P1035" s="6">
        <f t="shared" si="32"/>
        <v>50.592592592592595</v>
      </c>
      <c r="Q1035" s="6" t="s">
        <v>8311</v>
      </c>
      <c r="R1035" s="6" t="s">
        <v>8338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12">
        <f t="shared" si="33"/>
        <v>130.0018</v>
      </c>
      <c r="P1036" s="6">
        <f t="shared" si="32"/>
        <v>39.157168674698795</v>
      </c>
      <c r="Q1036" s="6" t="s">
        <v>8311</v>
      </c>
      <c r="R1036" s="6" t="s">
        <v>8338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12">
        <f t="shared" si="33"/>
        <v>107.65217391304347</v>
      </c>
      <c r="P1037" s="6">
        <f t="shared" si="32"/>
        <v>65.15789473684211</v>
      </c>
      <c r="Q1037" s="6" t="s">
        <v>8311</v>
      </c>
      <c r="R1037" s="6" t="s">
        <v>8338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12">
        <f t="shared" si="33"/>
        <v>112.36044444444444</v>
      </c>
      <c r="P1038" s="6">
        <f t="shared" si="32"/>
        <v>23.963127962085309</v>
      </c>
      <c r="Q1038" s="6" t="s">
        <v>8311</v>
      </c>
      <c r="R1038" s="6" t="s">
        <v>8338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12">
        <f t="shared" si="33"/>
        <v>102.1</v>
      </c>
      <c r="P1039" s="6">
        <f t="shared" si="32"/>
        <v>48.61904761904762</v>
      </c>
      <c r="Q1039" s="6" t="s">
        <v>8311</v>
      </c>
      <c r="R1039" s="6" t="s">
        <v>8338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12">
        <f t="shared" si="33"/>
        <v>145.33333333333334</v>
      </c>
      <c r="P1040" s="6">
        <f t="shared" si="32"/>
        <v>35.73770491803279</v>
      </c>
      <c r="Q1040" s="6" t="s">
        <v>8311</v>
      </c>
      <c r="R1040" s="6" t="s">
        <v>8338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12">
        <f t="shared" si="33"/>
        <v>128.19999999999999</v>
      </c>
      <c r="P1041" s="6">
        <f t="shared" si="32"/>
        <v>21.366666666666667</v>
      </c>
      <c r="Q1041" s="6" t="s">
        <v>8311</v>
      </c>
      <c r="R1041" s="6" t="s">
        <v>8338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12">
        <f t="shared" si="33"/>
        <v>0.29411764705882354</v>
      </c>
      <c r="P1042" s="6">
        <f t="shared" si="32"/>
        <v>250</v>
      </c>
      <c r="Q1042" s="6" t="s">
        <v>8317</v>
      </c>
      <c r="R1042" s="6" t="s">
        <v>8339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12">
        <f t="shared" si="33"/>
        <v>0</v>
      </c>
      <c r="P1043" s="6" t="e">
        <f t="shared" si="32"/>
        <v>#DIV/0!</v>
      </c>
      <c r="Q1043" s="6" t="s">
        <v>8317</v>
      </c>
      <c r="R1043" s="6" t="s">
        <v>8339</v>
      </c>
    </row>
    <row r="1044" spans="1:18" ht="45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12">
        <f t="shared" si="33"/>
        <v>1.5384615384615385</v>
      </c>
      <c r="P1044" s="6">
        <f t="shared" si="32"/>
        <v>10</v>
      </c>
      <c r="Q1044" s="6" t="s">
        <v>8317</v>
      </c>
      <c r="R1044" s="6" t="s">
        <v>8339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12">
        <f t="shared" si="33"/>
        <v>8.5370000000000008</v>
      </c>
      <c r="P1045" s="6">
        <f t="shared" si="32"/>
        <v>29.236301369863014</v>
      </c>
      <c r="Q1045" s="6" t="s">
        <v>8317</v>
      </c>
      <c r="R1045" s="6" t="s">
        <v>8339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12">
        <f t="shared" si="33"/>
        <v>8.5714285714285715E-2</v>
      </c>
      <c r="P1046" s="6">
        <f t="shared" si="32"/>
        <v>3</v>
      </c>
      <c r="Q1046" s="6" t="s">
        <v>8317</v>
      </c>
      <c r="R1046" s="6" t="s">
        <v>8339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12">
        <f t="shared" si="33"/>
        <v>2.6599999999999997</v>
      </c>
      <c r="P1047" s="6">
        <f t="shared" si="32"/>
        <v>33.25</v>
      </c>
      <c r="Q1047" s="6" t="s">
        <v>8317</v>
      </c>
      <c r="R1047" s="6" t="s">
        <v>8339</v>
      </c>
    </row>
    <row r="1048" spans="1:18" ht="45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12">
        <f t="shared" si="33"/>
        <v>0</v>
      </c>
      <c r="P1048" s="6" t="e">
        <f t="shared" si="32"/>
        <v>#DIV/0!</v>
      </c>
      <c r="Q1048" s="6" t="s">
        <v>8317</v>
      </c>
      <c r="R1048" s="6" t="s">
        <v>8339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12">
        <f t="shared" si="33"/>
        <v>0.05</v>
      </c>
      <c r="P1049" s="6">
        <f t="shared" si="32"/>
        <v>1</v>
      </c>
      <c r="Q1049" s="6" t="s">
        <v>8317</v>
      </c>
      <c r="R1049" s="6" t="s">
        <v>8339</v>
      </c>
    </row>
    <row r="1050" spans="1:18" ht="45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12">
        <f t="shared" si="33"/>
        <v>1.4133333333333333</v>
      </c>
      <c r="P1050" s="6">
        <f t="shared" si="32"/>
        <v>53</v>
      </c>
      <c r="Q1050" s="6" t="s">
        <v>8317</v>
      </c>
      <c r="R1050" s="6" t="s">
        <v>8339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12">
        <f t="shared" si="33"/>
        <v>0</v>
      </c>
      <c r="P1051" s="6" t="e">
        <f t="shared" si="32"/>
        <v>#DIV/0!</v>
      </c>
      <c r="Q1051" s="6" t="s">
        <v>8317</v>
      </c>
      <c r="R1051" s="6" t="s">
        <v>8339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12">
        <f t="shared" si="33"/>
        <v>0</v>
      </c>
      <c r="P1052" s="6" t="e">
        <f t="shared" si="32"/>
        <v>#DIV/0!</v>
      </c>
      <c r="Q1052" s="6" t="s">
        <v>8317</v>
      </c>
      <c r="R1052" s="6" t="s">
        <v>8339</v>
      </c>
    </row>
    <row r="1053" spans="1:18" ht="45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12">
        <f t="shared" si="33"/>
        <v>0</v>
      </c>
      <c r="P1053" s="6" t="e">
        <f t="shared" si="32"/>
        <v>#DIV/0!</v>
      </c>
      <c r="Q1053" s="6" t="s">
        <v>8317</v>
      </c>
      <c r="R1053" s="6" t="s">
        <v>8339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12">
        <f t="shared" si="33"/>
        <v>0</v>
      </c>
      <c r="P1054" s="6" t="e">
        <f t="shared" si="32"/>
        <v>#DIV/0!</v>
      </c>
      <c r="Q1054" s="6" t="s">
        <v>8317</v>
      </c>
      <c r="R1054" s="6" t="s">
        <v>8339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12">
        <f t="shared" si="33"/>
        <v>1</v>
      </c>
      <c r="P1055" s="6">
        <f t="shared" si="32"/>
        <v>15</v>
      </c>
      <c r="Q1055" s="6" t="s">
        <v>8317</v>
      </c>
      <c r="R1055" s="6" t="s">
        <v>8339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12">
        <f t="shared" si="33"/>
        <v>0</v>
      </c>
      <c r="P1056" s="6" t="e">
        <f t="shared" si="32"/>
        <v>#DIV/0!</v>
      </c>
      <c r="Q1056" s="6" t="s">
        <v>8317</v>
      </c>
      <c r="R1056" s="6" t="s">
        <v>8339</v>
      </c>
    </row>
    <row r="1057" spans="1:18" ht="45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12">
        <f t="shared" si="33"/>
        <v>0</v>
      </c>
      <c r="P1057" s="6" t="e">
        <f t="shared" si="32"/>
        <v>#DIV/0!</v>
      </c>
      <c r="Q1057" s="6" t="s">
        <v>8317</v>
      </c>
      <c r="R1057" s="6" t="s">
        <v>8339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12">
        <f t="shared" si="33"/>
        <v>0</v>
      </c>
      <c r="P1058" s="6" t="e">
        <f t="shared" si="32"/>
        <v>#DIV/0!</v>
      </c>
      <c r="Q1058" s="6" t="s">
        <v>8317</v>
      </c>
      <c r="R1058" s="6" t="s">
        <v>8339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12">
        <f t="shared" si="33"/>
        <v>0</v>
      </c>
      <c r="P1059" s="6" t="e">
        <f t="shared" si="32"/>
        <v>#DIV/0!</v>
      </c>
      <c r="Q1059" s="6" t="s">
        <v>8317</v>
      </c>
      <c r="R1059" s="6" t="s">
        <v>8339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12">
        <f t="shared" si="33"/>
        <v>0</v>
      </c>
      <c r="P1060" s="6" t="e">
        <f t="shared" si="32"/>
        <v>#DIV/0!</v>
      </c>
      <c r="Q1060" s="6" t="s">
        <v>8317</v>
      </c>
      <c r="R1060" s="6" t="s">
        <v>8339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12">
        <f t="shared" si="33"/>
        <v>0</v>
      </c>
      <c r="P1061" s="6" t="e">
        <f t="shared" si="32"/>
        <v>#DIV/0!</v>
      </c>
      <c r="Q1061" s="6" t="s">
        <v>8317</v>
      </c>
      <c r="R1061" s="6" t="s">
        <v>8339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12">
        <f t="shared" si="33"/>
        <v>1</v>
      </c>
      <c r="P1062" s="6">
        <f t="shared" si="32"/>
        <v>50</v>
      </c>
      <c r="Q1062" s="6" t="s">
        <v>8317</v>
      </c>
      <c r="R1062" s="6" t="s">
        <v>8339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12">
        <f t="shared" si="33"/>
        <v>0</v>
      </c>
      <c r="P1063" s="6" t="e">
        <f t="shared" si="32"/>
        <v>#DIV/0!</v>
      </c>
      <c r="Q1063" s="6" t="s">
        <v>8317</v>
      </c>
      <c r="R1063" s="6" t="s">
        <v>8339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12">
        <f t="shared" si="33"/>
        <v>95.477386934673376</v>
      </c>
      <c r="P1064" s="6">
        <f t="shared" si="32"/>
        <v>47.5</v>
      </c>
      <c r="Q1064" s="6" t="s">
        <v>8317</v>
      </c>
      <c r="R1064" s="6" t="s">
        <v>8339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12">
        <f t="shared" si="33"/>
        <v>0</v>
      </c>
      <c r="P1065" s="6" t="e">
        <f t="shared" si="32"/>
        <v>#DIV/0!</v>
      </c>
      <c r="Q1065" s="6" t="s">
        <v>8317</v>
      </c>
      <c r="R1065" s="6" t="s">
        <v>8339</v>
      </c>
    </row>
    <row r="1066" spans="1:18" ht="45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12">
        <f t="shared" si="33"/>
        <v>8.974444444444444</v>
      </c>
      <c r="P1066" s="6">
        <f t="shared" si="32"/>
        <v>65.666666666666671</v>
      </c>
      <c r="Q1066" s="6" t="s">
        <v>8310</v>
      </c>
      <c r="R1066" s="6" t="s">
        <v>8340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12">
        <f t="shared" si="33"/>
        <v>2.7</v>
      </c>
      <c r="P1067" s="6">
        <f t="shared" si="32"/>
        <v>16.2</v>
      </c>
      <c r="Q1067" s="6" t="s">
        <v>8310</v>
      </c>
      <c r="R1067" s="6" t="s">
        <v>8340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12">
        <f t="shared" si="33"/>
        <v>3.3673333333333333</v>
      </c>
      <c r="P1068" s="6">
        <f t="shared" si="32"/>
        <v>34.128378378378379</v>
      </c>
      <c r="Q1068" s="6" t="s">
        <v>8310</v>
      </c>
      <c r="R1068" s="6" t="s">
        <v>8340</v>
      </c>
    </row>
    <row r="1069" spans="1:18" ht="45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12">
        <f t="shared" si="33"/>
        <v>26</v>
      </c>
      <c r="P1069" s="6">
        <f t="shared" si="32"/>
        <v>13</v>
      </c>
      <c r="Q1069" s="6" t="s">
        <v>8310</v>
      </c>
      <c r="R1069" s="6" t="s">
        <v>8340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12">
        <f t="shared" si="33"/>
        <v>0.15</v>
      </c>
      <c r="P1070" s="6">
        <f t="shared" si="32"/>
        <v>11.25</v>
      </c>
      <c r="Q1070" s="6" t="s">
        <v>8310</v>
      </c>
      <c r="R1070" s="6" t="s">
        <v>8340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12">
        <f t="shared" si="33"/>
        <v>38.636363636363633</v>
      </c>
      <c r="P1071" s="6">
        <f t="shared" si="32"/>
        <v>40.476190476190474</v>
      </c>
      <c r="Q1071" s="6" t="s">
        <v>8310</v>
      </c>
      <c r="R1071" s="6" t="s">
        <v>8340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12">
        <f t="shared" si="33"/>
        <v>0.70000000000000007</v>
      </c>
      <c r="P1072" s="6">
        <f t="shared" si="32"/>
        <v>35</v>
      </c>
      <c r="Q1072" s="6" t="s">
        <v>8310</v>
      </c>
      <c r="R1072" s="6" t="s">
        <v>8340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12">
        <f t="shared" si="33"/>
        <v>0</v>
      </c>
      <c r="P1073" s="6" t="e">
        <f t="shared" si="32"/>
        <v>#DIV/0!</v>
      </c>
      <c r="Q1073" s="6" t="s">
        <v>8310</v>
      </c>
      <c r="R1073" s="6" t="s">
        <v>8340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12">
        <f t="shared" si="33"/>
        <v>6.8000000000000005E-2</v>
      </c>
      <c r="P1074" s="6">
        <f t="shared" si="32"/>
        <v>12.75</v>
      </c>
      <c r="Q1074" s="6" t="s">
        <v>8310</v>
      </c>
      <c r="R1074" s="6" t="s">
        <v>8340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12">
        <f t="shared" si="33"/>
        <v>1.3333333333333335</v>
      </c>
      <c r="P1075" s="6">
        <f t="shared" si="32"/>
        <v>10</v>
      </c>
      <c r="Q1075" s="6" t="s">
        <v>8310</v>
      </c>
      <c r="R1075" s="6" t="s">
        <v>8340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12">
        <f t="shared" si="33"/>
        <v>6.3092592592592585</v>
      </c>
      <c r="P1076" s="6">
        <f t="shared" si="32"/>
        <v>113.56666666666666</v>
      </c>
      <c r="Q1076" s="6" t="s">
        <v>8310</v>
      </c>
      <c r="R1076" s="6" t="s">
        <v>8340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12">
        <f t="shared" si="33"/>
        <v>4.5</v>
      </c>
      <c r="P1077" s="6">
        <f t="shared" si="32"/>
        <v>15</v>
      </c>
      <c r="Q1077" s="6" t="s">
        <v>8310</v>
      </c>
      <c r="R1077" s="6" t="s">
        <v>8340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12">
        <f t="shared" si="33"/>
        <v>62.765333333333331</v>
      </c>
      <c r="P1078" s="6">
        <f t="shared" si="32"/>
        <v>48.281025641025643</v>
      </c>
      <c r="Q1078" s="6" t="s">
        <v>8310</v>
      </c>
      <c r="R1078" s="6" t="s">
        <v>8340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12">
        <f t="shared" si="33"/>
        <v>29.376000000000001</v>
      </c>
      <c r="P1079" s="6">
        <f t="shared" si="32"/>
        <v>43.976047904191617</v>
      </c>
      <c r="Q1079" s="6" t="s">
        <v>8310</v>
      </c>
      <c r="R1079" s="6" t="s">
        <v>8340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12">
        <f t="shared" si="33"/>
        <v>7.5</v>
      </c>
      <c r="P1080" s="6">
        <f t="shared" si="32"/>
        <v>9</v>
      </c>
      <c r="Q1080" s="6" t="s">
        <v>8310</v>
      </c>
      <c r="R1080" s="6" t="s">
        <v>8340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12">
        <f t="shared" si="33"/>
        <v>2.6076923076923078</v>
      </c>
      <c r="P1081" s="6">
        <f t="shared" si="32"/>
        <v>37.666666666666664</v>
      </c>
      <c r="Q1081" s="6" t="s">
        <v>8310</v>
      </c>
      <c r="R1081" s="6" t="s">
        <v>8340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12">
        <f t="shared" si="33"/>
        <v>9.1050000000000004</v>
      </c>
      <c r="P1082" s="6">
        <f t="shared" si="32"/>
        <v>18.581632653061224</v>
      </c>
      <c r="Q1082" s="6" t="s">
        <v>8310</v>
      </c>
      <c r="R1082" s="6" t="s">
        <v>8340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12">
        <f t="shared" si="33"/>
        <v>1.7647058823529412E-2</v>
      </c>
      <c r="P1083" s="6">
        <f t="shared" si="32"/>
        <v>3</v>
      </c>
      <c r="Q1083" s="6" t="s">
        <v>8310</v>
      </c>
      <c r="R1083" s="6" t="s">
        <v>8340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12">
        <f t="shared" si="33"/>
        <v>0.55999999999999994</v>
      </c>
      <c r="P1084" s="6">
        <f t="shared" si="32"/>
        <v>18.666666666666668</v>
      </c>
      <c r="Q1084" s="6" t="s">
        <v>8310</v>
      </c>
      <c r="R1084" s="6" t="s">
        <v>8340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12">
        <f t="shared" si="33"/>
        <v>0.82000000000000006</v>
      </c>
      <c r="P1085" s="6">
        <f t="shared" si="32"/>
        <v>410</v>
      </c>
      <c r="Q1085" s="6" t="s">
        <v>8310</v>
      </c>
      <c r="R1085" s="6" t="s">
        <v>8340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12">
        <f t="shared" si="33"/>
        <v>0</v>
      </c>
      <c r="P1086" s="6" t="e">
        <f t="shared" si="32"/>
        <v>#DIV/0!</v>
      </c>
      <c r="Q1086" s="6" t="s">
        <v>8310</v>
      </c>
      <c r="R1086" s="6" t="s">
        <v>8340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12">
        <f t="shared" si="33"/>
        <v>3.42</v>
      </c>
      <c r="P1087" s="6">
        <f t="shared" si="32"/>
        <v>114</v>
      </c>
      <c r="Q1087" s="6" t="s">
        <v>8310</v>
      </c>
      <c r="R1087" s="6" t="s">
        <v>8340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12">
        <f t="shared" si="33"/>
        <v>8.3333333333333343E-2</v>
      </c>
      <c r="P1088" s="6">
        <f t="shared" si="32"/>
        <v>7.5</v>
      </c>
      <c r="Q1088" s="6" t="s">
        <v>8310</v>
      </c>
      <c r="R1088" s="6" t="s">
        <v>8340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12">
        <f t="shared" si="33"/>
        <v>0</v>
      </c>
      <c r="P1089" s="6" t="e">
        <f t="shared" si="32"/>
        <v>#DIV/0!</v>
      </c>
      <c r="Q1089" s="6" t="s">
        <v>8310</v>
      </c>
      <c r="R1089" s="6" t="s">
        <v>8340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12">
        <f t="shared" si="33"/>
        <v>14.182977777777777</v>
      </c>
      <c r="P1090" s="6">
        <f t="shared" ref="P1090:P1153" si="34">E1090/L1090</f>
        <v>43.41727891156463</v>
      </c>
      <c r="Q1090" s="6" t="s">
        <v>8310</v>
      </c>
      <c r="R1090" s="6" t="s">
        <v>8340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12">
        <f t="shared" ref="O1091:O1154" si="35">E1091/D1091*100</f>
        <v>7.8266666666666662</v>
      </c>
      <c r="P1091" s="6">
        <f t="shared" si="34"/>
        <v>23.959183673469386</v>
      </c>
      <c r="Q1091" s="6" t="s">
        <v>8310</v>
      </c>
      <c r="R1091" s="6" t="s">
        <v>8340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12">
        <f t="shared" si="35"/>
        <v>3.8464497269020695E-2</v>
      </c>
      <c r="P1092" s="6">
        <f t="shared" si="34"/>
        <v>5</v>
      </c>
      <c r="Q1092" s="6" t="s">
        <v>8310</v>
      </c>
      <c r="R1092" s="6" t="s">
        <v>8340</v>
      </c>
    </row>
    <row r="1093" spans="1:18" ht="45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12">
        <f t="shared" si="35"/>
        <v>12.5</v>
      </c>
      <c r="P1093" s="6">
        <f t="shared" si="34"/>
        <v>12.5</v>
      </c>
      <c r="Q1093" s="6" t="s">
        <v>8310</v>
      </c>
      <c r="R1093" s="6" t="s">
        <v>8340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12">
        <f t="shared" si="35"/>
        <v>1.05</v>
      </c>
      <c r="P1094" s="6">
        <f t="shared" si="34"/>
        <v>3</v>
      </c>
      <c r="Q1094" s="6" t="s">
        <v>8310</v>
      </c>
      <c r="R1094" s="6" t="s">
        <v>8340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12">
        <f t="shared" si="35"/>
        <v>14.083333333333334</v>
      </c>
      <c r="P1095" s="6">
        <f t="shared" si="34"/>
        <v>10.5625</v>
      </c>
      <c r="Q1095" s="6" t="s">
        <v>8310</v>
      </c>
      <c r="R1095" s="6" t="s">
        <v>8340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12">
        <f t="shared" si="35"/>
        <v>18.300055555555556</v>
      </c>
      <c r="P1096" s="6">
        <f t="shared" si="34"/>
        <v>122.00037037037038</v>
      </c>
      <c r="Q1096" s="6" t="s">
        <v>8310</v>
      </c>
      <c r="R1096" s="6" t="s">
        <v>8340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12">
        <f t="shared" si="35"/>
        <v>5.0347999999999997</v>
      </c>
      <c r="P1097" s="6">
        <f t="shared" si="34"/>
        <v>267.80851063829789</v>
      </c>
      <c r="Q1097" s="6" t="s">
        <v>8310</v>
      </c>
      <c r="R1097" s="6" t="s">
        <v>8340</v>
      </c>
    </row>
    <row r="1098" spans="1:18" ht="45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12">
        <f t="shared" si="35"/>
        <v>17.933333333333334</v>
      </c>
      <c r="P1098" s="6">
        <f t="shared" si="34"/>
        <v>74.206896551724142</v>
      </c>
      <c r="Q1098" s="6" t="s">
        <v>8310</v>
      </c>
      <c r="R1098" s="6" t="s">
        <v>8340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12">
        <f t="shared" si="35"/>
        <v>4.7E-2</v>
      </c>
      <c r="P1099" s="6">
        <f t="shared" si="34"/>
        <v>6.7142857142857144</v>
      </c>
      <c r="Q1099" s="6" t="s">
        <v>8310</v>
      </c>
      <c r="R1099" s="6" t="s">
        <v>8340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12">
        <f t="shared" si="35"/>
        <v>7.2120000000000006</v>
      </c>
      <c r="P1100" s="6">
        <f t="shared" si="34"/>
        <v>81.954545454545453</v>
      </c>
      <c r="Q1100" s="6" t="s">
        <v>8310</v>
      </c>
      <c r="R1100" s="6" t="s">
        <v>8340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12">
        <f t="shared" si="35"/>
        <v>0.5</v>
      </c>
      <c r="P1101" s="6">
        <f t="shared" si="34"/>
        <v>25</v>
      </c>
      <c r="Q1101" s="6" t="s">
        <v>8310</v>
      </c>
      <c r="R1101" s="6" t="s">
        <v>8340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12">
        <f t="shared" si="35"/>
        <v>2.5</v>
      </c>
      <c r="P1102" s="6">
        <f t="shared" si="34"/>
        <v>10</v>
      </c>
      <c r="Q1102" s="6" t="s">
        <v>8310</v>
      </c>
      <c r="R1102" s="6" t="s">
        <v>8340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12">
        <f t="shared" si="35"/>
        <v>4.1000000000000002E-2</v>
      </c>
      <c r="P1103" s="6">
        <f t="shared" si="34"/>
        <v>6.833333333333333</v>
      </c>
      <c r="Q1103" s="6" t="s">
        <v>8310</v>
      </c>
      <c r="R1103" s="6" t="s">
        <v>8340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12">
        <f t="shared" si="35"/>
        <v>5.3125</v>
      </c>
      <c r="P1104" s="6">
        <f t="shared" si="34"/>
        <v>17.708333333333332</v>
      </c>
      <c r="Q1104" s="6" t="s">
        <v>8310</v>
      </c>
      <c r="R1104" s="6" t="s">
        <v>8340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12">
        <f t="shared" si="35"/>
        <v>1.6199999999999999</v>
      </c>
      <c r="P1105" s="6">
        <f t="shared" si="34"/>
        <v>16.2</v>
      </c>
      <c r="Q1105" s="6" t="s">
        <v>8310</v>
      </c>
      <c r="R1105" s="6" t="s">
        <v>8340</v>
      </c>
    </row>
    <row r="1106" spans="1:18" ht="45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12">
        <f t="shared" si="35"/>
        <v>4.9516666666666671</v>
      </c>
      <c r="P1106" s="6">
        <f t="shared" si="34"/>
        <v>80.297297297297291</v>
      </c>
      <c r="Q1106" s="6" t="s">
        <v>8310</v>
      </c>
      <c r="R1106" s="6" t="s">
        <v>8340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12">
        <f t="shared" si="35"/>
        <v>0.159</v>
      </c>
      <c r="P1107" s="6">
        <f t="shared" si="34"/>
        <v>71.55</v>
      </c>
      <c r="Q1107" s="6" t="s">
        <v>8310</v>
      </c>
      <c r="R1107" s="6" t="s">
        <v>8340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12">
        <f t="shared" si="35"/>
        <v>41.25</v>
      </c>
      <c r="P1108" s="6">
        <f t="shared" si="34"/>
        <v>23.571428571428573</v>
      </c>
      <c r="Q1108" s="6" t="s">
        <v>8310</v>
      </c>
      <c r="R1108" s="6" t="s">
        <v>8340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12">
        <f t="shared" si="35"/>
        <v>0</v>
      </c>
      <c r="P1109" s="6" t="e">
        <f t="shared" si="34"/>
        <v>#DIV/0!</v>
      </c>
      <c r="Q1109" s="6" t="s">
        <v>8310</v>
      </c>
      <c r="R1109" s="6" t="s">
        <v>8340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12">
        <f t="shared" si="35"/>
        <v>2.93</v>
      </c>
      <c r="P1110" s="6">
        <f t="shared" si="34"/>
        <v>34.88095238095238</v>
      </c>
      <c r="Q1110" s="6" t="s">
        <v>8310</v>
      </c>
      <c r="R1110" s="6" t="s">
        <v>8340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12">
        <f t="shared" si="35"/>
        <v>0.44999999999999996</v>
      </c>
      <c r="P1111" s="6">
        <f t="shared" si="34"/>
        <v>15</v>
      </c>
      <c r="Q1111" s="6" t="s">
        <v>8310</v>
      </c>
      <c r="R1111" s="6" t="s">
        <v>8340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12">
        <f t="shared" si="35"/>
        <v>0.51</v>
      </c>
      <c r="P1112" s="6">
        <f t="shared" si="34"/>
        <v>23.181818181818183</v>
      </c>
      <c r="Q1112" s="6" t="s">
        <v>8310</v>
      </c>
      <c r="R1112" s="6" t="s">
        <v>8340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12">
        <f t="shared" si="35"/>
        <v>0.04</v>
      </c>
      <c r="P1113" s="6">
        <f t="shared" si="34"/>
        <v>1</v>
      </c>
      <c r="Q1113" s="6" t="s">
        <v>8310</v>
      </c>
      <c r="R1113" s="6" t="s">
        <v>8340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12">
        <f t="shared" si="35"/>
        <v>35.537409090909087</v>
      </c>
      <c r="P1114" s="6">
        <f t="shared" si="34"/>
        <v>100.23371794871794</v>
      </c>
      <c r="Q1114" s="6" t="s">
        <v>8310</v>
      </c>
      <c r="R1114" s="6" t="s">
        <v>8340</v>
      </c>
    </row>
    <row r="1115" spans="1:18" ht="45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12">
        <f t="shared" si="35"/>
        <v>0.5</v>
      </c>
      <c r="P1115" s="6">
        <f t="shared" si="34"/>
        <v>5</v>
      </c>
      <c r="Q1115" s="6" t="s">
        <v>8310</v>
      </c>
      <c r="R1115" s="6" t="s">
        <v>8340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12">
        <f t="shared" si="35"/>
        <v>0.16666666666666669</v>
      </c>
      <c r="P1116" s="6">
        <f t="shared" si="34"/>
        <v>3.3333333333333335</v>
      </c>
      <c r="Q1116" s="6" t="s">
        <v>8310</v>
      </c>
      <c r="R1116" s="6" t="s">
        <v>8340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12">
        <f t="shared" si="35"/>
        <v>0.13250000000000001</v>
      </c>
      <c r="P1117" s="6">
        <f t="shared" si="34"/>
        <v>13.25</v>
      </c>
      <c r="Q1117" s="6" t="s">
        <v>8310</v>
      </c>
      <c r="R1117" s="6" t="s">
        <v>8340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12">
        <f t="shared" si="35"/>
        <v>3.5704000000000007E-2</v>
      </c>
      <c r="P1118" s="6">
        <f t="shared" si="34"/>
        <v>17.852</v>
      </c>
      <c r="Q1118" s="6" t="s">
        <v>8310</v>
      </c>
      <c r="R1118" s="6" t="s">
        <v>8340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12">
        <f t="shared" si="35"/>
        <v>8.3000000000000007</v>
      </c>
      <c r="P1119" s="6">
        <f t="shared" si="34"/>
        <v>10.375</v>
      </c>
      <c r="Q1119" s="6" t="s">
        <v>8310</v>
      </c>
      <c r="R1119" s="6" t="s">
        <v>8340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12">
        <f t="shared" si="35"/>
        <v>2.4222222222222221</v>
      </c>
      <c r="P1120" s="6">
        <f t="shared" si="34"/>
        <v>36.333333333333336</v>
      </c>
      <c r="Q1120" s="6" t="s">
        <v>8310</v>
      </c>
      <c r="R1120" s="6" t="s">
        <v>8340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12">
        <f t="shared" si="35"/>
        <v>0.23809523809523811</v>
      </c>
      <c r="P1121" s="6">
        <f t="shared" si="34"/>
        <v>5</v>
      </c>
      <c r="Q1121" s="6" t="s">
        <v>8310</v>
      </c>
      <c r="R1121" s="6" t="s">
        <v>8340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12">
        <f t="shared" si="35"/>
        <v>0</v>
      </c>
      <c r="P1122" s="6" t="e">
        <f t="shared" si="34"/>
        <v>#DIV/0!</v>
      </c>
      <c r="Q1122" s="6" t="s">
        <v>8310</v>
      </c>
      <c r="R1122" s="6" t="s">
        <v>8340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12">
        <f t="shared" si="35"/>
        <v>1.1599999999999999E-2</v>
      </c>
      <c r="P1123" s="6">
        <f t="shared" si="34"/>
        <v>5.8</v>
      </c>
      <c r="Q1123" s="6" t="s">
        <v>8310</v>
      </c>
      <c r="R1123" s="6" t="s">
        <v>8340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12">
        <f t="shared" si="35"/>
        <v>0</v>
      </c>
      <c r="P1124" s="6" t="e">
        <f t="shared" si="34"/>
        <v>#DIV/0!</v>
      </c>
      <c r="Q1124" s="6" t="s">
        <v>8310</v>
      </c>
      <c r="R1124" s="6" t="s">
        <v>8340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12">
        <f t="shared" si="35"/>
        <v>0.22</v>
      </c>
      <c r="P1125" s="6">
        <f t="shared" si="34"/>
        <v>3.6666666666666665</v>
      </c>
      <c r="Q1125" s="6" t="s">
        <v>8310</v>
      </c>
      <c r="R1125" s="6" t="s">
        <v>8340</v>
      </c>
    </row>
    <row r="1126" spans="1:18" ht="45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12">
        <f t="shared" si="35"/>
        <v>0.47222222222222221</v>
      </c>
      <c r="P1126" s="6">
        <f t="shared" si="34"/>
        <v>60.714285714285715</v>
      </c>
      <c r="Q1126" s="6" t="s">
        <v>8310</v>
      </c>
      <c r="R1126" s="6" t="s">
        <v>8341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12">
        <f t="shared" si="35"/>
        <v>0</v>
      </c>
      <c r="P1127" s="6" t="e">
        <f t="shared" si="34"/>
        <v>#DIV/0!</v>
      </c>
      <c r="Q1127" s="6" t="s">
        <v>8310</v>
      </c>
      <c r="R1127" s="6" t="s">
        <v>8341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12">
        <f t="shared" si="35"/>
        <v>0.5</v>
      </c>
      <c r="P1128" s="6">
        <f t="shared" si="34"/>
        <v>5</v>
      </c>
      <c r="Q1128" s="6" t="s">
        <v>8310</v>
      </c>
      <c r="R1128" s="6" t="s">
        <v>8341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12">
        <f t="shared" si="35"/>
        <v>1.6714285714285713</v>
      </c>
      <c r="P1129" s="6">
        <f t="shared" si="34"/>
        <v>25.434782608695652</v>
      </c>
      <c r="Q1129" s="6" t="s">
        <v>8310</v>
      </c>
      <c r="R1129" s="6" t="s">
        <v>8341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12">
        <f t="shared" si="35"/>
        <v>0.1</v>
      </c>
      <c r="P1130" s="6">
        <f t="shared" si="34"/>
        <v>1</v>
      </c>
      <c r="Q1130" s="6" t="s">
        <v>8310</v>
      </c>
      <c r="R1130" s="6" t="s">
        <v>8341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12">
        <f t="shared" si="35"/>
        <v>0.105</v>
      </c>
      <c r="P1131" s="6">
        <f t="shared" si="34"/>
        <v>10.5</v>
      </c>
      <c r="Q1131" s="6" t="s">
        <v>8310</v>
      </c>
      <c r="R1131" s="6" t="s">
        <v>8341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12">
        <f t="shared" si="35"/>
        <v>0.22</v>
      </c>
      <c r="P1132" s="6">
        <f t="shared" si="34"/>
        <v>3.6666666666666665</v>
      </c>
      <c r="Q1132" s="6" t="s">
        <v>8310</v>
      </c>
      <c r="R1132" s="6" t="s">
        <v>8341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12">
        <f t="shared" si="35"/>
        <v>0</v>
      </c>
      <c r="P1133" s="6" t="e">
        <f t="shared" si="34"/>
        <v>#DIV/0!</v>
      </c>
      <c r="Q1133" s="6" t="s">
        <v>8310</v>
      </c>
      <c r="R1133" s="6" t="s">
        <v>8341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12">
        <f t="shared" si="35"/>
        <v>14.38</v>
      </c>
      <c r="P1134" s="6">
        <f t="shared" si="34"/>
        <v>110.61538461538461</v>
      </c>
      <c r="Q1134" s="6" t="s">
        <v>8310</v>
      </c>
      <c r="R1134" s="6" t="s">
        <v>8341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12">
        <f t="shared" si="35"/>
        <v>0.66666666666666674</v>
      </c>
      <c r="P1135" s="6">
        <f t="shared" si="34"/>
        <v>20</v>
      </c>
      <c r="Q1135" s="6" t="s">
        <v>8310</v>
      </c>
      <c r="R1135" s="6" t="s">
        <v>8341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12">
        <f t="shared" si="35"/>
        <v>4.0000000000000001E-3</v>
      </c>
      <c r="P1136" s="6">
        <f t="shared" si="34"/>
        <v>1</v>
      </c>
      <c r="Q1136" s="6" t="s">
        <v>8310</v>
      </c>
      <c r="R1136" s="6" t="s">
        <v>8341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12">
        <f t="shared" si="35"/>
        <v>5</v>
      </c>
      <c r="P1137" s="6">
        <f t="shared" si="34"/>
        <v>50</v>
      </c>
      <c r="Q1137" s="6" t="s">
        <v>8310</v>
      </c>
      <c r="R1137" s="6" t="s">
        <v>8341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12">
        <f t="shared" si="35"/>
        <v>6.4439140811455857</v>
      </c>
      <c r="P1138" s="6">
        <f t="shared" si="34"/>
        <v>45</v>
      </c>
      <c r="Q1138" s="6" t="s">
        <v>8310</v>
      </c>
      <c r="R1138" s="6" t="s">
        <v>8341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12">
        <f t="shared" si="35"/>
        <v>39.5</v>
      </c>
      <c r="P1139" s="6">
        <f t="shared" si="34"/>
        <v>253.2051282051282</v>
      </c>
      <c r="Q1139" s="6" t="s">
        <v>8310</v>
      </c>
      <c r="R1139" s="6" t="s">
        <v>8341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12">
        <f t="shared" si="35"/>
        <v>0.35714285714285715</v>
      </c>
      <c r="P1140" s="6">
        <f t="shared" si="34"/>
        <v>31.25</v>
      </c>
      <c r="Q1140" s="6" t="s">
        <v>8310</v>
      </c>
      <c r="R1140" s="6" t="s">
        <v>8341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12">
        <f t="shared" si="35"/>
        <v>6.25E-2</v>
      </c>
      <c r="P1141" s="6">
        <f t="shared" si="34"/>
        <v>5</v>
      </c>
      <c r="Q1141" s="6" t="s">
        <v>8310</v>
      </c>
      <c r="R1141" s="6" t="s">
        <v>8341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12">
        <f t="shared" si="35"/>
        <v>0</v>
      </c>
      <c r="P1142" s="6" t="e">
        <f t="shared" si="34"/>
        <v>#DIV/0!</v>
      </c>
      <c r="Q1142" s="6" t="s">
        <v>8310</v>
      </c>
      <c r="R1142" s="6" t="s">
        <v>8341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12">
        <f t="shared" si="35"/>
        <v>0</v>
      </c>
      <c r="P1143" s="6" t="e">
        <f t="shared" si="34"/>
        <v>#DIV/0!</v>
      </c>
      <c r="Q1143" s="6" t="s">
        <v>8310</v>
      </c>
      <c r="R1143" s="6" t="s">
        <v>8341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12">
        <f t="shared" si="35"/>
        <v>0</v>
      </c>
      <c r="P1144" s="6" t="e">
        <f t="shared" si="34"/>
        <v>#DIV/0!</v>
      </c>
      <c r="Q1144" s="6" t="s">
        <v>8310</v>
      </c>
      <c r="R1144" s="6" t="s">
        <v>8341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12">
        <f t="shared" si="35"/>
        <v>0.41333333333333333</v>
      </c>
      <c r="P1145" s="6">
        <f t="shared" si="34"/>
        <v>23.25</v>
      </c>
      <c r="Q1145" s="6" t="s">
        <v>8310</v>
      </c>
      <c r="R1145" s="6" t="s">
        <v>8341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12">
        <f t="shared" si="35"/>
        <v>0</v>
      </c>
      <c r="P1146" s="6" t="e">
        <f t="shared" si="34"/>
        <v>#DIV/0!</v>
      </c>
      <c r="Q1146" s="6" t="s">
        <v>8316</v>
      </c>
      <c r="R1146" s="6" t="s">
        <v>8342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12">
        <f t="shared" si="35"/>
        <v>0.125</v>
      </c>
      <c r="P1147" s="6">
        <f t="shared" si="34"/>
        <v>100</v>
      </c>
      <c r="Q1147" s="6" t="s">
        <v>8316</v>
      </c>
      <c r="R1147" s="6" t="s">
        <v>8342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12">
        <f t="shared" si="35"/>
        <v>8.8333333333333339</v>
      </c>
      <c r="P1148" s="6">
        <f t="shared" si="34"/>
        <v>44.166666666666664</v>
      </c>
      <c r="Q1148" s="6" t="s">
        <v>8316</v>
      </c>
      <c r="R1148" s="6" t="s">
        <v>8342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12">
        <f t="shared" si="35"/>
        <v>0</v>
      </c>
      <c r="P1149" s="6" t="e">
        <f t="shared" si="34"/>
        <v>#DIV/0!</v>
      </c>
      <c r="Q1149" s="6" t="s">
        <v>8316</v>
      </c>
      <c r="R1149" s="6" t="s">
        <v>8342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12">
        <f t="shared" si="35"/>
        <v>0.48666666666666669</v>
      </c>
      <c r="P1150" s="6">
        <f t="shared" si="34"/>
        <v>24.333333333333332</v>
      </c>
      <c r="Q1150" s="6" t="s">
        <v>8316</v>
      </c>
      <c r="R1150" s="6" t="s">
        <v>8342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12">
        <f t="shared" si="35"/>
        <v>0.15</v>
      </c>
      <c r="P1151" s="6">
        <f t="shared" si="34"/>
        <v>37.5</v>
      </c>
      <c r="Q1151" s="6" t="s">
        <v>8316</v>
      </c>
      <c r="R1151" s="6" t="s">
        <v>8342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12">
        <f t="shared" si="35"/>
        <v>10.08</v>
      </c>
      <c r="P1152" s="6">
        <f t="shared" si="34"/>
        <v>42</v>
      </c>
      <c r="Q1152" s="6" t="s">
        <v>8316</v>
      </c>
      <c r="R1152" s="6" t="s">
        <v>8342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12">
        <f t="shared" si="35"/>
        <v>0</v>
      </c>
      <c r="P1153" s="6" t="e">
        <f t="shared" si="34"/>
        <v>#DIV/0!</v>
      </c>
      <c r="Q1153" s="6" t="s">
        <v>8316</v>
      </c>
      <c r="R1153" s="6" t="s">
        <v>8342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12">
        <f t="shared" si="35"/>
        <v>5.6937500000000005</v>
      </c>
      <c r="P1154" s="6">
        <f t="shared" ref="P1154:P1217" si="36">E1154/L1154</f>
        <v>60.733333333333334</v>
      </c>
      <c r="Q1154" s="6" t="s">
        <v>8316</v>
      </c>
      <c r="R1154" s="6" t="s">
        <v>8342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12">
        <f t="shared" ref="O1155:O1218" si="37">E1155/D1155*100</f>
        <v>0.625</v>
      </c>
      <c r="P1155" s="6">
        <f t="shared" si="36"/>
        <v>50</v>
      </c>
      <c r="Q1155" s="6" t="s">
        <v>8316</v>
      </c>
      <c r="R1155" s="6" t="s">
        <v>8342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12">
        <f t="shared" si="37"/>
        <v>6.5</v>
      </c>
      <c r="P1156" s="6">
        <f t="shared" si="36"/>
        <v>108.33333333333333</v>
      </c>
      <c r="Q1156" s="6" t="s">
        <v>8316</v>
      </c>
      <c r="R1156" s="6" t="s">
        <v>8342</v>
      </c>
    </row>
    <row r="1157" spans="1:18" ht="45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12">
        <f t="shared" si="37"/>
        <v>0.752</v>
      </c>
      <c r="P1157" s="6">
        <f t="shared" si="36"/>
        <v>23.5</v>
      </c>
      <c r="Q1157" s="6" t="s">
        <v>8316</v>
      </c>
      <c r="R1157" s="6" t="s">
        <v>8342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12">
        <f t="shared" si="37"/>
        <v>0</v>
      </c>
      <c r="P1158" s="6" t="e">
        <f t="shared" si="36"/>
        <v>#DIV/0!</v>
      </c>
      <c r="Q1158" s="6" t="s">
        <v>8316</v>
      </c>
      <c r="R1158" s="6" t="s">
        <v>8342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12">
        <f t="shared" si="37"/>
        <v>1.51</v>
      </c>
      <c r="P1159" s="6">
        <f t="shared" si="36"/>
        <v>50.333333333333336</v>
      </c>
      <c r="Q1159" s="6" t="s">
        <v>8316</v>
      </c>
      <c r="R1159" s="6" t="s">
        <v>8342</v>
      </c>
    </row>
    <row r="1160" spans="1:18" ht="45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12">
        <f t="shared" si="37"/>
        <v>0.46666666666666673</v>
      </c>
      <c r="P1160" s="6">
        <f t="shared" si="36"/>
        <v>11.666666666666666</v>
      </c>
      <c r="Q1160" s="6" t="s">
        <v>8316</v>
      </c>
      <c r="R1160" s="6" t="s">
        <v>8342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12">
        <f t="shared" si="37"/>
        <v>0</v>
      </c>
      <c r="P1161" s="6" t="e">
        <f t="shared" si="36"/>
        <v>#DIV/0!</v>
      </c>
      <c r="Q1161" s="6" t="s">
        <v>8316</v>
      </c>
      <c r="R1161" s="6" t="s">
        <v>8342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12">
        <f t="shared" si="37"/>
        <v>3.85</v>
      </c>
      <c r="P1162" s="6">
        <f t="shared" si="36"/>
        <v>60.789473684210527</v>
      </c>
      <c r="Q1162" s="6" t="s">
        <v>8316</v>
      </c>
      <c r="R1162" s="6" t="s">
        <v>8342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12">
        <f t="shared" si="37"/>
        <v>0</v>
      </c>
      <c r="P1163" s="6" t="e">
        <f t="shared" si="36"/>
        <v>#DIV/0!</v>
      </c>
      <c r="Q1163" s="6" t="s">
        <v>8316</v>
      </c>
      <c r="R1163" s="6" t="s">
        <v>8342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12">
        <f t="shared" si="37"/>
        <v>5.8333333333333341E-2</v>
      </c>
      <c r="P1164" s="6">
        <f t="shared" si="36"/>
        <v>17.5</v>
      </c>
      <c r="Q1164" s="6" t="s">
        <v>8316</v>
      </c>
      <c r="R1164" s="6" t="s">
        <v>8342</v>
      </c>
    </row>
    <row r="1165" spans="1:18" ht="45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12">
        <f t="shared" si="37"/>
        <v>0</v>
      </c>
      <c r="P1165" s="6" t="e">
        <f t="shared" si="36"/>
        <v>#DIV/0!</v>
      </c>
      <c r="Q1165" s="6" t="s">
        <v>8316</v>
      </c>
      <c r="R1165" s="6" t="s">
        <v>8342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12">
        <f t="shared" si="37"/>
        <v>0</v>
      </c>
      <c r="P1166" s="6" t="e">
        <f t="shared" si="36"/>
        <v>#DIV/0!</v>
      </c>
      <c r="Q1166" s="6" t="s">
        <v>8316</v>
      </c>
      <c r="R1166" s="6" t="s">
        <v>8342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12">
        <f t="shared" si="37"/>
        <v>20.705000000000002</v>
      </c>
      <c r="P1167" s="6">
        <f t="shared" si="36"/>
        <v>82.82</v>
      </c>
      <c r="Q1167" s="6" t="s">
        <v>8316</v>
      </c>
      <c r="R1167" s="6" t="s">
        <v>8342</v>
      </c>
    </row>
    <row r="1168" spans="1:18" ht="45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12">
        <f t="shared" si="37"/>
        <v>19.139999999999997</v>
      </c>
      <c r="P1168" s="6">
        <f t="shared" si="36"/>
        <v>358.875</v>
      </c>
      <c r="Q1168" s="6" t="s">
        <v>8316</v>
      </c>
      <c r="R1168" s="6" t="s">
        <v>8342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12">
        <f t="shared" si="37"/>
        <v>1.6316666666666666</v>
      </c>
      <c r="P1169" s="6">
        <f t="shared" si="36"/>
        <v>61.1875</v>
      </c>
      <c r="Q1169" s="6" t="s">
        <v>8316</v>
      </c>
      <c r="R1169" s="6" t="s">
        <v>8342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12">
        <f t="shared" si="37"/>
        <v>5.6666666666666661</v>
      </c>
      <c r="P1170" s="6">
        <f t="shared" si="36"/>
        <v>340</v>
      </c>
      <c r="Q1170" s="6" t="s">
        <v>8316</v>
      </c>
      <c r="R1170" s="6" t="s">
        <v>8342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12">
        <f t="shared" si="37"/>
        <v>0.16999999999999998</v>
      </c>
      <c r="P1171" s="6">
        <f t="shared" si="36"/>
        <v>5.666666666666667</v>
      </c>
      <c r="Q1171" s="6" t="s">
        <v>8316</v>
      </c>
      <c r="R1171" s="6" t="s">
        <v>8342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12">
        <f t="shared" si="37"/>
        <v>0.4</v>
      </c>
      <c r="P1172" s="6">
        <f t="shared" si="36"/>
        <v>50</v>
      </c>
      <c r="Q1172" s="6" t="s">
        <v>8316</v>
      </c>
      <c r="R1172" s="6" t="s">
        <v>8342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12">
        <f t="shared" si="37"/>
        <v>0.1</v>
      </c>
      <c r="P1173" s="6">
        <f t="shared" si="36"/>
        <v>25</v>
      </c>
      <c r="Q1173" s="6" t="s">
        <v>8316</v>
      </c>
      <c r="R1173" s="6" t="s">
        <v>8342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12">
        <f t="shared" si="37"/>
        <v>0</v>
      </c>
      <c r="P1174" s="6" t="e">
        <f t="shared" si="36"/>
        <v>#DIV/0!</v>
      </c>
      <c r="Q1174" s="6" t="s">
        <v>8316</v>
      </c>
      <c r="R1174" s="6" t="s">
        <v>8342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12">
        <f t="shared" si="37"/>
        <v>2.4E-2</v>
      </c>
      <c r="P1175" s="6">
        <f t="shared" si="36"/>
        <v>30</v>
      </c>
      <c r="Q1175" s="6" t="s">
        <v>8316</v>
      </c>
      <c r="R1175" s="6" t="s">
        <v>8342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12">
        <f t="shared" si="37"/>
        <v>5.9066666666666672</v>
      </c>
      <c r="P1176" s="6">
        <f t="shared" si="36"/>
        <v>46.631578947368418</v>
      </c>
      <c r="Q1176" s="6" t="s">
        <v>8316</v>
      </c>
      <c r="R1176" s="6" t="s">
        <v>8342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12">
        <f t="shared" si="37"/>
        <v>2.9250000000000003</v>
      </c>
      <c r="P1177" s="6">
        <f t="shared" si="36"/>
        <v>65</v>
      </c>
      <c r="Q1177" s="6" t="s">
        <v>8316</v>
      </c>
      <c r="R1177" s="6" t="s">
        <v>8342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12">
        <f t="shared" si="37"/>
        <v>5.7142857142857143E-3</v>
      </c>
      <c r="P1178" s="6">
        <f t="shared" si="36"/>
        <v>10</v>
      </c>
      <c r="Q1178" s="6" t="s">
        <v>8316</v>
      </c>
      <c r="R1178" s="6" t="s">
        <v>8342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12">
        <f t="shared" si="37"/>
        <v>0</v>
      </c>
      <c r="P1179" s="6" t="e">
        <f t="shared" si="36"/>
        <v>#DIV/0!</v>
      </c>
      <c r="Q1179" s="6" t="s">
        <v>8316</v>
      </c>
      <c r="R1179" s="6" t="s">
        <v>8342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12">
        <f t="shared" si="37"/>
        <v>6.6666666666666671E-3</v>
      </c>
      <c r="P1180" s="6">
        <f t="shared" si="36"/>
        <v>5</v>
      </c>
      <c r="Q1180" s="6" t="s">
        <v>8316</v>
      </c>
      <c r="R1180" s="6" t="s">
        <v>8342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12">
        <f t="shared" si="37"/>
        <v>5.3333333333333339</v>
      </c>
      <c r="P1181" s="6">
        <f t="shared" si="36"/>
        <v>640</v>
      </c>
      <c r="Q1181" s="6" t="s">
        <v>8316</v>
      </c>
      <c r="R1181" s="6" t="s">
        <v>8342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12">
        <f t="shared" si="37"/>
        <v>11.75</v>
      </c>
      <c r="P1182" s="6">
        <f t="shared" si="36"/>
        <v>69.117647058823536</v>
      </c>
      <c r="Q1182" s="6" t="s">
        <v>8316</v>
      </c>
      <c r="R1182" s="6" t="s">
        <v>8342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12">
        <f t="shared" si="37"/>
        <v>8.0000000000000002E-3</v>
      </c>
      <c r="P1183" s="6">
        <f t="shared" si="36"/>
        <v>1.3333333333333333</v>
      </c>
      <c r="Q1183" s="6" t="s">
        <v>8316</v>
      </c>
      <c r="R1183" s="6" t="s">
        <v>8342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12">
        <f t="shared" si="37"/>
        <v>4.2</v>
      </c>
      <c r="P1184" s="6">
        <f t="shared" si="36"/>
        <v>10.5</v>
      </c>
      <c r="Q1184" s="6" t="s">
        <v>8316</v>
      </c>
      <c r="R1184" s="6" t="s">
        <v>8342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12">
        <f t="shared" si="37"/>
        <v>4</v>
      </c>
      <c r="P1185" s="6">
        <f t="shared" si="36"/>
        <v>33.333333333333336</v>
      </c>
      <c r="Q1185" s="6" t="s">
        <v>8316</v>
      </c>
      <c r="R1185" s="6" t="s">
        <v>8342</v>
      </c>
    </row>
    <row r="1186" spans="1:18" ht="45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12">
        <f t="shared" si="37"/>
        <v>104.93636363636362</v>
      </c>
      <c r="P1186" s="6">
        <f t="shared" si="36"/>
        <v>61.562666666666665</v>
      </c>
      <c r="Q1186" s="6" t="s">
        <v>8315</v>
      </c>
      <c r="R1186" s="6" t="s">
        <v>8343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12">
        <f t="shared" si="37"/>
        <v>105.44</v>
      </c>
      <c r="P1187" s="6">
        <f t="shared" si="36"/>
        <v>118.73873873873873</v>
      </c>
      <c r="Q1187" s="6" t="s">
        <v>8315</v>
      </c>
      <c r="R1187" s="6" t="s">
        <v>8343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12">
        <f t="shared" si="37"/>
        <v>106.73333333333332</v>
      </c>
      <c r="P1188" s="6">
        <f t="shared" si="36"/>
        <v>65.081300813008127</v>
      </c>
      <c r="Q1188" s="6" t="s">
        <v>8315</v>
      </c>
      <c r="R1188" s="6" t="s">
        <v>8343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12">
        <f t="shared" si="37"/>
        <v>104.12571428571428</v>
      </c>
      <c r="P1189" s="6">
        <f t="shared" si="36"/>
        <v>130.15714285714284</v>
      </c>
      <c r="Q1189" s="6" t="s">
        <v>8315</v>
      </c>
      <c r="R1189" s="6" t="s">
        <v>8343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12">
        <f t="shared" si="37"/>
        <v>160.54999999999998</v>
      </c>
      <c r="P1190" s="6">
        <f t="shared" si="36"/>
        <v>37.776470588235291</v>
      </c>
      <c r="Q1190" s="6" t="s">
        <v>8315</v>
      </c>
      <c r="R1190" s="6" t="s">
        <v>8343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12">
        <f t="shared" si="37"/>
        <v>107.77777777777777</v>
      </c>
      <c r="P1191" s="6">
        <f t="shared" si="36"/>
        <v>112.79069767441861</v>
      </c>
      <c r="Q1191" s="6" t="s">
        <v>8315</v>
      </c>
      <c r="R1191" s="6" t="s">
        <v>8343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12">
        <f t="shared" si="37"/>
        <v>135</v>
      </c>
      <c r="P1192" s="6">
        <f t="shared" si="36"/>
        <v>51.92307692307692</v>
      </c>
      <c r="Q1192" s="6" t="s">
        <v>8315</v>
      </c>
      <c r="R1192" s="6" t="s">
        <v>8343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12">
        <f t="shared" si="37"/>
        <v>109.07407407407408</v>
      </c>
      <c r="P1193" s="6">
        <f t="shared" si="36"/>
        <v>89.242424242424249</v>
      </c>
      <c r="Q1193" s="6" t="s">
        <v>8315</v>
      </c>
      <c r="R1193" s="6" t="s">
        <v>8343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12">
        <f t="shared" si="37"/>
        <v>290</v>
      </c>
      <c r="P1194" s="6">
        <f t="shared" si="36"/>
        <v>19.333333333333332</v>
      </c>
      <c r="Q1194" s="6" t="s">
        <v>8315</v>
      </c>
      <c r="R1194" s="6" t="s">
        <v>8343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12">
        <f t="shared" si="37"/>
        <v>103.95714285714286</v>
      </c>
      <c r="P1195" s="6">
        <f t="shared" si="36"/>
        <v>79.967032967032964</v>
      </c>
      <c r="Q1195" s="6" t="s">
        <v>8315</v>
      </c>
      <c r="R1195" s="6" t="s">
        <v>8343</v>
      </c>
    </row>
    <row r="1196" spans="1:18" ht="45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12">
        <f t="shared" si="37"/>
        <v>322.24</v>
      </c>
      <c r="P1196" s="6">
        <f t="shared" si="36"/>
        <v>56.414565826330531</v>
      </c>
      <c r="Q1196" s="6" t="s">
        <v>8315</v>
      </c>
      <c r="R1196" s="6" t="s">
        <v>8343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12">
        <f t="shared" si="37"/>
        <v>135</v>
      </c>
      <c r="P1197" s="6">
        <f t="shared" si="36"/>
        <v>79.411764705882348</v>
      </c>
      <c r="Q1197" s="6" t="s">
        <v>8315</v>
      </c>
      <c r="R1197" s="6" t="s">
        <v>8343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12">
        <f t="shared" si="37"/>
        <v>269.91034482758624</v>
      </c>
      <c r="P1198" s="6">
        <f t="shared" si="36"/>
        <v>76.439453125</v>
      </c>
      <c r="Q1198" s="6" t="s">
        <v>8315</v>
      </c>
      <c r="R1198" s="6" t="s">
        <v>8343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12">
        <f t="shared" si="37"/>
        <v>253.29333333333332</v>
      </c>
      <c r="P1199" s="6">
        <f t="shared" si="36"/>
        <v>121</v>
      </c>
      <c r="Q1199" s="6" t="s">
        <v>8315</v>
      </c>
      <c r="R1199" s="6" t="s">
        <v>8343</v>
      </c>
    </row>
    <row r="1200" spans="1:18" ht="45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12">
        <f t="shared" si="37"/>
        <v>260.59999999999997</v>
      </c>
      <c r="P1200" s="6">
        <f t="shared" si="36"/>
        <v>54.616766467065865</v>
      </c>
      <c r="Q1200" s="6" t="s">
        <v>8315</v>
      </c>
      <c r="R1200" s="6" t="s">
        <v>8343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12">
        <f t="shared" si="37"/>
        <v>101.31677953348381</v>
      </c>
      <c r="P1201" s="6">
        <f t="shared" si="36"/>
        <v>299.22222222222223</v>
      </c>
      <c r="Q1201" s="6" t="s">
        <v>8315</v>
      </c>
      <c r="R1201" s="6" t="s">
        <v>8343</v>
      </c>
    </row>
    <row r="1202" spans="1:18" ht="45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12">
        <f t="shared" si="37"/>
        <v>125.60416666666667</v>
      </c>
      <c r="P1202" s="6">
        <f t="shared" si="36"/>
        <v>58.533980582524272</v>
      </c>
      <c r="Q1202" s="6" t="s">
        <v>8315</v>
      </c>
      <c r="R1202" s="6" t="s">
        <v>8343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12">
        <f t="shared" si="37"/>
        <v>102.43783333333334</v>
      </c>
      <c r="P1203" s="6">
        <f t="shared" si="36"/>
        <v>55.371801801801809</v>
      </c>
      <c r="Q1203" s="6" t="s">
        <v>8315</v>
      </c>
      <c r="R1203" s="6" t="s">
        <v>8343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12">
        <f t="shared" si="37"/>
        <v>199.244</v>
      </c>
      <c r="P1204" s="6">
        <f t="shared" si="36"/>
        <v>183.80442804428046</v>
      </c>
      <c r="Q1204" s="6" t="s">
        <v>8315</v>
      </c>
      <c r="R1204" s="6" t="s">
        <v>8343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12">
        <f t="shared" si="37"/>
        <v>102.45398773006136</v>
      </c>
      <c r="P1205" s="6">
        <f t="shared" si="36"/>
        <v>165.34653465346534</v>
      </c>
      <c r="Q1205" s="6" t="s">
        <v>8315</v>
      </c>
      <c r="R1205" s="6" t="s">
        <v>8343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12">
        <f t="shared" si="37"/>
        <v>102.94615384615385</v>
      </c>
      <c r="P1206" s="6">
        <f t="shared" si="36"/>
        <v>234.78947368421052</v>
      </c>
      <c r="Q1206" s="6" t="s">
        <v>8315</v>
      </c>
      <c r="R1206" s="6" t="s">
        <v>8343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12">
        <f t="shared" si="37"/>
        <v>100.86153846153847</v>
      </c>
      <c r="P1207" s="6">
        <f t="shared" si="36"/>
        <v>211.48387096774192</v>
      </c>
      <c r="Q1207" s="6" t="s">
        <v>8315</v>
      </c>
      <c r="R1207" s="6" t="s">
        <v>8343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12">
        <f t="shared" si="37"/>
        <v>114.99999999999999</v>
      </c>
      <c r="P1208" s="6">
        <f t="shared" si="36"/>
        <v>32.34375</v>
      </c>
      <c r="Q1208" s="6" t="s">
        <v>8315</v>
      </c>
      <c r="R1208" s="6" t="s">
        <v>8343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12">
        <f t="shared" si="37"/>
        <v>104.16766467065868</v>
      </c>
      <c r="P1209" s="6">
        <f t="shared" si="36"/>
        <v>123.37588652482269</v>
      </c>
      <c r="Q1209" s="6" t="s">
        <v>8315</v>
      </c>
      <c r="R1209" s="6" t="s">
        <v>8343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12">
        <f t="shared" si="37"/>
        <v>155.29999999999998</v>
      </c>
      <c r="P1210" s="6">
        <f t="shared" si="36"/>
        <v>207.06666666666666</v>
      </c>
      <c r="Q1210" s="6" t="s">
        <v>8315</v>
      </c>
      <c r="R1210" s="6" t="s">
        <v>8343</v>
      </c>
    </row>
    <row r="1211" spans="1:18" ht="45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12">
        <f t="shared" si="37"/>
        <v>106</v>
      </c>
      <c r="P1211" s="6">
        <f t="shared" si="36"/>
        <v>138.2608695652174</v>
      </c>
      <c r="Q1211" s="6" t="s">
        <v>8315</v>
      </c>
      <c r="R1211" s="6" t="s">
        <v>8343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12">
        <f t="shared" si="37"/>
        <v>254.31499999999997</v>
      </c>
      <c r="P1212" s="6">
        <f t="shared" si="36"/>
        <v>493.81553398058253</v>
      </c>
      <c r="Q1212" s="6" t="s">
        <v>8315</v>
      </c>
      <c r="R1212" s="6" t="s">
        <v>8343</v>
      </c>
    </row>
    <row r="1213" spans="1:18" ht="45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12">
        <f t="shared" si="37"/>
        <v>101.1</v>
      </c>
      <c r="P1213" s="6">
        <f t="shared" si="36"/>
        <v>168.5</v>
      </c>
      <c r="Q1213" s="6" t="s">
        <v>8315</v>
      </c>
      <c r="R1213" s="6" t="s">
        <v>8343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12">
        <f t="shared" si="37"/>
        <v>129.04</v>
      </c>
      <c r="P1214" s="6">
        <f t="shared" si="36"/>
        <v>38.867469879518069</v>
      </c>
      <c r="Q1214" s="6" t="s">
        <v>8315</v>
      </c>
      <c r="R1214" s="6" t="s">
        <v>8343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12">
        <f t="shared" si="37"/>
        <v>102.23076923076924</v>
      </c>
      <c r="P1215" s="6">
        <f t="shared" si="36"/>
        <v>61.527777777777779</v>
      </c>
      <c r="Q1215" s="6" t="s">
        <v>8315</v>
      </c>
      <c r="R1215" s="6" t="s">
        <v>8343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12">
        <f t="shared" si="37"/>
        <v>131.80000000000001</v>
      </c>
      <c r="P1216" s="6">
        <f t="shared" si="36"/>
        <v>105.44</v>
      </c>
      <c r="Q1216" s="6" t="s">
        <v>8315</v>
      </c>
      <c r="R1216" s="6" t="s">
        <v>8343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12">
        <f t="shared" si="37"/>
        <v>786.0802000000001</v>
      </c>
      <c r="P1217" s="6">
        <f t="shared" si="36"/>
        <v>71.592003642987251</v>
      </c>
      <c r="Q1217" s="6" t="s">
        <v>8315</v>
      </c>
      <c r="R1217" s="6" t="s">
        <v>8343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12">
        <f t="shared" si="37"/>
        <v>145.70000000000002</v>
      </c>
      <c r="P1218" s="6">
        <f t="shared" ref="P1218:P1281" si="38">E1218/L1218</f>
        <v>91.882882882882882</v>
      </c>
      <c r="Q1218" s="6" t="s">
        <v>8315</v>
      </c>
      <c r="R1218" s="6" t="s">
        <v>8343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12">
        <f t="shared" ref="O1219:O1282" si="39">E1219/D1219*100</f>
        <v>102.60000000000001</v>
      </c>
      <c r="P1219" s="6">
        <f t="shared" si="38"/>
        <v>148.57377049180329</v>
      </c>
      <c r="Q1219" s="6" t="s">
        <v>8315</v>
      </c>
      <c r="R1219" s="6" t="s">
        <v>8343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12">
        <f t="shared" si="39"/>
        <v>172.27777777777777</v>
      </c>
      <c r="P1220" s="6">
        <f t="shared" si="38"/>
        <v>174.2134831460674</v>
      </c>
      <c r="Q1220" s="6" t="s">
        <v>8315</v>
      </c>
      <c r="R1220" s="6" t="s">
        <v>8343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12">
        <f t="shared" si="39"/>
        <v>159.16819571865443</v>
      </c>
      <c r="P1221" s="6">
        <f t="shared" si="38"/>
        <v>102.86166007905139</v>
      </c>
      <c r="Q1221" s="6" t="s">
        <v>8315</v>
      </c>
      <c r="R1221" s="6" t="s">
        <v>8343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12">
        <f t="shared" si="39"/>
        <v>103.76666666666668</v>
      </c>
      <c r="P1222" s="6">
        <f t="shared" si="38"/>
        <v>111.17857142857143</v>
      </c>
      <c r="Q1222" s="6" t="s">
        <v>8315</v>
      </c>
      <c r="R1222" s="6" t="s">
        <v>8343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12">
        <f t="shared" si="39"/>
        <v>111.40954545454547</v>
      </c>
      <c r="P1223" s="6">
        <f t="shared" si="38"/>
        <v>23.796213592233013</v>
      </c>
      <c r="Q1223" s="6" t="s">
        <v>8315</v>
      </c>
      <c r="R1223" s="6" t="s">
        <v>8343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12">
        <f t="shared" si="39"/>
        <v>280.375</v>
      </c>
      <c r="P1224" s="6">
        <f t="shared" si="38"/>
        <v>81.268115942028984</v>
      </c>
      <c r="Q1224" s="6" t="s">
        <v>8315</v>
      </c>
      <c r="R1224" s="6" t="s">
        <v>8343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12">
        <f t="shared" si="39"/>
        <v>112.10606060606061</v>
      </c>
      <c r="P1225" s="6">
        <f t="shared" si="38"/>
        <v>116.21465968586388</v>
      </c>
      <c r="Q1225" s="6" t="s">
        <v>8315</v>
      </c>
      <c r="R1225" s="6" t="s">
        <v>8343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12">
        <f t="shared" si="39"/>
        <v>7.0666666666666673</v>
      </c>
      <c r="P1226" s="6">
        <f t="shared" si="38"/>
        <v>58.888888888888886</v>
      </c>
      <c r="Q1226" s="6" t="s">
        <v>8311</v>
      </c>
      <c r="R1226" s="6" t="s">
        <v>8344</v>
      </c>
    </row>
    <row r="1227" spans="1:18" ht="45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12">
        <f t="shared" si="39"/>
        <v>4.3999999999999995</v>
      </c>
      <c r="P1227" s="6">
        <f t="shared" si="38"/>
        <v>44</v>
      </c>
      <c r="Q1227" s="6" t="s">
        <v>8311</v>
      </c>
      <c r="R1227" s="6" t="s">
        <v>8344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12">
        <f t="shared" si="39"/>
        <v>3.8739999999999997</v>
      </c>
      <c r="P1228" s="6">
        <f t="shared" si="38"/>
        <v>48.424999999999997</v>
      </c>
      <c r="Q1228" s="6" t="s">
        <v>8311</v>
      </c>
      <c r="R1228" s="6" t="s">
        <v>8344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12">
        <f t="shared" si="39"/>
        <v>0</v>
      </c>
      <c r="P1229" s="6" t="e">
        <f t="shared" si="38"/>
        <v>#DIV/0!</v>
      </c>
      <c r="Q1229" s="6" t="s">
        <v>8311</v>
      </c>
      <c r="R1229" s="6" t="s">
        <v>8344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12">
        <f t="shared" si="39"/>
        <v>29.299999999999997</v>
      </c>
      <c r="P1230" s="6">
        <f t="shared" si="38"/>
        <v>61.041666666666664</v>
      </c>
      <c r="Q1230" s="6" t="s">
        <v>8311</v>
      </c>
      <c r="R1230" s="6" t="s">
        <v>8344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12">
        <f t="shared" si="39"/>
        <v>0.90909090909090906</v>
      </c>
      <c r="P1231" s="6">
        <f t="shared" si="38"/>
        <v>25</v>
      </c>
      <c r="Q1231" s="6" t="s">
        <v>8311</v>
      </c>
      <c r="R1231" s="6" t="s">
        <v>8344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12">
        <f t="shared" si="39"/>
        <v>0</v>
      </c>
      <c r="P1232" s="6" t="e">
        <f t="shared" si="38"/>
        <v>#DIV/0!</v>
      </c>
      <c r="Q1232" s="6" t="s">
        <v>8311</v>
      </c>
      <c r="R1232" s="6" t="s">
        <v>8344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12">
        <f t="shared" si="39"/>
        <v>0</v>
      </c>
      <c r="P1233" s="6" t="e">
        <f t="shared" si="38"/>
        <v>#DIV/0!</v>
      </c>
      <c r="Q1233" s="6" t="s">
        <v>8311</v>
      </c>
      <c r="R1233" s="6" t="s">
        <v>8344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12">
        <f t="shared" si="39"/>
        <v>0.8</v>
      </c>
      <c r="P1234" s="6">
        <f t="shared" si="38"/>
        <v>40</v>
      </c>
      <c r="Q1234" s="6" t="s">
        <v>8311</v>
      </c>
      <c r="R1234" s="6" t="s">
        <v>8344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12">
        <f t="shared" si="39"/>
        <v>11.600000000000001</v>
      </c>
      <c r="P1235" s="6">
        <f t="shared" si="38"/>
        <v>19.333333333333332</v>
      </c>
      <c r="Q1235" s="6" t="s">
        <v>8311</v>
      </c>
      <c r="R1235" s="6" t="s">
        <v>8344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12">
        <f t="shared" si="39"/>
        <v>0</v>
      </c>
      <c r="P1236" s="6" t="e">
        <f t="shared" si="38"/>
        <v>#DIV/0!</v>
      </c>
      <c r="Q1236" s="6" t="s">
        <v>8311</v>
      </c>
      <c r="R1236" s="6" t="s">
        <v>8344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12">
        <f t="shared" si="39"/>
        <v>2.7873639500929119</v>
      </c>
      <c r="P1237" s="6">
        <f t="shared" si="38"/>
        <v>35</v>
      </c>
      <c r="Q1237" s="6" t="s">
        <v>8311</v>
      </c>
      <c r="R1237" s="6" t="s">
        <v>8344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12">
        <f t="shared" si="39"/>
        <v>0</v>
      </c>
      <c r="P1238" s="6" t="e">
        <f t="shared" si="38"/>
        <v>#DIV/0!</v>
      </c>
      <c r="Q1238" s="6" t="s">
        <v>8311</v>
      </c>
      <c r="R1238" s="6" t="s">
        <v>8344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12">
        <f t="shared" si="39"/>
        <v>0</v>
      </c>
      <c r="P1239" s="6" t="e">
        <f t="shared" si="38"/>
        <v>#DIV/0!</v>
      </c>
      <c r="Q1239" s="6" t="s">
        <v>8311</v>
      </c>
      <c r="R1239" s="6" t="s">
        <v>8344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12">
        <f t="shared" si="39"/>
        <v>17.8</v>
      </c>
      <c r="P1240" s="6">
        <f t="shared" si="38"/>
        <v>59.333333333333336</v>
      </c>
      <c r="Q1240" s="6" t="s">
        <v>8311</v>
      </c>
      <c r="R1240" s="6" t="s">
        <v>8344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12">
        <f t="shared" si="39"/>
        <v>0</v>
      </c>
      <c r="P1241" s="6" t="e">
        <f t="shared" si="38"/>
        <v>#DIV/0!</v>
      </c>
      <c r="Q1241" s="6" t="s">
        <v>8311</v>
      </c>
      <c r="R1241" s="6" t="s">
        <v>8344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12">
        <f t="shared" si="39"/>
        <v>3.0124999999999997</v>
      </c>
      <c r="P1242" s="6">
        <f t="shared" si="38"/>
        <v>30.125</v>
      </c>
      <c r="Q1242" s="6" t="s">
        <v>8311</v>
      </c>
      <c r="R1242" s="6" t="s">
        <v>8344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12">
        <f t="shared" si="39"/>
        <v>50.739999999999995</v>
      </c>
      <c r="P1243" s="6">
        <f t="shared" si="38"/>
        <v>74.617647058823536</v>
      </c>
      <c r="Q1243" s="6" t="s">
        <v>8311</v>
      </c>
      <c r="R1243" s="6" t="s">
        <v>8344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12">
        <f t="shared" si="39"/>
        <v>0.54884742041712409</v>
      </c>
      <c r="P1244" s="6">
        <f t="shared" si="38"/>
        <v>5</v>
      </c>
      <c r="Q1244" s="6" t="s">
        <v>8311</v>
      </c>
      <c r="R1244" s="6" t="s">
        <v>8344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12">
        <f t="shared" si="39"/>
        <v>14.091666666666667</v>
      </c>
      <c r="P1245" s="6">
        <f t="shared" si="38"/>
        <v>44.5</v>
      </c>
      <c r="Q1245" s="6" t="s">
        <v>8311</v>
      </c>
      <c r="R1245" s="6" t="s">
        <v>8344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12">
        <f t="shared" si="39"/>
        <v>103.8</v>
      </c>
      <c r="P1246" s="6">
        <f t="shared" si="38"/>
        <v>46.133333333333333</v>
      </c>
      <c r="Q1246" s="6" t="s">
        <v>8311</v>
      </c>
      <c r="R1246" s="6" t="s">
        <v>8334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12">
        <f t="shared" si="39"/>
        <v>120.24999999999999</v>
      </c>
      <c r="P1247" s="6">
        <f t="shared" si="38"/>
        <v>141.47058823529412</v>
      </c>
      <c r="Q1247" s="6" t="s">
        <v>8311</v>
      </c>
      <c r="R1247" s="6" t="s">
        <v>8334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12">
        <f t="shared" si="39"/>
        <v>117</v>
      </c>
      <c r="P1248" s="6">
        <f t="shared" si="38"/>
        <v>75.483870967741936</v>
      </c>
      <c r="Q1248" s="6" t="s">
        <v>8311</v>
      </c>
      <c r="R1248" s="6" t="s">
        <v>8334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12">
        <f t="shared" si="39"/>
        <v>122.14285714285715</v>
      </c>
      <c r="P1249" s="6">
        <f t="shared" si="38"/>
        <v>85.5</v>
      </c>
      <c r="Q1249" s="6" t="s">
        <v>8311</v>
      </c>
      <c r="R1249" s="6" t="s">
        <v>8334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12">
        <f t="shared" si="39"/>
        <v>151.63999999999999</v>
      </c>
      <c r="P1250" s="6">
        <f t="shared" si="38"/>
        <v>64.254237288135599</v>
      </c>
      <c r="Q1250" s="6" t="s">
        <v>8311</v>
      </c>
      <c r="R1250" s="6" t="s">
        <v>8334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12">
        <f t="shared" si="39"/>
        <v>104.44</v>
      </c>
      <c r="P1251" s="6">
        <f t="shared" si="38"/>
        <v>64.46913580246914</v>
      </c>
      <c r="Q1251" s="6" t="s">
        <v>8311</v>
      </c>
      <c r="R1251" s="6" t="s">
        <v>8334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12">
        <f t="shared" si="39"/>
        <v>200.15333333333331</v>
      </c>
      <c r="P1252" s="6">
        <f t="shared" si="38"/>
        <v>118.2007874015748</v>
      </c>
      <c r="Q1252" s="6" t="s">
        <v>8311</v>
      </c>
      <c r="R1252" s="6" t="s">
        <v>8334</v>
      </c>
    </row>
    <row r="1253" spans="1:18" ht="30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12">
        <f t="shared" si="39"/>
        <v>101.8</v>
      </c>
      <c r="P1253" s="6">
        <f t="shared" si="38"/>
        <v>82.540540540540547</v>
      </c>
      <c r="Q1253" s="6" t="s">
        <v>8311</v>
      </c>
      <c r="R1253" s="6" t="s">
        <v>8334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12">
        <f t="shared" si="39"/>
        <v>137.65714285714284</v>
      </c>
      <c r="P1254" s="6">
        <f t="shared" si="38"/>
        <v>34.170212765957444</v>
      </c>
      <c r="Q1254" s="6" t="s">
        <v>8311</v>
      </c>
      <c r="R1254" s="6" t="s">
        <v>8334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12">
        <f t="shared" si="39"/>
        <v>303833.2</v>
      </c>
      <c r="P1255" s="6">
        <f t="shared" si="38"/>
        <v>42.73322081575246</v>
      </c>
      <c r="Q1255" s="6" t="s">
        <v>8311</v>
      </c>
      <c r="R1255" s="6" t="s">
        <v>8334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12">
        <f t="shared" si="39"/>
        <v>198.85074626865671</v>
      </c>
      <c r="P1256" s="6">
        <f t="shared" si="38"/>
        <v>94.489361702127653</v>
      </c>
      <c r="Q1256" s="6" t="s">
        <v>8311</v>
      </c>
      <c r="R1256" s="6" t="s">
        <v>8334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12">
        <f t="shared" si="39"/>
        <v>202.36666666666667</v>
      </c>
      <c r="P1257" s="6">
        <f t="shared" si="38"/>
        <v>55.697247706422019</v>
      </c>
      <c r="Q1257" s="6" t="s">
        <v>8311</v>
      </c>
      <c r="R1257" s="6" t="s">
        <v>8334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12">
        <f t="shared" si="39"/>
        <v>117.96376666666666</v>
      </c>
      <c r="P1258" s="6">
        <f t="shared" si="38"/>
        <v>98.030831024930734</v>
      </c>
      <c r="Q1258" s="6" t="s">
        <v>8311</v>
      </c>
      <c r="R1258" s="6" t="s">
        <v>8334</v>
      </c>
    </row>
    <row r="1259" spans="1:18" ht="45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12">
        <f t="shared" si="39"/>
        <v>294.72727272727275</v>
      </c>
      <c r="P1259" s="6">
        <f t="shared" si="38"/>
        <v>92.102272727272734</v>
      </c>
      <c r="Q1259" s="6" t="s">
        <v>8311</v>
      </c>
      <c r="R1259" s="6" t="s">
        <v>8334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12">
        <f t="shared" si="39"/>
        <v>213.14633333333336</v>
      </c>
      <c r="P1260" s="6">
        <f t="shared" si="38"/>
        <v>38.175462686567165</v>
      </c>
      <c r="Q1260" s="6" t="s">
        <v>8311</v>
      </c>
      <c r="R1260" s="6" t="s">
        <v>8334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12">
        <f t="shared" si="39"/>
        <v>104.24</v>
      </c>
      <c r="P1261" s="6">
        <f t="shared" si="38"/>
        <v>27.145833333333332</v>
      </c>
      <c r="Q1261" s="6" t="s">
        <v>8311</v>
      </c>
      <c r="R1261" s="6" t="s">
        <v>8334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12">
        <f t="shared" si="39"/>
        <v>113.66666666666667</v>
      </c>
      <c r="P1262" s="6">
        <f t="shared" si="38"/>
        <v>50.689189189189186</v>
      </c>
      <c r="Q1262" s="6" t="s">
        <v>8311</v>
      </c>
      <c r="R1262" s="6" t="s">
        <v>8334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12">
        <f t="shared" si="39"/>
        <v>101.25</v>
      </c>
      <c r="P1263" s="6">
        <f t="shared" si="38"/>
        <v>38.942307692307693</v>
      </c>
      <c r="Q1263" s="6" t="s">
        <v>8311</v>
      </c>
      <c r="R1263" s="6" t="s">
        <v>8334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12">
        <f t="shared" si="39"/>
        <v>125.41538461538462</v>
      </c>
      <c r="P1264" s="6">
        <f t="shared" si="38"/>
        <v>77.638095238095232</v>
      </c>
      <c r="Q1264" s="6" t="s">
        <v>8311</v>
      </c>
      <c r="R1264" s="6" t="s">
        <v>8334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12">
        <f t="shared" si="39"/>
        <v>119</v>
      </c>
      <c r="P1265" s="6">
        <f t="shared" si="38"/>
        <v>43.536585365853661</v>
      </c>
      <c r="Q1265" s="6" t="s">
        <v>8311</v>
      </c>
      <c r="R1265" s="6" t="s">
        <v>8334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12">
        <f t="shared" si="39"/>
        <v>166.46153846153845</v>
      </c>
      <c r="P1266" s="6">
        <f t="shared" si="38"/>
        <v>31.823529411764707</v>
      </c>
      <c r="Q1266" s="6" t="s">
        <v>8311</v>
      </c>
      <c r="R1266" s="6" t="s">
        <v>8334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12">
        <f t="shared" si="39"/>
        <v>119.14771428571429</v>
      </c>
      <c r="P1267" s="6">
        <f t="shared" si="38"/>
        <v>63.184393939393942</v>
      </c>
      <c r="Q1267" s="6" t="s">
        <v>8311</v>
      </c>
      <c r="R1267" s="6" t="s">
        <v>8334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12">
        <f t="shared" si="39"/>
        <v>100.47368421052632</v>
      </c>
      <c r="P1268" s="6">
        <f t="shared" si="38"/>
        <v>190.9</v>
      </c>
      <c r="Q1268" s="6" t="s">
        <v>8311</v>
      </c>
      <c r="R1268" s="6" t="s">
        <v>8334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12">
        <f t="shared" si="39"/>
        <v>101.8</v>
      </c>
      <c r="P1269" s="6">
        <f t="shared" si="38"/>
        <v>140.85534591194968</v>
      </c>
      <c r="Q1269" s="6" t="s">
        <v>8311</v>
      </c>
      <c r="R1269" s="6" t="s">
        <v>8334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12">
        <f t="shared" si="39"/>
        <v>116.66666666666667</v>
      </c>
      <c r="P1270" s="6">
        <f t="shared" si="38"/>
        <v>76.92307692307692</v>
      </c>
      <c r="Q1270" s="6" t="s">
        <v>8311</v>
      </c>
      <c r="R1270" s="6" t="s">
        <v>8334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12">
        <f t="shared" si="39"/>
        <v>108.64893617021276</v>
      </c>
      <c r="P1271" s="6">
        <f t="shared" si="38"/>
        <v>99.15533980582525</v>
      </c>
      <c r="Q1271" s="6" t="s">
        <v>8311</v>
      </c>
      <c r="R1271" s="6" t="s">
        <v>8334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12">
        <f t="shared" si="39"/>
        <v>114.72</v>
      </c>
      <c r="P1272" s="6">
        <f t="shared" si="38"/>
        <v>67.881656804733723</v>
      </c>
      <c r="Q1272" s="6" t="s">
        <v>8311</v>
      </c>
      <c r="R1272" s="6" t="s">
        <v>8334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12">
        <f t="shared" si="39"/>
        <v>101.8</v>
      </c>
      <c r="P1273" s="6">
        <f t="shared" si="38"/>
        <v>246.29032258064515</v>
      </c>
      <c r="Q1273" s="6" t="s">
        <v>8311</v>
      </c>
      <c r="R1273" s="6" t="s">
        <v>8334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12">
        <f t="shared" si="39"/>
        <v>106</v>
      </c>
      <c r="P1274" s="6">
        <f t="shared" si="38"/>
        <v>189.28571428571428</v>
      </c>
      <c r="Q1274" s="6" t="s">
        <v>8311</v>
      </c>
      <c r="R1274" s="6" t="s">
        <v>8334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12">
        <f t="shared" si="39"/>
        <v>103.49999999999999</v>
      </c>
      <c r="P1275" s="6">
        <f t="shared" si="38"/>
        <v>76.666666666666671</v>
      </c>
      <c r="Q1275" s="6" t="s">
        <v>8311</v>
      </c>
      <c r="R1275" s="6" t="s">
        <v>8334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12">
        <f t="shared" si="39"/>
        <v>154.97535999999999</v>
      </c>
      <c r="P1276" s="6">
        <f t="shared" si="38"/>
        <v>82.963254817987149</v>
      </c>
      <c r="Q1276" s="6" t="s">
        <v>8311</v>
      </c>
      <c r="R1276" s="6" t="s">
        <v>8334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12">
        <f t="shared" si="39"/>
        <v>162.14066666666668</v>
      </c>
      <c r="P1277" s="6">
        <f t="shared" si="38"/>
        <v>62.522107969151669</v>
      </c>
      <c r="Q1277" s="6" t="s">
        <v>8311</v>
      </c>
      <c r="R1277" s="6" t="s">
        <v>8334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12">
        <f t="shared" si="39"/>
        <v>104.42100000000001</v>
      </c>
      <c r="P1278" s="6">
        <f t="shared" si="38"/>
        <v>46.06808823529412</v>
      </c>
      <c r="Q1278" s="6" t="s">
        <v>8311</v>
      </c>
      <c r="R1278" s="6" t="s">
        <v>8334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12">
        <f t="shared" si="39"/>
        <v>106.12433333333333</v>
      </c>
      <c r="P1279" s="6">
        <f t="shared" si="38"/>
        <v>38.543946731234868</v>
      </c>
      <c r="Q1279" s="6" t="s">
        <v>8311</v>
      </c>
      <c r="R1279" s="6" t="s">
        <v>8334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12">
        <f t="shared" si="39"/>
        <v>154.93846153846152</v>
      </c>
      <c r="P1280" s="6">
        <f t="shared" si="38"/>
        <v>53.005263157894738</v>
      </c>
      <c r="Q1280" s="6" t="s">
        <v>8311</v>
      </c>
      <c r="R1280" s="6" t="s">
        <v>8334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12">
        <f t="shared" si="39"/>
        <v>110.77157238734421</v>
      </c>
      <c r="P1281" s="6">
        <f t="shared" si="38"/>
        <v>73.355396825396824</v>
      </c>
      <c r="Q1281" s="6" t="s">
        <v>8311</v>
      </c>
      <c r="R1281" s="6" t="s">
        <v>8334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12">
        <f t="shared" si="39"/>
        <v>110.91186666666665</v>
      </c>
      <c r="P1282" s="6">
        <f t="shared" ref="P1282:P1345" si="40">E1282/L1282</f>
        <v>127.97523076923076</v>
      </c>
      <c r="Q1282" s="6" t="s">
        <v>8311</v>
      </c>
      <c r="R1282" s="6" t="s">
        <v>8334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12">
        <f t="shared" ref="O1283:O1346" si="41">E1283/D1283*100</f>
        <v>110.71428571428572</v>
      </c>
      <c r="P1283" s="6">
        <f t="shared" si="40"/>
        <v>104.72972972972973</v>
      </c>
      <c r="Q1283" s="6" t="s">
        <v>8311</v>
      </c>
      <c r="R1283" s="6" t="s">
        <v>8334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12">
        <f t="shared" si="41"/>
        <v>123.61333333333333</v>
      </c>
      <c r="P1284" s="6">
        <f t="shared" si="40"/>
        <v>67.671532846715323</v>
      </c>
      <c r="Q1284" s="6" t="s">
        <v>8311</v>
      </c>
      <c r="R1284" s="6" t="s">
        <v>8334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12">
        <f t="shared" si="41"/>
        <v>211.05</v>
      </c>
      <c r="P1285" s="6">
        <f t="shared" si="40"/>
        <v>95.931818181818187</v>
      </c>
      <c r="Q1285" s="6" t="s">
        <v>8311</v>
      </c>
      <c r="R1285" s="6" t="s">
        <v>8334</v>
      </c>
    </row>
    <row r="1286" spans="1:18" ht="45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12">
        <f t="shared" si="41"/>
        <v>101</v>
      </c>
      <c r="P1286" s="6">
        <f t="shared" si="40"/>
        <v>65.161290322580641</v>
      </c>
      <c r="Q1286" s="6" t="s">
        <v>8312</v>
      </c>
      <c r="R1286" s="6" t="s">
        <v>8329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12">
        <f t="shared" si="41"/>
        <v>101.64999999999999</v>
      </c>
      <c r="P1287" s="6">
        <f t="shared" si="40"/>
        <v>32.269841269841272</v>
      </c>
      <c r="Q1287" s="6" t="s">
        <v>8312</v>
      </c>
      <c r="R1287" s="6" t="s">
        <v>8329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12">
        <f t="shared" si="41"/>
        <v>108.33333333333333</v>
      </c>
      <c r="P1288" s="6">
        <f t="shared" si="40"/>
        <v>81.25</v>
      </c>
      <c r="Q1288" s="6" t="s">
        <v>8312</v>
      </c>
      <c r="R1288" s="6" t="s">
        <v>8329</v>
      </c>
    </row>
    <row r="1289" spans="1:18" ht="75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12">
        <f t="shared" si="41"/>
        <v>242</v>
      </c>
      <c r="P1289" s="6">
        <f t="shared" si="40"/>
        <v>24.2</v>
      </c>
      <c r="Q1289" s="6" t="s">
        <v>8312</v>
      </c>
      <c r="R1289" s="6" t="s">
        <v>8329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12">
        <f t="shared" si="41"/>
        <v>100.44999999999999</v>
      </c>
      <c r="P1290" s="6">
        <f t="shared" si="40"/>
        <v>65.868852459016395</v>
      </c>
      <c r="Q1290" s="6" t="s">
        <v>8312</v>
      </c>
      <c r="R1290" s="6" t="s">
        <v>8329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12">
        <f t="shared" si="41"/>
        <v>125.06666666666666</v>
      </c>
      <c r="P1291" s="6">
        <f t="shared" si="40"/>
        <v>36.07692307692308</v>
      </c>
      <c r="Q1291" s="6" t="s">
        <v>8312</v>
      </c>
      <c r="R1291" s="6" t="s">
        <v>8329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12">
        <f t="shared" si="41"/>
        <v>108.57142857142857</v>
      </c>
      <c r="P1292" s="6">
        <f t="shared" si="40"/>
        <v>44.186046511627907</v>
      </c>
      <c r="Q1292" s="6" t="s">
        <v>8312</v>
      </c>
      <c r="R1292" s="6" t="s">
        <v>8329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12">
        <f t="shared" si="41"/>
        <v>145.70000000000002</v>
      </c>
      <c r="P1293" s="6">
        <f t="shared" si="40"/>
        <v>104.07142857142857</v>
      </c>
      <c r="Q1293" s="6" t="s">
        <v>8312</v>
      </c>
      <c r="R1293" s="6" t="s">
        <v>8329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12">
        <f t="shared" si="41"/>
        <v>110.00000000000001</v>
      </c>
      <c r="P1294" s="6">
        <f t="shared" si="40"/>
        <v>35.96153846153846</v>
      </c>
      <c r="Q1294" s="6" t="s">
        <v>8312</v>
      </c>
      <c r="R1294" s="6" t="s">
        <v>8329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12">
        <f t="shared" si="41"/>
        <v>102.23333333333333</v>
      </c>
      <c r="P1295" s="6">
        <f t="shared" si="40"/>
        <v>127.79166666666667</v>
      </c>
      <c r="Q1295" s="6" t="s">
        <v>8312</v>
      </c>
      <c r="R1295" s="6" t="s">
        <v>8329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12">
        <f t="shared" si="41"/>
        <v>122</v>
      </c>
      <c r="P1296" s="6">
        <f t="shared" si="40"/>
        <v>27.727272727272727</v>
      </c>
      <c r="Q1296" s="6" t="s">
        <v>8312</v>
      </c>
      <c r="R1296" s="6" t="s">
        <v>8329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12">
        <f t="shared" si="41"/>
        <v>101.96000000000001</v>
      </c>
      <c r="P1297" s="6">
        <f t="shared" si="40"/>
        <v>39.828125</v>
      </c>
      <c r="Q1297" s="6" t="s">
        <v>8312</v>
      </c>
      <c r="R1297" s="6" t="s">
        <v>8329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12">
        <f t="shared" si="41"/>
        <v>141.1764705882353</v>
      </c>
      <c r="P1298" s="6">
        <f t="shared" si="40"/>
        <v>52.173913043478258</v>
      </c>
      <c r="Q1298" s="6" t="s">
        <v>8312</v>
      </c>
      <c r="R1298" s="6" t="s">
        <v>8329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12">
        <f t="shared" si="41"/>
        <v>109.52500000000001</v>
      </c>
      <c r="P1299" s="6">
        <f t="shared" si="40"/>
        <v>92.037815126050418</v>
      </c>
      <c r="Q1299" s="6" t="s">
        <v>8312</v>
      </c>
      <c r="R1299" s="6" t="s">
        <v>8329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12">
        <f t="shared" si="41"/>
        <v>104.65</v>
      </c>
      <c r="P1300" s="6">
        <f t="shared" si="40"/>
        <v>63.424242424242422</v>
      </c>
      <c r="Q1300" s="6" t="s">
        <v>8312</v>
      </c>
      <c r="R1300" s="6" t="s">
        <v>8329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12">
        <f t="shared" si="41"/>
        <v>124</v>
      </c>
      <c r="P1301" s="6">
        <f t="shared" si="40"/>
        <v>135.625</v>
      </c>
      <c r="Q1301" s="6" t="s">
        <v>8312</v>
      </c>
      <c r="R1301" s="6" t="s">
        <v>8329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12">
        <f t="shared" si="41"/>
        <v>135</v>
      </c>
      <c r="P1302" s="6">
        <f t="shared" si="40"/>
        <v>168.75</v>
      </c>
      <c r="Q1302" s="6" t="s">
        <v>8312</v>
      </c>
      <c r="R1302" s="6" t="s">
        <v>8329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12">
        <f t="shared" si="41"/>
        <v>102.75000000000001</v>
      </c>
      <c r="P1303" s="6">
        <f t="shared" si="40"/>
        <v>70.862068965517238</v>
      </c>
      <c r="Q1303" s="6" t="s">
        <v>8312</v>
      </c>
      <c r="R1303" s="6" t="s">
        <v>8329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12">
        <f t="shared" si="41"/>
        <v>100</v>
      </c>
      <c r="P1304" s="6">
        <f t="shared" si="40"/>
        <v>50</v>
      </c>
      <c r="Q1304" s="6" t="s">
        <v>8312</v>
      </c>
      <c r="R1304" s="6" t="s">
        <v>8329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12">
        <f t="shared" si="41"/>
        <v>130.26085714285716</v>
      </c>
      <c r="P1305" s="6">
        <f t="shared" si="40"/>
        <v>42.214166666666671</v>
      </c>
      <c r="Q1305" s="6" t="s">
        <v>8312</v>
      </c>
      <c r="R1305" s="6" t="s">
        <v>8329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12">
        <f t="shared" si="41"/>
        <v>39.627499999999998</v>
      </c>
      <c r="P1306" s="6">
        <f t="shared" si="40"/>
        <v>152.41346153846155</v>
      </c>
      <c r="Q1306" s="6" t="s">
        <v>8309</v>
      </c>
      <c r="R1306" s="6" t="s">
        <v>8331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12">
        <f t="shared" si="41"/>
        <v>25.976666666666663</v>
      </c>
      <c r="P1307" s="6">
        <f t="shared" si="40"/>
        <v>90.616279069767444</v>
      </c>
      <c r="Q1307" s="6" t="s">
        <v>8309</v>
      </c>
      <c r="R1307" s="6" t="s">
        <v>8331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12">
        <f t="shared" si="41"/>
        <v>65.24636363636364</v>
      </c>
      <c r="P1308" s="6">
        <f t="shared" si="40"/>
        <v>201.60393258426967</v>
      </c>
      <c r="Q1308" s="6" t="s">
        <v>8309</v>
      </c>
      <c r="R1308" s="6" t="s">
        <v>8331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12">
        <f t="shared" si="41"/>
        <v>11.514000000000001</v>
      </c>
      <c r="P1309" s="6">
        <f t="shared" si="40"/>
        <v>127.93333333333334</v>
      </c>
      <c r="Q1309" s="6" t="s">
        <v>8309</v>
      </c>
      <c r="R1309" s="6" t="s">
        <v>8331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12">
        <f t="shared" si="41"/>
        <v>11.360000000000001</v>
      </c>
      <c r="P1310" s="6">
        <f t="shared" si="40"/>
        <v>29.894736842105264</v>
      </c>
      <c r="Q1310" s="6" t="s">
        <v>8309</v>
      </c>
      <c r="R1310" s="6" t="s">
        <v>8331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12">
        <f t="shared" si="41"/>
        <v>111.99130434782609</v>
      </c>
      <c r="P1311" s="6">
        <f t="shared" si="40"/>
        <v>367.97142857142859</v>
      </c>
      <c r="Q1311" s="6" t="s">
        <v>8309</v>
      </c>
      <c r="R1311" s="6" t="s">
        <v>8331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12">
        <f t="shared" si="41"/>
        <v>15.5</v>
      </c>
      <c r="P1312" s="6">
        <f t="shared" si="40"/>
        <v>129.16666666666666</v>
      </c>
      <c r="Q1312" s="6" t="s">
        <v>8309</v>
      </c>
      <c r="R1312" s="6" t="s">
        <v>8331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12">
        <f t="shared" si="41"/>
        <v>32.027999999999999</v>
      </c>
      <c r="P1313" s="6">
        <f t="shared" si="40"/>
        <v>800.7</v>
      </c>
      <c r="Q1313" s="6" t="s">
        <v>8309</v>
      </c>
      <c r="R1313" s="6" t="s">
        <v>8331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12">
        <f t="shared" si="41"/>
        <v>0.60869565217391308</v>
      </c>
      <c r="P1314" s="6">
        <f t="shared" si="40"/>
        <v>28</v>
      </c>
      <c r="Q1314" s="6" t="s">
        <v>8309</v>
      </c>
      <c r="R1314" s="6" t="s">
        <v>8331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12">
        <f t="shared" si="41"/>
        <v>31.114999999999998</v>
      </c>
      <c r="P1315" s="6">
        <f t="shared" si="40"/>
        <v>102.01639344262296</v>
      </c>
      <c r="Q1315" s="6" t="s">
        <v>8309</v>
      </c>
      <c r="R1315" s="6" t="s">
        <v>8331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12">
        <f t="shared" si="41"/>
        <v>1.1266666666666667</v>
      </c>
      <c r="P1316" s="6">
        <f t="shared" si="40"/>
        <v>184.36363636363637</v>
      </c>
      <c r="Q1316" s="6" t="s">
        <v>8309</v>
      </c>
      <c r="R1316" s="6" t="s">
        <v>8331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12">
        <f t="shared" si="41"/>
        <v>40.404000000000003</v>
      </c>
      <c r="P1317" s="6">
        <f t="shared" si="40"/>
        <v>162.91935483870967</v>
      </c>
      <c r="Q1317" s="6" t="s">
        <v>8309</v>
      </c>
      <c r="R1317" s="6" t="s">
        <v>8331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12">
        <f t="shared" si="41"/>
        <v>1.3333333333333333E-3</v>
      </c>
      <c r="P1318" s="6">
        <f t="shared" si="40"/>
        <v>1</v>
      </c>
      <c r="Q1318" s="6" t="s">
        <v>8309</v>
      </c>
      <c r="R1318" s="6" t="s">
        <v>8331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12">
        <f t="shared" si="41"/>
        <v>5.7334999999999994</v>
      </c>
      <c r="P1319" s="6">
        <f t="shared" si="40"/>
        <v>603.52631578947364</v>
      </c>
      <c r="Q1319" s="6" t="s">
        <v>8309</v>
      </c>
      <c r="R1319" s="6" t="s">
        <v>8331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12">
        <f t="shared" si="41"/>
        <v>15.324999999999999</v>
      </c>
      <c r="P1320" s="6">
        <f t="shared" si="40"/>
        <v>45.407407407407405</v>
      </c>
      <c r="Q1320" s="6" t="s">
        <v>8309</v>
      </c>
      <c r="R1320" s="6" t="s">
        <v>8331</v>
      </c>
    </row>
    <row r="1321" spans="1:18" ht="45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12">
        <f t="shared" si="41"/>
        <v>15.103448275862069</v>
      </c>
      <c r="P1321" s="6">
        <f t="shared" si="40"/>
        <v>97.333333333333329</v>
      </c>
      <c r="Q1321" s="6" t="s">
        <v>8309</v>
      </c>
      <c r="R1321" s="6" t="s">
        <v>8331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12">
        <f t="shared" si="41"/>
        <v>0.503</v>
      </c>
      <c r="P1322" s="6">
        <f t="shared" si="40"/>
        <v>167.66666666666666</v>
      </c>
      <c r="Q1322" s="6" t="s">
        <v>8309</v>
      </c>
      <c r="R1322" s="6" t="s">
        <v>8331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12">
        <f t="shared" si="41"/>
        <v>1.3028138528138529</v>
      </c>
      <c r="P1323" s="6">
        <f t="shared" si="40"/>
        <v>859.85714285714289</v>
      </c>
      <c r="Q1323" s="6" t="s">
        <v>8309</v>
      </c>
      <c r="R1323" s="6" t="s">
        <v>8331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12">
        <f t="shared" si="41"/>
        <v>0.30285714285714288</v>
      </c>
      <c r="P1324" s="6">
        <f t="shared" si="40"/>
        <v>26.5</v>
      </c>
      <c r="Q1324" s="6" t="s">
        <v>8309</v>
      </c>
      <c r="R1324" s="6" t="s">
        <v>8331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12">
        <f t="shared" si="41"/>
        <v>8.8800000000000008</v>
      </c>
      <c r="P1325" s="6">
        <f t="shared" si="40"/>
        <v>30.272727272727273</v>
      </c>
      <c r="Q1325" s="6" t="s">
        <v>8309</v>
      </c>
      <c r="R1325" s="6" t="s">
        <v>8331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12">
        <f t="shared" si="41"/>
        <v>9.84</v>
      </c>
      <c r="P1326" s="6">
        <f t="shared" si="40"/>
        <v>54.666666666666664</v>
      </c>
      <c r="Q1326" s="6" t="s">
        <v>8309</v>
      </c>
      <c r="R1326" s="6" t="s">
        <v>8331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12">
        <f t="shared" si="41"/>
        <v>2.4299999999999997</v>
      </c>
      <c r="P1327" s="6">
        <f t="shared" si="40"/>
        <v>60.75</v>
      </c>
      <c r="Q1327" s="6" t="s">
        <v>8309</v>
      </c>
      <c r="R1327" s="6" t="s">
        <v>8331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12">
        <f t="shared" si="41"/>
        <v>1.1299999999999999</v>
      </c>
      <c r="P1328" s="6">
        <f t="shared" si="40"/>
        <v>102.72727272727273</v>
      </c>
      <c r="Q1328" s="6" t="s">
        <v>8309</v>
      </c>
      <c r="R1328" s="6" t="s">
        <v>8331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12">
        <f t="shared" si="41"/>
        <v>3.5520833333333335</v>
      </c>
      <c r="P1329" s="6">
        <f t="shared" si="40"/>
        <v>41.585365853658537</v>
      </c>
      <c r="Q1329" s="6" t="s">
        <v>8309</v>
      </c>
      <c r="R1329" s="6" t="s">
        <v>8331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12">
        <f t="shared" si="41"/>
        <v>2.3306666666666667</v>
      </c>
      <c r="P1330" s="6">
        <f t="shared" si="40"/>
        <v>116.53333333333333</v>
      </c>
      <c r="Q1330" s="6" t="s">
        <v>8309</v>
      </c>
      <c r="R1330" s="6" t="s">
        <v>8331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12">
        <f t="shared" si="41"/>
        <v>0.81600000000000006</v>
      </c>
      <c r="P1331" s="6">
        <f t="shared" si="40"/>
        <v>45.333333333333336</v>
      </c>
      <c r="Q1331" s="6" t="s">
        <v>8309</v>
      </c>
      <c r="R1331" s="6" t="s">
        <v>8331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12">
        <f t="shared" si="41"/>
        <v>22.494285714285713</v>
      </c>
      <c r="P1332" s="6">
        <f t="shared" si="40"/>
        <v>157.46</v>
      </c>
      <c r="Q1332" s="6" t="s">
        <v>8309</v>
      </c>
      <c r="R1332" s="6" t="s">
        <v>8331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12">
        <f t="shared" si="41"/>
        <v>1.3668</v>
      </c>
      <c r="P1333" s="6">
        <f t="shared" si="40"/>
        <v>100.5</v>
      </c>
      <c r="Q1333" s="6" t="s">
        <v>8309</v>
      </c>
      <c r="R1333" s="6" t="s">
        <v>8331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12">
        <f t="shared" si="41"/>
        <v>0</v>
      </c>
      <c r="P1334" s="6" t="e">
        <f t="shared" si="40"/>
        <v>#DIV/0!</v>
      </c>
      <c r="Q1334" s="6" t="s">
        <v>8309</v>
      </c>
      <c r="R1334" s="6" t="s">
        <v>8331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12">
        <f t="shared" si="41"/>
        <v>0</v>
      </c>
      <c r="P1335" s="6" t="e">
        <f t="shared" si="40"/>
        <v>#DIV/0!</v>
      </c>
      <c r="Q1335" s="6" t="s">
        <v>8309</v>
      </c>
      <c r="R1335" s="6" t="s">
        <v>8331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12">
        <f t="shared" si="41"/>
        <v>10.754135338345865</v>
      </c>
      <c r="P1336" s="6">
        <f t="shared" si="40"/>
        <v>51.822463768115945</v>
      </c>
      <c r="Q1336" s="6" t="s">
        <v>8309</v>
      </c>
      <c r="R1336" s="6" t="s">
        <v>8331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12">
        <f t="shared" si="41"/>
        <v>19.759999999999998</v>
      </c>
      <c r="P1337" s="6">
        <f t="shared" si="40"/>
        <v>308.75</v>
      </c>
      <c r="Q1337" s="6" t="s">
        <v>8309</v>
      </c>
      <c r="R1337" s="6" t="s">
        <v>8331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12">
        <f t="shared" si="41"/>
        <v>84.946999999999989</v>
      </c>
      <c r="P1338" s="6">
        <f t="shared" si="40"/>
        <v>379.22767857142856</v>
      </c>
      <c r="Q1338" s="6" t="s">
        <v>8309</v>
      </c>
      <c r="R1338" s="6" t="s">
        <v>8331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12">
        <f t="shared" si="41"/>
        <v>49.381999999999998</v>
      </c>
      <c r="P1339" s="6">
        <f t="shared" si="40"/>
        <v>176.36428571428573</v>
      </c>
      <c r="Q1339" s="6" t="s">
        <v>8309</v>
      </c>
      <c r="R1339" s="6" t="s">
        <v>8331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12">
        <f t="shared" si="41"/>
        <v>3.3033333333333332</v>
      </c>
      <c r="P1340" s="6">
        <f t="shared" si="40"/>
        <v>66.066666666666663</v>
      </c>
      <c r="Q1340" s="6" t="s">
        <v>8309</v>
      </c>
      <c r="R1340" s="6" t="s">
        <v>8331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12">
        <f t="shared" si="41"/>
        <v>6.6339999999999995</v>
      </c>
      <c r="P1341" s="6">
        <f t="shared" si="40"/>
        <v>89.648648648648646</v>
      </c>
      <c r="Q1341" s="6" t="s">
        <v>8309</v>
      </c>
      <c r="R1341" s="6" t="s">
        <v>8331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12">
        <f t="shared" si="41"/>
        <v>0</v>
      </c>
      <c r="P1342" s="6" t="e">
        <f t="shared" si="40"/>
        <v>#DIV/0!</v>
      </c>
      <c r="Q1342" s="6" t="s">
        <v>8309</v>
      </c>
      <c r="R1342" s="6" t="s">
        <v>8331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12">
        <f t="shared" si="41"/>
        <v>70.36</v>
      </c>
      <c r="P1343" s="6">
        <f t="shared" si="40"/>
        <v>382.39130434782606</v>
      </c>
      <c r="Q1343" s="6" t="s">
        <v>8309</v>
      </c>
      <c r="R1343" s="6" t="s">
        <v>8331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12">
        <f t="shared" si="41"/>
        <v>0.2</v>
      </c>
      <c r="P1344" s="6">
        <f t="shared" si="40"/>
        <v>100</v>
      </c>
      <c r="Q1344" s="6" t="s">
        <v>8309</v>
      </c>
      <c r="R1344" s="6" t="s">
        <v>8331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12">
        <f t="shared" si="41"/>
        <v>102.298</v>
      </c>
      <c r="P1345" s="6">
        <f t="shared" si="40"/>
        <v>158.35603715170279</v>
      </c>
      <c r="Q1345" s="6" t="s">
        <v>8309</v>
      </c>
      <c r="R1345" s="6" t="s">
        <v>8331</v>
      </c>
    </row>
    <row r="1346" spans="1:18" ht="45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12">
        <f t="shared" si="41"/>
        <v>377.73333333333335</v>
      </c>
      <c r="P1346" s="6">
        <f t="shared" ref="P1346:P1409" si="42">E1346/L1346</f>
        <v>40.762589928057551</v>
      </c>
      <c r="Q1346" s="6" t="s">
        <v>8314</v>
      </c>
      <c r="R1346" s="6" t="s">
        <v>8332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12">
        <f t="shared" ref="O1347:O1410" si="43">E1347/D1347*100</f>
        <v>125</v>
      </c>
      <c r="P1347" s="6">
        <f t="shared" si="42"/>
        <v>53.571428571428569</v>
      </c>
      <c r="Q1347" s="6" t="s">
        <v>8314</v>
      </c>
      <c r="R1347" s="6" t="s">
        <v>8332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12">
        <f t="shared" si="43"/>
        <v>147.32653061224491</v>
      </c>
      <c r="P1348" s="6">
        <f t="shared" si="42"/>
        <v>48.449664429530202</v>
      </c>
      <c r="Q1348" s="6" t="s">
        <v>8314</v>
      </c>
      <c r="R1348" s="6" t="s">
        <v>8332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12">
        <f t="shared" si="43"/>
        <v>102.2</v>
      </c>
      <c r="P1349" s="6">
        <f t="shared" si="42"/>
        <v>82.41935483870968</v>
      </c>
      <c r="Q1349" s="6" t="s">
        <v>8314</v>
      </c>
      <c r="R1349" s="6" t="s">
        <v>8332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12">
        <f t="shared" si="43"/>
        <v>101.8723404255319</v>
      </c>
      <c r="P1350" s="6">
        <f t="shared" si="42"/>
        <v>230.19230769230768</v>
      </c>
      <c r="Q1350" s="6" t="s">
        <v>8314</v>
      </c>
      <c r="R1350" s="6" t="s">
        <v>8332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12">
        <f t="shared" si="43"/>
        <v>204.2</v>
      </c>
      <c r="P1351" s="6">
        <f t="shared" si="42"/>
        <v>59.360465116279073</v>
      </c>
      <c r="Q1351" s="6" t="s">
        <v>8314</v>
      </c>
      <c r="R1351" s="6" t="s">
        <v>8332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12">
        <f t="shared" si="43"/>
        <v>104.05</v>
      </c>
      <c r="P1352" s="6">
        <f t="shared" si="42"/>
        <v>66.698717948717942</v>
      </c>
      <c r="Q1352" s="6" t="s">
        <v>8314</v>
      </c>
      <c r="R1352" s="6" t="s">
        <v>8332</v>
      </c>
    </row>
    <row r="1353" spans="1:18" ht="30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12">
        <f t="shared" si="43"/>
        <v>101.265</v>
      </c>
      <c r="P1353" s="6">
        <f t="shared" si="42"/>
        <v>168.77500000000001</v>
      </c>
      <c r="Q1353" s="6" t="s">
        <v>8314</v>
      </c>
      <c r="R1353" s="6" t="s">
        <v>8332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12">
        <f t="shared" si="43"/>
        <v>136.13999999999999</v>
      </c>
      <c r="P1354" s="6">
        <f t="shared" si="42"/>
        <v>59.973568281938327</v>
      </c>
      <c r="Q1354" s="6" t="s">
        <v>8314</v>
      </c>
      <c r="R1354" s="6" t="s">
        <v>8332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12">
        <f t="shared" si="43"/>
        <v>133.6</v>
      </c>
      <c r="P1355" s="6">
        <f t="shared" si="42"/>
        <v>31.80952380952381</v>
      </c>
      <c r="Q1355" s="6" t="s">
        <v>8314</v>
      </c>
      <c r="R1355" s="6" t="s">
        <v>8332</v>
      </c>
    </row>
    <row r="1356" spans="1:18" ht="45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12">
        <f t="shared" si="43"/>
        <v>130.25</v>
      </c>
      <c r="P1356" s="6">
        <f t="shared" si="42"/>
        <v>24.421875</v>
      </c>
      <c r="Q1356" s="6" t="s">
        <v>8314</v>
      </c>
      <c r="R1356" s="6" t="s">
        <v>8332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12">
        <f t="shared" si="43"/>
        <v>122.67999999999999</v>
      </c>
      <c r="P1357" s="6">
        <f t="shared" si="42"/>
        <v>25.347107438016529</v>
      </c>
      <c r="Q1357" s="6" t="s">
        <v>8314</v>
      </c>
      <c r="R1357" s="6" t="s">
        <v>8332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12">
        <f t="shared" si="43"/>
        <v>182.81058823529412</v>
      </c>
      <c r="P1358" s="6">
        <f t="shared" si="42"/>
        <v>71.443218390804603</v>
      </c>
      <c r="Q1358" s="6" t="s">
        <v>8314</v>
      </c>
      <c r="R1358" s="6" t="s">
        <v>8332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12">
        <f t="shared" si="43"/>
        <v>125.29999999999998</v>
      </c>
      <c r="P1359" s="6">
        <f t="shared" si="42"/>
        <v>38.553846153846152</v>
      </c>
      <c r="Q1359" s="6" t="s">
        <v>8314</v>
      </c>
      <c r="R1359" s="6" t="s">
        <v>8332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12">
        <f t="shared" si="43"/>
        <v>111.66666666666667</v>
      </c>
      <c r="P1360" s="6">
        <f t="shared" si="42"/>
        <v>68.367346938775512</v>
      </c>
      <c r="Q1360" s="6" t="s">
        <v>8314</v>
      </c>
      <c r="R1360" s="6" t="s">
        <v>8332</v>
      </c>
    </row>
    <row r="1361" spans="1:18" ht="45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12">
        <f t="shared" si="43"/>
        <v>115.75757575757575</v>
      </c>
      <c r="P1361" s="6">
        <f t="shared" si="42"/>
        <v>40.210526315789473</v>
      </c>
      <c r="Q1361" s="6" t="s">
        <v>8314</v>
      </c>
      <c r="R1361" s="6" t="s">
        <v>8332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12">
        <f t="shared" si="43"/>
        <v>173.2</v>
      </c>
      <c r="P1362" s="6">
        <f t="shared" si="42"/>
        <v>32.074074074074076</v>
      </c>
      <c r="Q1362" s="6" t="s">
        <v>8314</v>
      </c>
      <c r="R1362" s="6" t="s">
        <v>8332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12">
        <f t="shared" si="43"/>
        <v>125.98333333333333</v>
      </c>
      <c r="P1363" s="6">
        <f t="shared" si="42"/>
        <v>28.632575757575758</v>
      </c>
      <c r="Q1363" s="6" t="s">
        <v>8314</v>
      </c>
      <c r="R1363" s="6" t="s">
        <v>8332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12">
        <f t="shared" si="43"/>
        <v>109.1</v>
      </c>
      <c r="P1364" s="6">
        <f t="shared" si="42"/>
        <v>43.64</v>
      </c>
      <c r="Q1364" s="6" t="s">
        <v>8314</v>
      </c>
      <c r="R1364" s="6" t="s">
        <v>8332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12">
        <f t="shared" si="43"/>
        <v>100</v>
      </c>
      <c r="P1365" s="6">
        <f t="shared" si="42"/>
        <v>40</v>
      </c>
      <c r="Q1365" s="6" t="s">
        <v>8314</v>
      </c>
      <c r="R1365" s="6" t="s">
        <v>8332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12">
        <f t="shared" si="43"/>
        <v>118.64285714285714</v>
      </c>
      <c r="P1366" s="6">
        <f t="shared" si="42"/>
        <v>346.04166666666669</v>
      </c>
      <c r="Q1366" s="6" t="s">
        <v>8311</v>
      </c>
      <c r="R1366" s="6" t="s">
        <v>8334</v>
      </c>
    </row>
    <row r="1367" spans="1:18" ht="45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12">
        <f t="shared" si="43"/>
        <v>100.26666666666667</v>
      </c>
      <c r="P1367" s="6">
        <f t="shared" si="42"/>
        <v>81.739130434782609</v>
      </c>
      <c r="Q1367" s="6" t="s">
        <v>8311</v>
      </c>
      <c r="R1367" s="6" t="s">
        <v>8334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12">
        <f t="shared" si="43"/>
        <v>126.48920000000001</v>
      </c>
      <c r="P1368" s="6">
        <f t="shared" si="42"/>
        <v>64.535306122448986</v>
      </c>
      <c r="Q1368" s="6" t="s">
        <v>8311</v>
      </c>
      <c r="R1368" s="6" t="s">
        <v>8334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12">
        <f t="shared" si="43"/>
        <v>114.26</v>
      </c>
      <c r="P1369" s="6">
        <f t="shared" si="42"/>
        <v>63.477777777777774</v>
      </c>
      <c r="Q1369" s="6" t="s">
        <v>8311</v>
      </c>
      <c r="R1369" s="6" t="s">
        <v>8334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12">
        <f t="shared" si="43"/>
        <v>110.7</v>
      </c>
      <c r="P1370" s="6">
        <f t="shared" si="42"/>
        <v>63.620689655172413</v>
      </c>
      <c r="Q1370" s="6" t="s">
        <v>8311</v>
      </c>
      <c r="R1370" s="6" t="s">
        <v>8334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12">
        <f t="shared" si="43"/>
        <v>105.34805315203954</v>
      </c>
      <c r="P1371" s="6">
        <f t="shared" si="42"/>
        <v>83.967068965517228</v>
      </c>
      <c r="Q1371" s="6" t="s">
        <v>8311</v>
      </c>
      <c r="R1371" s="6" t="s">
        <v>8334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12">
        <f t="shared" si="43"/>
        <v>103.66666666666666</v>
      </c>
      <c r="P1372" s="6">
        <f t="shared" si="42"/>
        <v>77.75</v>
      </c>
      <c r="Q1372" s="6" t="s">
        <v>8311</v>
      </c>
      <c r="R1372" s="6" t="s">
        <v>8334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12">
        <f t="shared" si="43"/>
        <v>107.08672667523933</v>
      </c>
      <c r="P1373" s="6">
        <f t="shared" si="42"/>
        <v>107.07142857142857</v>
      </c>
      <c r="Q1373" s="6" t="s">
        <v>8311</v>
      </c>
      <c r="R1373" s="6" t="s">
        <v>8334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12">
        <f t="shared" si="43"/>
        <v>124</v>
      </c>
      <c r="P1374" s="6">
        <f t="shared" si="42"/>
        <v>38.75</v>
      </c>
      <c r="Q1374" s="6" t="s">
        <v>8311</v>
      </c>
      <c r="R1374" s="6" t="s">
        <v>8334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12">
        <f t="shared" si="43"/>
        <v>105.01</v>
      </c>
      <c r="P1375" s="6">
        <f t="shared" si="42"/>
        <v>201.94230769230768</v>
      </c>
      <c r="Q1375" s="6" t="s">
        <v>8311</v>
      </c>
      <c r="R1375" s="6" t="s">
        <v>8334</v>
      </c>
    </row>
    <row r="1376" spans="1:18" ht="45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12">
        <f t="shared" si="43"/>
        <v>189.46666666666667</v>
      </c>
      <c r="P1376" s="6">
        <f t="shared" si="42"/>
        <v>43.060606060606062</v>
      </c>
      <c r="Q1376" s="6" t="s">
        <v>8311</v>
      </c>
      <c r="R1376" s="6" t="s">
        <v>8334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12">
        <f t="shared" si="43"/>
        <v>171.32499999999999</v>
      </c>
      <c r="P1377" s="6">
        <f t="shared" si="42"/>
        <v>62.871559633027523</v>
      </c>
      <c r="Q1377" s="6" t="s">
        <v>8311</v>
      </c>
      <c r="R1377" s="6" t="s">
        <v>8334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12">
        <f t="shared" si="43"/>
        <v>252.48648648648651</v>
      </c>
      <c r="P1378" s="6">
        <f t="shared" si="42"/>
        <v>55.607142857142854</v>
      </c>
      <c r="Q1378" s="6" t="s">
        <v>8311</v>
      </c>
      <c r="R1378" s="6" t="s">
        <v>8334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12">
        <f t="shared" si="43"/>
        <v>116.15384615384616</v>
      </c>
      <c r="P1379" s="6">
        <f t="shared" si="42"/>
        <v>48.70967741935484</v>
      </c>
      <c r="Q1379" s="6" t="s">
        <v>8311</v>
      </c>
      <c r="R1379" s="6" t="s">
        <v>8334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12">
        <f t="shared" si="43"/>
        <v>203.35000000000002</v>
      </c>
      <c r="P1380" s="6">
        <f t="shared" si="42"/>
        <v>30.578947368421051</v>
      </c>
      <c r="Q1380" s="6" t="s">
        <v>8311</v>
      </c>
      <c r="R1380" s="6" t="s">
        <v>8334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12">
        <f t="shared" si="43"/>
        <v>111.60000000000001</v>
      </c>
      <c r="P1381" s="6">
        <f t="shared" si="42"/>
        <v>73.907284768211923</v>
      </c>
      <c r="Q1381" s="6" t="s">
        <v>8311</v>
      </c>
      <c r="R1381" s="6" t="s">
        <v>8334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12">
        <f t="shared" si="43"/>
        <v>424</v>
      </c>
      <c r="P1382" s="6">
        <f t="shared" si="42"/>
        <v>21.2</v>
      </c>
      <c r="Q1382" s="6" t="s">
        <v>8311</v>
      </c>
      <c r="R1382" s="6" t="s">
        <v>8334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12">
        <f t="shared" si="43"/>
        <v>107.1</v>
      </c>
      <c r="P1383" s="6">
        <f t="shared" si="42"/>
        <v>73.356164383561648</v>
      </c>
      <c r="Q1383" s="6" t="s">
        <v>8311</v>
      </c>
      <c r="R1383" s="6" t="s">
        <v>8334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12">
        <f t="shared" si="43"/>
        <v>104.3625</v>
      </c>
      <c r="P1384" s="6">
        <f t="shared" si="42"/>
        <v>56.412162162162161</v>
      </c>
      <c r="Q1384" s="6" t="s">
        <v>8311</v>
      </c>
      <c r="R1384" s="6" t="s">
        <v>8334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12">
        <f t="shared" si="43"/>
        <v>212.40909090909091</v>
      </c>
      <c r="P1385" s="6">
        <f t="shared" si="42"/>
        <v>50.247311827956992</v>
      </c>
      <c r="Q1385" s="6" t="s">
        <v>8311</v>
      </c>
      <c r="R1385" s="6" t="s">
        <v>8334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12">
        <f t="shared" si="43"/>
        <v>124.08571428571429</v>
      </c>
      <c r="P1386" s="6">
        <f t="shared" si="42"/>
        <v>68.936507936507937</v>
      </c>
      <c r="Q1386" s="6" t="s">
        <v>8311</v>
      </c>
      <c r="R1386" s="6" t="s">
        <v>8334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12">
        <f t="shared" si="43"/>
        <v>110.406125</v>
      </c>
      <c r="P1387" s="6">
        <f t="shared" si="42"/>
        <v>65.914104477611943</v>
      </c>
      <c r="Q1387" s="6" t="s">
        <v>8311</v>
      </c>
      <c r="R1387" s="6" t="s">
        <v>8334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12">
        <f t="shared" si="43"/>
        <v>218.75</v>
      </c>
      <c r="P1388" s="6">
        <f t="shared" si="42"/>
        <v>62.5</v>
      </c>
      <c r="Q1388" s="6" t="s">
        <v>8311</v>
      </c>
      <c r="R1388" s="6" t="s">
        <v>8334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12">
        <f t="shared" si="43"/>
        <v>136.625</v>
      </c>
      <c r="P1389" s="6">
        <f t="shared" si="42"/>
        <v>70.064102564102569</v>
      </c>
      <c r="Q1389" s="6" t="s">
        <v>8311</v>
      </c>
      <c r="R1389" s="6" t="s">
        <v>8334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12">
        <f t="shared" si="43"/>
        <v>134.8074</v>
      </c>
      <c r="P1390" s="6">
        <f t="shared" si="42"/>
        <v>60.181874999999998</v>
      </c>
      <c r="Q1390" s="6" t="s">
        <v>8311</v>
      </c>
      <c r="R1390" s="6" t="s">
        <v>8334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12">
        <f t="shared" si="43"/>
        <v>145.4</v>
      </c>
      <c r="P1391" s="6">
        <f t="shared" si="42"/>
        <v>21.382352941176471</v>
      </c>
      <c r="Q1391" s="6" t="s">
        <v>8311</v>
      </c>
      <c r="R1391" s="6" t="s">
        <v>8334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12">
        <f t="shared" si="43"/>
        <v>109.10714285714285</v>
      </c>
      <c r="P1392" s="6">
        <f t="shared" si="42"/>
        <v>160.78947368421052</v>
      </c>
      <c r="Q1392" s="6" t="s">
        <v>8311</v>
      </c>
      <c r="R1392" s="6" t="s">
        <v>8334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12">
        <f t="shared" si="43"/>
        <v>110.2</v>
      </c>
      <c r="P1393" s="6">
        <f t="shared" si="42"/>
        <v>42.384615384615387</v>
      </c>
      <c r="Q1393" s="6" t="s">
        <v>8311</v>
      </c>
      <c r="R1393" s="6" t="s">
        <v>8334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12">
        <f t="shared" si="43"/>
        <v>113.64000000000001</v>
      </c>
      <c r="P1394" s="6">
        <f t="shared" si="42"/>
        <v>27.317307692307693</v>
      </c>
      <c r="Q1394" s="6" t="s">
        <v>8311</v>
      </c>
      <c r="R1394" s="6" t="s">
        <v>8334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12">
        <f t="shared" si="43"/>
        <v>102.35000000000001</v>
      </c>
      <c r="P1395" s="6">
        <f t="shared" si="42"/>
        <v>196.82692307692307</v>
      </c>
      <c r="Q1395" s="6" t="s">
        <v>8311</v>
      </c>
      <c r="R1395" s="6" t="s">
        <v>8334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12">
        <f t="shared" si="43"/>
        <v>122.13333333333334</v>
      </c>
      <c r="P1396" s="6">
        <f t="shared" si="42"/>
        <v>53.882352941176471</v>
      </c>
      <c r="Q1396" s="6" t="s">
        <v>8311</v>
      </c>
      <c r="R1396" s="6" t="s">
        <v>8334</v>
      </c>
    </row>
    <row r="1397" spans="1:18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12">
        <f t="shared" si="43"/>
        <v>111.88571428571427</v>
      </c>
      <c r="P1397" s="6">
        <f t="shared" si="42"/>
        <v>47.756097560975611</v>
      </c>
      <c r="Q1397" s="6" t="s">
        <v>8311</v>
      </c>
      <c r="R1397" s="6" t="s">
        <v>8334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12">
        <f t="shared" si="43"/>
        <v>107.3</v>
      </c>
      <c r="P1398" s="6">
        <f t="shared" si="42"/>
        <v>88.191780821917803</v>
      </c>
      <c r="Q1398" s="6" t="s">
        <v>8311</v>
      </c>
      <c r="R1398" s="6" t="s">
        <v>8334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12">
        <f t="shared" si="43"/>
        <v>113.85000000000001</v>
      </c>
      <c r="P1399" s="6">
        <f t="shared" si="42"/>
        <v>72.056962025316452</v>
      </c>
      <c r="Q1399" s="6" t="s">
        <v>8311</v>
      </c>
      <c r="R1399" s="6" t="s">
        <v>8334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12">
        <f t="shared" si="43"/>
        <v>109.68181818181819</v>
      </c>
      <c r="P1400" s="6">
        <f t="shared" si="42"/>
        <v>74.246153846153845</v>
      </c>
      <c r="Q1400" s="6" t="s">
        <v>8311</v>
      </c>
      <c r="R1400" s="6" t="s">
        <v>8334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12">
        <f t="shared" si="43"/>
        <v>126.14444444444443</v>
      </c>
      <c r="P1401" s="6">
        <f t="shared" si="42"/>
        <v>61.701086956521742</v>
      </c>
      <c r="Q1401" s="6" t="s">
        <v>8311</v>
      </c>
      <c r="R1401" s="6" t="s">
        <v>8334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12">
        <f t="shared" si="43"/>
        <v>167.42857142857144</v>
      </c>
      <c r="P1402" s="6">
        <f t="shared" si="42"/>
        <v>17.235294117647058</v>
      </c>
      <c r="Q1402" s="6" t="s">
        <v>8311</v>
      </c>
      <c r="R1402" s="6" t="s">
        <v>8334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12">
        <f t="shared" si="43"/>
        <v>496.52000000000004</v>
      </c>
      <c r="P1403" s="6">
        <f t="shared" si="42"/>
        <v>51.720833333333331</v>
      </c>
      <c r="Q1403" s="6" t="s">
        <v>8311</v>
      </c>
      <c r="R1403" s="6" t="s">
        <v>8334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12">
        <f t="shared" si="43"/>
        <v>109.16</v>
      </c>
      <c r="P1404" s="6">
        <f t="shared" si="42"/>
        <v>24.150442477876105</v>
      </c>
      <c r="Q1404" s="6" t="s">
        <v>8311</v>
      </c>
      <c r="R1404" s="6" t="s">
        <v>8334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12">
        <f t="shared" si="43"/>
        <v>102.57499999999999</v>
      </c>
      <c r="P1405" s="6">
        <f t="shared" si="42"/>
        <v>62.166666666666664</v>
      </c>
      <c r="Q1405" s="6" t="s">
        <v>8311</v>
      </c>
      <c r="R1405" s="6" t="s">
        <v>8334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12">
        <f t="shared" si="43"/>
        <v>1.6620689655172414</v>
      </c>
      <c r="P1406" s="6">
        <f t="shared" si="42"/>
        <v>48.2</v>
      </c>
      <c r="Q1406" s="6" t="s">
        <v>8314</v>
      </c>
      <c r="R1406" s="6" t="s">
        <v>8345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12">
        <f t="shared" si="43"/>
        <v>0.42</v>
      </c>
      <c r="P1407" s="6">
        <f t="shared" si="42"/>
        <v>6.1764705882352944</v>
      </c>
      <c r="Q1407" s="6" t="s">
        <v>8314</v>
      </c>
      <c r="R1407" s="6" t="s">
        <v>8345</v>
      </c>
    </row>
    <row r="1408" spans="1:18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12">
        <f t="shared" si="43"/>
        <v>0.125</v>
      </c>
      <c r="P1408" s="6">
        <f t="shared" si="42"/>
        <v>5</v>
      </c>
      <c r="Q1408" s="6" t="s">
        <v>8314</v>
      </c>
      <c r="R1408" s="6" t="s">
        <v>8345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12">
        <f t="shared" si="43"/>
        <v>0.5</v>
      </c>
      <c r="P1409" s="6">
        <f t="shared" si="42"/>
        <v>7.5</v>
      </c>
      <c r="Q1409" s="6" t="s">
        <v>8314</v>
      </c>
      <c r="R1409" s="6" t="s">
        <v>8345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12">
        <f t="shared" si="43"/>
        <v>7.1999999999999993</v>
      </c>
      <c r="P1410" s="6">
        <f t="shared" ref="P1410:P1473" si="44">E1410/L1410</f>
        <v>12</v>
      </c>
      <c r="Q1410" s="6" t="s">
        <v>8314</v>
      </c>
      <c r="R1410" s="6" t="s">
        <v>8345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12">
        <f t="shared" ref="O1411:O1474" si="45">E1411/D1411*100</f>
        <v>0</v>
      </c>
      <c r="P1411" s="6" t="e">
        <f t="shared" si="44"/>
        <v>#DIV/0!</v>
      </c>
      <c r="Q1411" s="6" t="s">
        <v>8314</v>
      </c>
      <c r="R1411" s="6" t="s">
        <v>8345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12">
        <f t="shared" si="45"/>
        <v>1.6666666666666666E-2</v>
      </c>
      <c r="P1412" s="6">
        <f t="shared" si="44"/>
        <v>1</v>
      </c>
      <c r="Q1412" s="6" t="s">
        <v>8314</v>
      </c>
      <c r="R1412" s="6" t="s">
        <v>8345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12">
        <f t="shared" si="45"/>
        <v>0.23333333333333336</v>
      </c>
      <c r="P1413" s="6">
        <f t="shared" si="44"/>
        <v>2.3333333333333335</v>
      </c>
      <c r="Q1413" s="6" t="s">
        <v>8314</v>
      </c>
      <c r="R1413" s="6" t="s">
        <v>8345</v>
      </c>
    </row>
    <row r="1414" spans="1:18" ht="30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12">
        <f t="shared" si="45"/>
        <v>4.5714285714285712</v>
      </c>
      <c r="P1414" s="6">
        <f t="shared" si="44"/>
        <v>24.615384615384617</v>
      </c>
      <c r="Q1414" s="6" t="s">
        <v>8314</v>
      </c>
      <c r="R1414" s="6" t="s">
        <v>8345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12">
        <f t="shared" si="45"/>
        <v>5</v>
      </c>
      <c r="P1415" s="6">
        <f t="shared" si="44"/>
        <v>100</v>
      </c>
      <c r="Q1415" s="6" t="s">
        <v>8314</v>
      </c>
      <c r="R1415" s="6" t="s">
        <v>8345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12">
        <f t="shared" si="45"/>
        <v>0.2</v>
      </c>
      <c r="P1416" s="6">
        <f t="shared" si="44"/>
        <v>1</v>
      </c>
      <c r="Q1416" s="6" t="s">
        <v>8314</v>
      </c>
      <c r="R1416" s="6" t="s">
        <v>8345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12">
        <f t="shared" si="45"/>
        <v>18.181818181818183</v>
      </c>
      <c r="P1417" s="6">
        <f t="shared" si="44"/>
        <v>88.888888888888886</v>
      </c>
      <c r="Q1417" s="6" t="s">
        <v>8314</v>
      </c>
      <c r="R1417" s="6" t="s">
        <v>8345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12">
        <f t="shared" si="45"/>
        <v>0</v>
      </c>
      <c r="P1418" s="6" t="e">
        <f t="shared" si="44"/>
        <v>#DIV/0!</v>
      </c>
      <c r="Q1418" s="6" t="s">
        <v>8314</v>
      </c>
      <c r="R1418" s="6" t="s">
        <v>8345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12">
        <f t="shared" si="45"/>
        <v>1.2222222222222223</v>
      </c>
      <c r="P1419" s="6">
        <f t="shared" si="44"/>
        <v>27.5</v>
      </c>
      <c r="Q1419" s="6" t="s">
        <v>8314</v>
      </c>
      <c r="R1419" s="6" t="s">
        <v>8345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12">
        <f t="shared" si="45"/>
        <v>0.2</v>
      </c>
      <c r="P1420" s="6">
        <f t="shared" si="44"/>
        <v>6</v>
      </c>
      <c r="Q1420" s="6" t="s">
        <v>8314</v>
      </c>
      <c r="R1420" s="6" t="s">
        <v>8345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12">
        <f t="shared" si="45"/>
        <v>7.0634920634920633</v>
      </c>
      <c r="P1421" s="6">
        <f t="shared" si="44"/>
        <v>44.5</v>
      </c>
      <c r="Q1421" s="6" t="s">
        <v>8314</v>
      </c>
      <c r="R1421" s="6" t="s">
        <v>8345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12">
        <f t="shared" si="45"/>
        <v>2.7272727272727271</v>
      </c>
      <c r="P1422" s="6">
        <f t="shared" si="44"/>
        <v>1</v>
      </c>
      <c r="Q1422" s="6" t="s">
        <v>8314</v>
      </c>
      <c r="R1422" s="6" t="s">
        <v>8345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12">
        <f t="shared" si="45"/>
        <v>0.1</v>
      </c>
      <c r="P1423" s="6">
        <f t="shared" si="44"/>
        <v>100</v>
      </c>
      <c r="Q1423" s="6" t="s">
        <v>8314</v>
      </c>
      <c r="R1423" s="6" t="s">
        <v>8345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12">
        <f t="shared" si="45"/>
        <v>0.104</v>
      </c>
      <c r="P1424" s="6">
        <f t="shared" si="44"/>
        <v>13</v>
      </c>
      <c r="Q1424" s="6" t="s">
        <v>8314</v>
      </c>
      <c r="R1424" s="6" t="s">
        <v>8345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12">
        <f t="shared" si="45"/>
        <v>0.33333333333333337</v>
      </c>
      <c r="P1425" s="6">
        <f t="shared" si="44"/>
        <v>100</v>
      </c>
      <c r="Q1425" s="6" t="s">
        <v>8314</v>
      </c>
      <c r="R1425" s="6" t="s">
        <v>8345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12">
        <f t="shared" si="45"/>
        <v>20.36</v>
      </c>
      <c r="P1426" s="6">
        <f t="shared" si="44"/>
        <v>109.07142857142857</v>
      </c>
      <c r="Q1426" s="6" t="s">
        <v>8314</v>
      </c>
      <c r="R1426" s="6" t="s">
        <v>8345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12">
        <f t="shared" si="45"/>
        <v>0</v>
      </c>
      <c r="P1427" s="6" t="e">
        <f t="shared" si="44"/>
        <v>#DIV/0!</v>
      </c>
      <c r="Q1427" s="6" t="s">
        <v>8314</v>
      </c>
      <c r="R1427" s="6" t="s">
        <v>8345</v>
      </c>
    </row>
    <row r="1428" spans="1:18" ht="45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12">
        <f t="shared" si="45"/>
        <v>0</v>
      </c>
      <c r="P1428" s="6" t="e">
        <f t="shared" si="44"/>
        <v>#DIV/0!</v>
      </c>
      <c r="Q1428" s="6" t="s">
        <v>8314</v>
      </c>
      <c r="R1428" s="6" t="s">
        <v>8345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12">
        <f t="shared" si="45"/>
        <v>8.3800000000000008</v>
      </c>
      <c r="P1429" s="6">
        <f t="shared" si="44"/>
        <v>104.75</v>
      </c>
      <c r="Q1429" s="6" t="s">
        <v>8314</v>
      </c>
      <c r="R1429" s="6" t="s">
        <v>8345</v>
      </c>
    </row>
    <row r="1430" spans="1:18" ht="45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12">
        <f t="shared" si="45"/>
        <v>4.5</v>
      </c>
      <c r="P1430" s="6">
        <f t="shared" si="44"/>
        <v>15</v>
      </c>
      <c r="Q1430" s="6" t="s">
        <v>8314</v>
      </c>
      <c r="R1430" s="6" t="s">
        <v>8345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12">
        <f t="shared" si="45"/>
        <v>0</v>
      </c>
      <c r="P1431" s="6" t="e">
        <f t="shared" si="44"/>
        <v>#DIV/0!</v>
      </c>
      <c r="Q1431" s="6" t="s">
        <v>8314</v>
      </c>
      <c r="R1431" s="6" t="s">
        <v>8345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12">
        <f t="shared" si="45"/>
        <v>8.06</v>
      </c>
      <c r="P1432" s="6">
        <f t="shared" si="44"/>
        <v>80.599999999999994</v>
      </c>
      <c r="Q1432" s="6" t="s">
        <v>8314</v>
      </c>
      <c r="R1432" s="6" t="s">
        <v>8345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12">
        <f t="shared" si="45"/>
        <v>31.94705882352941</v>
      </c>
      <c r="P1433" s="6">
        <f t="shared" si="44"/>
        <v>115.55319148936171</v>
      </c>
      <c r="Q1433" s="6" t="s">
        <v>8314</v>
      </c>
      <c r="R1433" s="6" t="s">
        <v>8345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12">
        <f t="shared" si="45"/>
        <v>0</v>
      </c>
      <c r="P1434" s="6" t="e">
        <f t="shared" si="44"/>
        <v>#DIV/0!</v>
      </c>
      <c r="Q1434" s="6" t="s">
        <v>8314</v>
      </c>
      <c r="R1434" s="6" t="s">
        <v>8345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12">
        <f t="shared" si="45"/>
        <v>6.708333333333333</v>
      </c>
      <c r="P1435" s="6">
        <f t="shared" si="44"/>
        <v>80.5</v>
      </c>
      <c r="Q1435" s="6" t="s">
        <v>8314</v>
      </c>
      <c r="R1435" s="6" t="s">
        <v>8345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12">
        <f t="shared" si="45"/>
        <v>9.9878048780487809</v>
      </c>
      <c r="P1436" s="6">
        <f t="shared" si="44"/>
        <v>744.5454545454545</v>
      </c>
      <c r="Q1436" s="6" t="s">
        <v>8314</v>
      </c>
      <c r="R1436" s="6" t="s">
        <v>8345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12">
        <f t="shared" si="45"/>
        <v>0.1</v>
      </c>
      <c r="P1437" s="6">
        <f t="shared" si="44"/>
        <v>7.5</v>
      </c>
      <c r="Q1437" s="6" t="s">
        <v>8314</v>
      </c>
      <c r="R1437" s="6" t="s">
        <v>8345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12">
        <f t="shared" si="45"/>
        <v>0.77</v>
      </c>
      <c r="P1438" s="6">
        <f t="shared" si="44"/>
        <v>38.5</v>
      </c>
      <c r="Q1438" s="6" t="s">
        <v>8314</v>
      </c>
      <c r="R1438" s="6" t="s">
        <v>8345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12">
        <f t="shared" si="45"/>
        <v>26.900000000000002</v>
      </c>
      <c r="P1439" s="6">
        <f t="shared" si="44"/>
        <v>36.68181818181818</v>
      </c>
      <c r="Q1439" s="6" t="s">
        <v>8314</v>
      </c>
      <c r="R1439" s="6" t="s">
        <v>8345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12">
        <f t="shared" si="45"/>
        <v>3</v>
      </c>
      <c r="P1440" s="6">
        <f t="shared" si="44"/>
        <v>75</v>
      </c>
      <c r="Q1440" s="6" t="s">
        <v>8314</v>
      </c>
      <c r="R1440" s="6" t="s">
        <v>8345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12">
        <f t="shared" si="45"/>
        <v>6.6055045871559637</v>
      </c>
      <c r="P1441" s="6">
        <f t="shared" si="44"/>
        <v>30</v>
      </c>
      <c r="Q1441" s="6" t="s">
        <v>8314</v>
      </c>
      <c r="R1441" s="6" t="s">
        <v>8345</v>
      </c>
    </row>
    <row r="1442" spans="1:18" ht="45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12">
        <f t="shared" si="45"/>
        <v>7.6923076923076927E-3</v>
      </c>
      <c r="P1442" s="6">
        <f t="shared" si="44"/>
        <v>1</v>
      </c>
      <c r="Q1442" s="6" t="s">
        <v>8314</v>
      </c>
      <c r="R1442" s="6" t="s">
        <v>8345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12">
        <f t="shared" si="45"/>
        <v>1.1222222222222222</v>
      </c>
      <c r="P1443" s="6">
        <f t="shared" si="44"/>
        <v>673.33333333333337</v>
      </c>
      <c r="Q1443" s="6" t="s">
        <v>8314</v>
      </c>
      <c r="R1443" s="6" t="s">
        <v>8345</v>
      </c>
    </row>
    <row r="1444" spans="1:18" ht="45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12">
        <f t="shared" si="45"/>
        <v>0</v>
      </c>
      <c r="P1444" s="6" t="e">
        <f t="shared" si="44"/>
        <v>#DIV/0!</v>
      </c>
      <c r="Q1444" s="6" t="s">
        <v>8314</v>
      </c>
      <c r="R1444" s="6" t="s">
        <v>8345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12">
        <f t="shared" si="45"/>
        <v>0</v>
      </c>
      <c r="P1445" s="6" t="e">
        <f t="shared" si="44"/>
        <v>#DIV/0!</v>
      </c>
      <c r="Q1445" s="6" t="s">
        <v>8314</v>
      </c>
      <c r="R1445" s="6" t="s">
        <v>8345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12">
        <f t="shared" si="45"/>
        <v>0</v>
      </c>
      <c r="P1446" s="6" t="e">
        <f t="shared" si="44"/>
        <v>#DIV/0!</v>
      </c>
      <c r="Q1446" s="6" t="s">
        <v>8314</v>
      </c>
      <c r="R1446" s="6" t="s">
        <v>8345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12">
        <f t="shared" si="45"/>
        <v>0</v>
      </c>
      <c r="P1447" s="6" t="e">
        <f t="shared" si="44"/>
        <v>#DIV/0!</v>
      </c>
      <c r="Q1447" s="6" t="s">
        <v>8314</v>
      </c>
      <c r="R1447" s="6" t="s">
        <v>8345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12">
        <f t="shared" si="45"/>
        <v>0</v>
      </c>
      <c r="P1448" s="6" t="e">
        <f t="shared" si="44"/>
        <v>#DIV/0!</v>
      </c>
      <c r="Q1448" s="6" t="s">
        <v>8314</v>
      </c>
      <c r="R1448" s="6" t="s">
        <v>8345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12">
        <f t="shared" si="45"/>
        <v>1.4999999999999999E-2</v>
      </c>
      <c r="P1449" s="6">
        <f t="shared" si="44"/>
        <v>25</v>
      </c>
      <c r="Q1449" s="6" t="s">
        <v>8314</v>
      </c>
      <c r="R1449" s="6" t="s">
        <v>8345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12">
        <f t="shared" si="45"/>
        <v>0</v>
      </c>
      <c r="P1450" s="6" t="e">
        <f t="shared" si="44"/>
        <v>#DIV/0!</v>
      </c>
      <c r="Q1450" s="6" t="s">
        <v>8314</v>
      </c>
      <c r="R1450" s="6" t="s">
        <v>8345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12">
        <f t="shared" si="45"/>
        <v>0</v>
      </c>
      <c r="P1451" s="6" t="e">
        <f t="shared" si="44"/>
        <v>#DIV/0!</v>
      </c>
      <c r="Q1451" s="6" t="s">
        <v>8314</v>
      </c>
      <c r="R1451" s="6" t="s">
        <v>8345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12">
        <f t="shared" si="45"/>
        <v>1E-3</v>
      </c>
      <c r="P1452" s="6">
        <f t="shared" si="44"/>
        <v>1</v>
      </c>
      <c r="Q1452" s="6" t="s">
        <v>8314</v>
      </c>
      <c r="R1452" s="6" t="s">
        <v>8345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12">
        <f t="shared" si="45"/>
        <v>1.0554089709762533E-2</v>
      </c>
      <c r="P1453" s="6">
        <f t="shared" si="44"/>
        <v>1</v>
      </c>
      <c r="Q1453" s="6" t="s">
        <v>8314</v>
      </c>
      <c r="R1453" s="6" t="s">
        <v>8345</v>
      </c>
    </row>
    <row r="1454" spans="1:18" ht="30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12">
        <f t="shared" si="45"/>
        <v>0</v>
      </c>
      <c r="P1454" s="6" t="e">
        <f t="shared" si="44"/>
        <v>#DIV/0!</v>
      </c>
      <c r="Q1454" s="6" t="s">
        <v>8314</v>
      </c>
      <c r="R1454" s="6" t="s">
        <v>8345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12">
        <f t="shared" si="45"/>
        <v>0</v>
      </c>
      <c r="P1455" s="6" t="e">
        <f t="shared" si="44"/>
        <v>#DIV/0!</v>
      </c>
      <c r="Q1455" s="6" t="s">
        <v>8314</v>
      </c>
      <c r="R1455" s="6" t="s">
        <v>8345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12">
        <f t="shared" si="45"/>
        <v>0.85714285714285721</v>
      </c>
      <c r="P1456" s="6">
        <f t="shared" si="44"/>
        <v>15</v>
      </c>
      <c r="Q1456" s="6" t="s">
        <v>8314</v>
      </c>
      <c r="R1456" s="6" t="s">
        <v>8345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12">
        <f t="shared" si="45"/>
        <v>10.5</v>
      </c>
      <c r="P1457" s="6">
        <f t="shared" si="44"/>
        <v>225</v>
      </c>
      <c r="Q1457" s="6" t="s">
        <v>8314</v>
      </c>
      <c r="R1457" s="6" t="s">
        <v>8345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12">
        <f t="shared" si="45"/>
        <v>2.9000000000000004</v>
      </c>
      <c r="P1458" s="6">
        <f t="shared" si="44"/>
        <v>48.333333333333336</v>
      </c>
      <c r="Q1458" s="6" t="s">
        <v>8314</v>
      </c>
      <c r="R1458" s="6" t="s">
        <v>8345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12">
        <f t="shared" si="45"/>
        <v>0</v>
      </c>
      <c r="P1459" s="6" t="e">
        <f t="shared" si="44"/>
        <v>#DIV/0!</v>
      </c>
      <c r="Q1459" s="6" t="s">
        <v>8314</v>
      </c>
      <c r="R1459" s="6" t="s">
        <v>8345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12">
        <f t="shared" si="45"/>
        <v>0</v>
      </c>
      <c r="P1460" s="6" t="e">
        <f t="shared" si="44"/>
        <v>#DIV/0!</v>
      </c>
      <c r="Q1460" s="6" t="s">
        <v>8314</v>
      </c>
      <c r="R1460" s="6" t="s">
        <v>8345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12">
        <f t="shared" si="45"/>
        <v>0</v>
      </c>
      <c r="P1461" s="6" t="e">
        <f t="shared" si="44"/>
        <v>#DIV/0!</v>
      </c>
      <c r="Q1461" s="6" t="s">
        <v>8314</v>
      </c>
      <c r="R1461" s="6" t="s">
        <v>8345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12">
        <f t="shared" si="45"/>
        <v>0</v>
      </c>
      <c r="P1462" s="6" t="e">
        <f t="shared" si="44"/>
        <v>#DIV/0!</v>
      </c>
      <c r="Q1462" s="6" t="s">
        <v>8314</v>
      </c>
      <c r="R1462" s="6" t="s">
        <v>8345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12">
        <f t="shared" si="45"/>
        <v>101.24459999999999</v>
      </c>
      <c r="P1463" s="6">
        <f t="shared" si="44"/>
        <v>44.66673529411765</v>
      </c>
      <c r="Q1463" s="6" t="s">
        <v>8314</v>
      </c>
      <c r="R1463" s="6" t="s">
        <v>8346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12">
        <f t="shared" si="45"/>
        <v>108.5175</v>
      </c>
      <c r="P1464" s="6">
        <f t="shared" si="44"/>
        <v>28.937999999999999</v>
      </c>
      <c r="Q1464" s="6" t="s">
        <v>8314</v>
      </c>
      <c r="R1464" s="6" t="s">
        <v>8346</v>
      </c>
    </row>
    <row r="1465" spans="1:18" ht="45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12">
        <f t="shared" si="45"/>
        <v>147.66666666666666</v>
      </c>
      <c r="P1465" s="6">
        <f t="shared" si="44"/>
        <v>35.44</v>
      </c>
      <c r="Q1465" s="6" t="s">
        <v>8314</v>
      </c>
      <c r="R1465" s="6" t="s">
        <v>8346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12">
        <f t="shared" si="45"/>
        <v>163.19999999999999</v>
      </c>
      <c r="P1466" s="6">
        <f t="shared" si="44"/>
        <v>34.871794871794869</v>
      </c>
      <c r="Q1466" s="6" t="s">
        <v>8314</v>
      </c>
      <c r="R1466" s="6" t="s">
        <v>8346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12">
        <f t="shared" si="45"/>
        <v>456.41449999999998</v>
      </c>
      <c r="P1467" s="6">
        <f t="shared" si="44"/>
        <v>52.622732513451197</v>
      </c>
      <c r="Q1467" s="6" t="s">
        <v>8314</v>
      </c>
      <c r="R1467" s="6" t="s">
        <v>8346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12">
        <f t="shared" si="45"/>
        <v>107.87731249999999</v>
      </c>
      <c r="P1468" s="6">
        <f t="shared" si="44"/>
        <v>69.598266129032254</v>
      </c>
      <c r="Q1468" s="6" t="s">
        <v>8314</v>
      </c>
      <c r="R1468" s="6" t="s">
        <v>8346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12">
        <f t="shared" si="45"/>
        <v>115.08</v>
      </c>
      <c r="P1469" s="6">
        <f t="shared" si="44"/>
        <v>76.72</v>
      </c>
      <c r="Q1469" s="6" t="s">
        <v>8314</v>
      </c>
      <c r="R1469" s="6" t="s">
        <v>8346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12">
        <f t="shared" si="45"/>
        <v>102.36842105263158</v>
      </c>
      <c r="P1470" s="6">
        <f t="shared" si="44"/>
        <v>33.191126279863482</v>
      </c>
      <c r="Q1470" s="6" t="s">
        <v>8314</v>
      </c>
      <c r="R1470" s="6" t="s">
        <v>8346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12">
        <f t="shared" si="45"/>
        <v>108.42485875706214</v>
      </c>
      <c r="P1471" s="6">
        <f t="shared" si="44"/>
        <v>149.46417445482865</v>
      </c>
      <c r="Q1471" s="6" t="s">
        <v>8314</v>
      </c>
      <c r="R1471" s="6" t="s">
        <v>8346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12">
        <f t="shared" si="45"/>
        <v>125.13333333333334</v>
      </c>
      <c r="P1472" s="6">
        <f t="shared" si="44"/>
        <v>23.172839506172838</v>
      </c>
      <c r="Q1472" s="6" t="s">
        <v>8314</v>
      </c>
      <c r="R1472" s="6" t="s">
        <v>8346</v>
      </c>
    </row>
    <row r="1473" spans="1:18" ht="45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12">
        <f t="shared" si="45"/>
        <v>103.840625</v>
      </c>
      <c r="P1473" s="6">
        <f t="shared" si="44"/>
        <v>96.877551020408163</v>
      </c>
      <c r="Q1473" s="6" t="s">
        <v>8314</v>
      </c>
      <c r="R1473" s="6" t="s">
        <v>8346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12">
        <f t="shared" si="45"/>
        <v>138.70400000000001</v>
      </c>
      <c r="P1474" s="6">
        <f t="shared" ref="P1474:P1537" si="46">E1474/L1474</f>
        <v>103.20238095238095</v>
      </c>
      <c r="Q1474" s="6" t="s">
        <v>8314</v>
      </c>
      <c r="R1474" s="6" t="s">
        <v>8346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12">
        <f t="shared" ref="O1475:O1538" si="47">E1475/D1475*100</f>
        <v>120.51600000000001</v>
      </c>
      <c r="P1475" s="6">
        <f t="shared" si="46"/>
        <v>38.462553191489363</v>
      </c>
      <c r="Q1475" s="6" t="s">
        <v>8314</v>
      </c>
      <c r="R1475" s="6" t="s">
        <v>8346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12">
        <f t="shared" si="47"/>
        <v>112.26666666666667</v>
      </c>
      <c r="P1476" s="6">
        <f t="shared" si="46"/>
        <v>44.315789473684212</v>
      </c>
      <c r="Q1476" s="6" t="s">
        <v>8314</v>
      </c>
      <c r="R1476" s="6" t="s">
        <v>8346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12">
        <f t="shared" si="47"/>
        <v>188.66966666666667</v>
      </c>
      <c r="P1477" s="6">
        <f t="shared" si="46"/>
        <v>64.173356009070289</v>
      </c>
      <c r="Q1477" s="6" t="s">
        <v>8314</v>
      </c>
      <c r="R1477" s="6" t="s">
        <v>8346</v>
      </c>
    </row>
    <row r="1478" spans="1:18" ht="30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12">
        <f t="shared" si="47"/>
        <v>661.55466666666666</v>
      </c>
      <c r="P1478" s="6">
        <f t="shared" si="46"/>
        <v>43.333275109170302</v>
      </c>
      <c r="Q1478" s="6" t="s">
        <v>8314</v>
      </c>
      <c r="R1478" s="6" t="s">
        <v>8346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12">
        <f t="shared" si="47"/>
        <v>111.31</v>
      </c>
      <c r="P1479" s="6">
        <f t="shared" si="46"/>
        <v>90.495934959349597</v>
      </c>
      <c r="Q1479" s="6" t="s">
        <v>8314</v>
      </c>
      <c r="R1479" s="6" t="s">
        <v>8346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12">
        <f t="shared" si="47"/>
        <v>1181.6142199999999</v>
      </c>
      <c r="P1480" s="6">
        <f t="shared" si="46"/>
        <v>29.187190495010373</v>
      </c>
      <c r="Q1480" s="6" t="s">
        <v>8314</v>
      </c>
      <c r="R1480" s="6" t="s">
        <v>8346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12">
        <f t="shared" si="47"/>
        <v>137.375</v>
      </c>
      <c r="P1481" s="6">
        <f t="shared" si="46"/>
        <v>30.95774647887324</v>
      </c>
      <c r="Q1481" s="6" t="s">
        <v>8314</v>
      </c>
      <c r="R1481" s="6" t="s">
        <v>8346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12">
        <f t="shared" si="47"/>
        <v>117.04040000000001</v>
      </c>
      <c r="P1482" s="6">
        <f t="shared" si="46"/>
        <v>92.157795275590544</v>
      </c>
      <c r="Q1482" s="6" t="s">
        <v>8314</v>
      </c>
      <c r="R1482" s="6" t="s">
        <v>8346</v>
      </c>
    </row>
    <row r="1483" spans="1:18" ht="45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12">
        <f t="shared" si="47"/>
        <v>2.1</v>
      </c>
      <c r="P1483" s="6">
        <f t="shared" si="46"/>
        <v>17.5</v>
      </c>
      <c r="Q1483" s="6" t="s">
        <v>8314</v>
      </c>
      <c r="R1483" s="6" t="s">
        <v>8333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12">
        <f t="shared" si="47"/>
        <v>0.1</v>
      </c>
      <c r="P1484" s="6">
        <f t="shared" si="46"/>
        <v>5</v>
      </c>
      <c r="Q1484" s="6" t="s">
        <v>8314</v>
      </c>
      <c r="R1484" s="6" t="s">
        <v>8333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12">
        <f t="shared" si="47"/>
        <v>0.7142857142857143</v>
      </c>
      <c r="P1485" s="6">
        <f t="shared" si="46"/>
        <v>25</v>
      </c>
      <c r="Q1485" s="6" t="s">
        <v>8314</v>
      </c>
      <c r="R1485" s="6" t="s">
        <v>8333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12">
        <f t="shared" si="47"/>
        <v>0</v>
      </c>
      <c r="P1486" s="6" t="e">
        <f t="shared" si="46"/>
        <v>#DIV/0!</v>
      </c>
      <c r="Q1486" s="6" t="s">
        <v>8314</v>
      </c>
      <c r="R1486" s="6" t="s">
        <v>8333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12">
        <f t="shared" si="47"/>
        <v>2.2388059701492535</v>
      </c>
      <c r="P1487" s="6">
        <f t="shared" si="46"/>
        <v>50</v>
      </c>
      <c r="Q1487" s="6" t="s">
        <v>8314</v>
      </c>
      <c r="R1487" s="6" t="s">
        <v>8333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12">
        <f t="shared" si="47"/>
        <v>0.24</v>
      </c>
      <c r="P1488" s="6">
        <f t="shared" si="46"/>
        <v>16</v>
      </c>
      <c r="Q1488" s="6" t="s">
        <v>8314</v>
      </c>
      <c r="R1488" s="6" t="s">
        <v>8333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12">
        <f t="shared" si="47"/>
        <v>0</v>
      </c>
      <c r="P1489" s="6" t="e">
        <f t="shared" si="46"/>
        <v>#DIV/0!</v>
      </c>
      <c r="Q1489" s="6" t="s">
        <v>8314</v>
      </c>
      <c r="R1489" s="6" t="s">
        <v>8333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12">
        <f t="shared" si="47"/>
        <v>2.4</v>
      </c>
      <c r="P1490" s="6">
        <f t="shared" si="46"/>
        <v>60</v>
      </c>
      <c r="Q1490" s="6" t="s">
        <v>8314</v>
      </c>
      <c r="R1490" s="6" t="s">
        <v>8333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12">
        <f t="shared" si="47"/>
        <v>0</v>
      </c>
      <c r="P1491" s="6" t="e">
        <f t="shared" si="46"/>
        <v>#DIV/0!</v>
      </c>
      <c r="Q1491" s="6" t="s">
        <v>8314</v>
      </c>
      <c r="R1491" s="6" t="s">
        <v>8333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12">
        <f t="shared" si="47"/>
        <v>30.862068965517242</v>
      </c>
      <c r="P1492" s="6">
        <f t="shared" si="46"/>
        <v>47.10526315789474</v>
      </c>
      <c r="Q1492" s="6" t="s">
        <v>8314</v>
      </c>
      <c r="R1492" s="6" t="s">
        <v>8333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12">
        <f t="shared" si="47"/>
        <v>8.3333333333333321</v>
      </c>
      <c r="P1493" s="6">
        <f t="shared" si="46"/>
        <v>100</v>
      </c>
      <c r="Q1493" s="6" t="s">
        <v>8314</v>
      </c>
      <c r="R1493" s="6" t="s">
        <v>8333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12">
        <f t="shared" si="47"/>
        <v>0.75</v>
      </c>
      <c r="P1494" s="6">
        <f t="shared" si="46"/>
        <v>15</v>
      </c>
      <c r="Q1494" s="6" t="s">
        <v>8314</v>
      </c>
      <c r="R1494" s="6" t="s">
        <v>8333</v>
      </c>
    </row>
    <row r="1495" spans="1:18" ht="30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12">
        <f t="shared" si="47"/>
        <v>0</v>
      </c>
      <c r="P1495" s="6" t="e">
        <f t="shared" si="46"/>
        <v>#DIV/0!</v>
      </c>
      <c r="Q1495" s="6" t="s">
        <v>8314</v>
      </c>
      <c r="R1495" s="6" t="s">
        <v>8333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12">
        <f t="shared" si="47"/>
        <v>8.9</v>
      </c>
      <c r="P1496" s="6">
        <f t="shared" si="46"/>
        <v>40.454545454545453</v>
      </c>
      <c r="Q1496" s="6" t="s">
        <v>8314</v>
      </c>
      <c r="R1496" s="6" t="s">
        <v>8333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12">
        <f t="shared" si="47"/>
        <v>0</v>
      </c>
      <c r="P1497" s="6" t="e">
        <f t="shared" si="46"/>
        <v>#DIV/0!</v>
      </c>
      <c r="Q1497" s="6" t="s">
        <v>8314</v>
      </c>
      <c r="R1497" s="6" t="s">
        <v>8333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12">
        <f t="shared" si="47"/>
        <v>0</v>
      </c>
      <c r="P1498" s="6" t="e">
        <f t="shared" si="46"/>
        <v>#DIV/0!</v>
      </c>
      <c r="Q1498" s="6" t="s">
        <v>8314</v>
      </c>
      <c r="R1498" s="6" t="s">
        <v>8333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12">
        <f t="shared" si="47"/>
        <v>6.6666666666666671E-3</v>
      </c>
      <c r="P1499" s="6">
        <f t="shared" si="46"/>
        <v>1</v>
      </c>
      <c r="Q1499" s="6" t="s">
        <v>8314</v>
      </c>
      <c r="R1499" s="6" t="s">
        <v>8333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12">
        <f t="shared" si="47"/>
        <v>1.9</v>
      </c>
      <c r="P1500" s="6">
        <f t="shared" si="46"/>
        <v>19</v>
      </c>
      <c r="Q1500" s="6" t="s">
        <v>8314</v>
      </c>
      <c r="R1500" s="6" t="s">
        <v>8333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12">
        <f t="shared" si="47"/>
        <v>0.25</v>
      </c>
      <c r="P1501" s="6">
        <f t="shared" si="46"/>
        <v>5</v>
      </c>
      <c r="Q1501" s="6" t="s">
        <v>8314</v>
      </c>
      <c r="R1501" s="6" t="s">
        <v>8333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12">
        <f t="shared" si="47"/>
        <v>25.035714285714285</v>
      </c>
      <c r="P1502" s="6">
        <f t="shared" si="46"/>
        <v>46.733333333333334</v>
      </c>
      <c r="Q1502" s="6" t="s">
        <v>8314</v>
      </c>
      <c r="R1502" s="6" t="s">
        <v>8333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12">
        <f t="shared" si="47"/>
        <v>166.33076923076925</v>
      </c>
      <c r="P1503" s="6">
        <f t="shared" si="46"/>
        <v>97.731073446327684</v>
      </c>
      <c r="Q1503" s="6" t="s">
        <v>8315</v>
      </c>
      <c r="R1503" s="6" t="s">
        <v>8343</v>
      </c>
    </row>
    <row r="1504" spans="1:18" ht="45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12">
        <f t="shared" si="47"/>
        <v>101.44545454545455</v>
      </c>
      <c r="P1504" s="6">
        <f t="shared" si="46"/>
        <v>67.835866261398181</v>
      </c>
      <c r="Q1504" s="6" t="s">
        <v>8315</v>
      </c>
      <c r="R1504" s="6" t="s">
        <v>8343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12">
        <f t="shared" si="47"/>
        <v>107.89146666666667</v>
      </c>
      <c r="P1505" s="6">
        <f t="shared" si="46"/>
        <v>56.98492957746479</v>
      </c>
      <c r="Q1505" s="6" t="s">
        <v>8315</v>
      </c>
      <c r="R1505" s="6" t="s">
        <v>8343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12">
        <f t="shared" si="47"/>
        <v>277.93846153846158</v>
      </c>
      <c r="P1506" s="6">
        <f t="shared" si="46"/>
        <v>67.159851301115239</v>
      </c>
      <c r="Q1506" s="6" t="s">
        <v>8315</v>
      </c>
      <c r="R1506" s="6" t="s">
        <v>8343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12">
        <f t="shared" si="47"/>
        <v>103.58125</v>
      </c>
      <c r="P1507" s="6">
        <f t="shared" si="46"/>
        <v>48.037681159420288</v>
      </c>
      <c r="Q1507" s="6" t="s">
        <v>8315</v>
      </c>
      <c r="R1507" s="6" t="s">
        <v>8343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12">
        <f t="shared" si="47"/>
        <v>111.4</v>
      </c>
      <c r="P1508" s="6">
        <f t="shared" si="46"/>
        <v>38.860465116279073</v>
      </c>
      <c r="Q1508" s="6" t="s">
        <v>8315</v>
      </c>
      <c r="R1508" s="6" t="s">
        <v>8343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12">
        <f t="shared" si="47"/>
        <v>215</v>
      </c>
      <c r="P1509" s="6">
        <f t="shared" si="46"/>
        <v>78.181818181818187</v>
      </c>
      <c r="Q1509" s="6" t="s">
        <v>8315</v>
      </c>
      <c r="R1509" s="6" t="s">
        <v>8343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12">
        <f t="shared" si="47"/>
        <v>110.76216216216217</v>
      </c>
      <c r="P1510" s="6">
        <f t="shared" si="46"/>
        <v>97.113744075829388</v>
      </c>
      <c r="Q1510" s="6" t="s">
        <v>8315</v>
      </c>
      <c r="R1510" s="6" t="s">
        <v>8343</v>
      </c>
    </row>
    <row r="1511" spans="1:18" ht="45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12">
        <f t="shared" si="47"/>
        <v>123.64125714285714</v>
      </c>
      <c r="P1511" s="6">
        <f t="shared" si="46"/>
        <v>110.39397959183674</v>
      </c>
      <c r="Q1511" s="6" t="s">
        <v>8315</v>
      </c>
      <c r="R1511" s="6" t="s">
        <v>8343</v>
      </c>
    </row>
    <row r="1512" spans="1:18" ht="45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12">
        <f t="shared" si="47"/>
        <v>101.03500000000001</v>
      </c>
      <c r="P1512" s="6">
        <f t="shared" si="46"/>
        <v>39.91506172839506</v>
      </c>
      <c r="Q1512" s="6" t="s">
        <v>8315</v>
      </c>
      <c r="R1512" s="6" t="s">
        <v>8343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12">
        <f t="shared" si="47"/>
        <v>111.79285714285714</v>
      </c>
      <c r="P1513" s="6">
        <f t="shared" si="46"/>
        <v>75.975728155339809</v>
      </c>
      <c r="Q1513" s="6" t="s">
        <v>8315</v>
      </c>
      <c r="R1513" s="6" t="s">
        <v>8343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12">
        <f t="shared" si="47"/>
        <v>558.7714285714286</v>
      </c>
      <c r="P1514" s="6">
        <f t="shared" si="46"/>
        <v>58.379104477611939</v>
      </c>
      <c r="Q1514" s="6" t="s">
        <v>8315</v>
      </c>
      <c r="R1514" s="6" t="s">
        <v>8343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12">
        <f t="shared" si="47"/>
        <v>150.01875000000001</v>
      </c>
      <c r="P1515" s="6">
        <f t="shared" si="46"/>
        <v>55.82093023255814</v>
      </c>
      <c r="Q1515" s="6" t="s">
        <v>8315</v>
      </c>
      <c r="R1515" s="6" t="s">
        <v>8343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12">
        <f t="shared" si="47"/>
        <v>106.476</v>
      </c>
      <c r="P1516" s="6">
        <f t="shared" si="46"/>
        <v>151.24431818181819</v>
      </c>
      <c r="Q1516" s="6" t="s">
        <v>8315</v>
      </c>
      <c r="R1516" s="6" t="s">
        <v>8343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12">
        <f t="shared" si="47"/>
        <v>157.18899999999999</v>
      </c>
      <c r="P1517" s="6">
        <f t="shared" si="46"/>
        <v>849.67027027027029</v>
      </c>
      <c r="Q1517" s="6" t="s">
        <v>8315</v>
      </c>
      <c r="R1517" s="6" t="s">
        <v>8343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12">
        <f t="shared" si="47"/>
        <v>108.65882352941176</v>
      </c>
      <c r="P1518" s="6">
        <f t="shared" si="46"/>
        <v>159.24137931034483</v>
      </c>
      <c r="Q1518" s="6" t="s">
        <v>8315</v>
      </c>
      <c r="R1518" s="6" t="s">
        <v>8343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12">
        <f t="shared" si="47"/>
        <v>161.97999999999999</v>
      </c>
      <c r="P1519" s="6">
        <f t="shared" si="46"/>
        <v>39.507317073170732</v>
      </c>
      <c r="Q1519" s="6" t="s">
        <v>8315</v>
      </c>
      <c r="R1519" s="6" t="s">
        <v>8343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12">
        <f t="shared" si="47"/>
        <v>205.36666666666665</v>
      </c>
      <c r="P1520" s="6">
        <f t="shared" si="46"/>
        <v>130.52966101694915</v>
      </c>
      <c r="Q1520" s="6" t="s">
        <v>8315</v>
      </c>
      <c r="R1520" s="6" t="s">
        <v>8343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12">
        <f t="shared" si="47"/>
        <v>103.36388888888889</v>
      </c>
      <c r="P1521" s="6">
        <f t="shared" si="46"/>
        <v>64.156896551724131</v>
      </c>
      <c r="Q1521" s="6" t="s">
        <v>8315</v>
      </c>
      <c r="R1521" s="6" t="s">
        <v>8343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12">
        <f t="shared" si="47"/>
        <v>103.47222222222223</v>
      </c>
      <c r="P1522" s="6">
        <f t="shared" si="46"/>
        <v>111.52694610778443</v>
      </c>
      <c r="Q1522" s="6" t="s">
        <v>8315</v>
      </c>
      <c r="R1522" s="6" t="s">
        <v>8343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12">
        <f t="shared" si="47"/>
        <v>106.81333333333333</v>
      </c>
      <c r="P1523" s="6">
        <f t="shared" si="46"/>
        <v>170.44680851063831</v>
      </c>
      <c r="Q1523" s="6" t="s">
        <v>8315</v>
      </c>
      <c r="R1523" s="6" t="s">
        <v>8343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12">
        <f t="shared" si="47"/>
        <v>138.96574712643678</v>
      </c>
      <c r="P1524" s="6">
        <f t="shared" si="46"/>
        <v>133.7391592920354</v>
      </c>
      <c r="Q1524" s="6" t="s">
        <v>8315</v>
      </c>
      <c r="R1524" s="6" t="s">
        <v>8343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12">
        <f t="shared" si="47"/>
        <v>124.84324324324325</v>
      </c>
      <c r="P1525" s="6">
        <f t="shared" si="46"/>
        <v>95.834024896265561</v>
      </c>
      <c r="Q1525" s="6" t="s">
        <v>8315</v>
      </c>
      <c r="R1525" s="6" t="s">
        <v>8343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12">
        <f t="shared" si="47"/>
        <v>206.99999999999997</v>
      </c>
      <c r="P1526" s="6">
        <f t="shared" si="46"/>
        <v>221.78571428571428</v>
      </c>
      <c r="Q1526" s="6" t="s">
        <v>8315</v>
      </c>
      <c r="R1526" s="6" t="s">
        <v>8343</v>
      </c>
    </row>
    <row r="1527" spans="1:18" ht="45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12">
        <f t="shared" si="47"/>
        <v>174.00576923076923</v>
      </c>
      <c r="P1527" s="6">
        <f t="shared" si="46"/>
        <v>32.315357142857138</v>
      </c>
      <c r="Q1527" s="6" t="s">
        <v>8315</v>
      </c>
      <c r="R1527" s="6" t="s">
        <v>8343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12">
        <f t="shared" si="47"/>
        <v>120.32608695652173</v>
      </c>
      <c r="P1528" s="6">
        <f t="shared" si="46"/>
        <v>98.839285714285708</v>
      </c>
      <c r="Q1528" s="6" t="s">
        <v>8315</v>
      </c>
      <c r="R1528" s="6" t="s">
        <v>8343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12">
        <f t="shared" si="47"/>
        <v>110.44428571428573</v>
      </c>
      <c r="P1529" s="6">
        <f t="shared" si="46"/>
        <v>55.222142857142863</v>
      </c>
      <c r="Q1529" s="6" t="s">
        <v>8315</v>
      </c>
      <c r="R1529" s="6" t="s">
        <v>8343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12">
        <f t="shared" si="47"/>
        <v>281.56666666666666</v>
      </c>
      <c r="P1530" s="6">
        <f t="shared" si="46"/>
        <v>52.793750000000003</v>
      </c>
      <c r="Q1530" s="6" t="s">
        <v>8315</v>
      </c>
      <c r="R1530" s="6" t="s">
        <v>8343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12">
        <f t="shared" si="47"/>
        <v>100.67894736842105</v>
      </c>
      <c r="P1531" s="6">
        <f t="shared" si="46"/>
        <v>135.66666666666666</v>
      </c>
      <c r="Q1531" s="6" t="s">
        <v>8315</v>
      </c>
      <c r="R1531" s="6" t="s">
        <v>8343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12">
        <f t="shared" si="47"/>
        <v>134.82571428571427</v>
      </c>
      <c r="P1532" s="6">
        <f t="shared" si="46"/>
        <v>53.991990846681922</v>
      </c>
      <c r="Q1532" s="6" t="s">
        <v>8315</v>
      </c>
      <c r="R1532" s="6" t="s">
        <v>8343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12">
        <f t="shared" si="47"/>
        <v>175.95744680851064</v>
      </c>
      <c r="P1533" s="6">
        <f t="shared" si="46"/>
        <v>56.643835616438359</v>
      </c>
      <c r="Q1533" s="6" t="s">
        <v>8315</v>
      </c>
      <c r="R1533" s="6" t="s">
        <v>8343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12">
        <f t="shared" si="47"/>
        <v>484.02000000000004</v>
      </c>
      <c r="P1534" s="6">
        <f t="shared" si="46"/>
        <v>82.316326530612244</v>
      </c>
      <c r="Q1534" s="6" t="s">
        <v>8315</v>
      </c>
      <c r="R1534" s="6" t="s">
        <v>8343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12">
        <f t="shared" si="47"/>
        <v>145.14000000000001</v>
      </c>
      <c r="P1535" s="6">
        <f t="shared" si="46"/>
        <v>88.26081081081081</v>
      </c>
      <c r="Q1535" s="6" t="s">
        <v>8315</v>
      </c>
      <c r="R1535" s="6" t="s">
        <v>8343</v>
      </c>
    </row>
    <row r="1536" spans="1:18" ht="45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12">
        <f t="shared" si="47"/>
        <v>417.73333333333335</v>
      </c>
      <c r="P1536" s="6">
        <f t="shared" si="46"/>
        <v>84.905149051490511</v>
      </c>
      <c r="Q1536" s="6" t="s">
        <v>8315</v>
      </c>
      <c r="R1536" s="6" t="s">
        <v>8343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12">
        <f t="shared" si="47"/>
        <v>132.42499999999998</v>
      </c>
      <c r="P1537" s="6">
        <f t="shared" si="46"/>
        <v>48.154545454545456</v>
      </c>
      <c r="Q1537" s="6" t="s">
        <v>8315</v>
      </c>
      <c r="R1537" s="6" t="s">
        <v>8343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12">
        <f t="shared" si="47"/>
        <v>250.30841666666666</v>
      </c>
      <c r="P1538" s="6">
        <f t="shared" ref="P1538:P1601" si="48">E1538/L1538</f>
        <v>66.015406593406595</v>
      </c>
      <c r="Q1538" s="6" t="s">
        <v>8315</v>
      </c>
      <c r="R1538" s="6" t="s">
        <v>8343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12">
        <f t="shared" ref="O1539:O1602" si="49">E1539/D1539*100</f>
        <v>179.9</v>
      </c>
      <c r="P1539" s="6">
        <f t="shared" si="48"/>
        <v>96.375</v>
      </c>
      <c r="Q1539" s="6" t="s">
        <v>8315</v>
      </c>
      <c r="R1539" s="6" t="s">
        <v>8343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12">
        <f t="shared" si="49"/>
        <v>102.62857142857142</v>
      </c>
      <c r="P1540" s="6">
        <f t="shared" si="48"/>
        <v>156.17391304347825</v>
      </c>
      <c r="Q1540" s="6" t="s">
        <v>8315</v>
      </c>
      <c r="R1540" s="6" t="s">
        <v>8343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12">
        <f t="shared" si="49"/>
        <v>135.98609999999999</v>
      </c>
      <c r="P1541" s="6">
        <f t="shared" si="48"/>
        <v>95.764859154929582</v>
      </c>
      <c r="Q1541" s="6" t="s">
        <v>8315</v>
      </c>
      <c r="R1541" s="6" t="s">
        <v>8343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12">
        <f t="shared" si="49"/>
        <v>117.86666666666667</v>
      </c>
      <c r="P1542" s="6">
        <f t="shared" si="48"/>
        <v>180.40816326530611</v>
      </c>
      <c r="Q1542" s="6" t="s">
        <v>8315</v>
      </c>
      <c r="R1542" s="6" t="s">
        <v>8343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12">
        <f t="shared" si="49"/>
        <v>3.3333333333333333E-2</v>
      </c>
      <c r="P1543" s="6">
        <f t="shared" si="48"/>
        <v>3</v>
      </c>
      <c r="Q1543" s="6" t="s">
        <v>8315</v>
      </c>
      <c r="R1543" s="6" t="s">
        <v>8347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12">
        <f t="shared" si="49"/>
        <v>4</v>
      </c>
      <c r="P1544" s="6">
        <f t="shared" si="48"/>
        <v>20</v>
      </c>
      <c r="Q1544" s="6" t="s">
        <v>8315</v>
      </c>
      <c r="R1544" s="6" t="s">
        <v>8347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12">
        <f t="shared" si="49"/>
        <v>0.44444444444444442</v>
      </c>
      <c r="P1545" s="6">
        <f t="shared" si="48"/>
        <v>10</v>
      </c>
      <c r="Q1545" s="6" t="s">
        <v>8315</v>
      </c>
      <c r="R1545" s="6" t="s">
        <v>8347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12">
        <f t="shared" si="49"/>
        <v>0</v>
      </c>
      <c r="P1546" s="6" t="e">
        <f t="shared" si="48"/>
        <v>#DIV/0!</v>
      </c>
      <c r="Q1546" s="6" t="s">
        <v>8315</v>
      </c>
      <c r="R1546" s="6" t="s">
        <v>8347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12">
        <f t="shared" si="49"/>
        <v>3.3333333333333333E-2</v>
      </c>
      <c r="P1547" s="6">
        <f t="shared" si="48"/>
        <v>1</v>
      </c>
      <c r="Q1547" s="6" t="s">
        <v>8315</v>
      </c>
      <c r="R1547" s="6" t="s">
        <v>8347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12">
        <f t="shared" si="49"/>
        <v>28.9</v>
      </c>
      <c r="P1548" s="6">
        <f t="shared" si="48"/>
        <v>26.272727272727273</v>
      </c>
      <c r="Q1548" s="6" t="s">
        <v>8315</v>
      </c>
      <c r="R1548" s="6" t="s">
        <v>8347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12">
        <f t="shared" si="49"/>
        <v>0</v>
      </c>
      <c r="P1549" s="6" t="e">
        <f t="shared" si="48"/>
        <v>#DIV/0!</v>
      </c>
      <c r="Q1549" s="6" t="s">
        <v>8315</v>
      </c>
      <c r="R1549" s="6" t="s">
        <v>8347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12">
        <f t="shared" si="49"/>
        <v>8.5714285714285712</v>
      </c>
      <c r="P1550" s="6">
        <f t="shared" si="48"/>
        <v>60</v>
      </c>
      <c r="Q1550" s="6" t="s">
        <v>8315</v>
      </c>
      <c r="R1550" s="6" t="s">
        <v>8347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12">
        <f t="shared" si="49"/>
        <v>34</v>
      </c>
      <c r="P1551" s="6">
        <f t="shared" si="48"/>
        <v>28.333333333333332</v>
      </c>
      <c r="Q1551" s="6" t="s">
        <v>8315</v>
      </c>
      <c r="R1551" s="6" t="s">
        <v>8347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12">
        <f t="shared" si="49"/>
        <v>13.466666666666665</v>
      </c>
      <c r="P1552" s="6">
        <f t="shared" si="48"/>
        <v>14.428571428571429</v>
      </c>
      <c r="Q1552" s="6" t="s">
        <v>8315</v>
      </c>
      <c r="R1552" s="6" t="s">
        <v>8347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12">
        <f t="shared" si="49"/>
        <v>0</v>
      </c>
      <c r="P1553" s="6" t="e">
        <f t="shared" si="48"/>
        <v>#DIV/0!</v>
      </c>
      <c r="Q1553" s="6" t="s">
        <v>8315</v>
      </c>
      <c r="R1553" s="6" t="s">
        <v>8347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12">
        <f t="shared" si="49"/>
        <v>49.186046511627907</v>
      </c>
      <c r="P1554" s="6">
        <f t="shared" si="48"/>
        <v>132.1875</v>
      </c>
      <c r="Q1554" s="6" t="s">
        <v>8315</v>
      </c>
      <c r="R1554" s="6" t="s">
        <v>8347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12">
        <f t="shared" si="49"/>
        <v>0</v>
      </c>
      <c r="P1555" s="6" t="e">
        <f t="shared" si="48"/>
        <v>#DIV/0!</v>
      </c>
      <c r="Q1555" s="6" t="s">
        <v>8315</v>
      </c>
      <c r="R1555" s="6" t="s">
        <v>8347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12">
        <f t="shared" si="49"/>
        <v>0</v>
      </c>
      <c r="P1556" s="6" t="e">
        <f t="shared" si="48"/>
        <v>#DIV/0!</v>
      </c>
      <c r="Q1556" s="6" t="s">
        <v>8315</v>
      </c>
      <c r="R1556" s="6" t="s">
        <v>8347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12">
        <f t="shared" si="49"/>
        <v>0</v>
      </c>
      <c r="P1557" s="6" t="e">
        <f t="shared" si="48"/>
        <v>#DIV/0!</v>
      </c>
      <c r="Q1557" s="6" t="s">
        <v>8315</v>
      </c>
      <c r="R1557" s="6" t="s">
        <v>8347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12">
        <f t="shared" si="49"/>
        <v>45.133333333333333</v>
      </c>
      <c r="P1558" s="6">
        <f t="shared" si="48"/>
        <v>56.416666666666664</v>
      </c>
      <c r="Q1558" s="6" t="s">
        <v>8315</v>
      </c>
      <c r="R1558" s="6" t="s">
        <v>8347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12">
        <f t="shared" si="49"/>
        <v>4</v>
      </c>
      <c r="P1559" s="6">
        <f t="shared" si="48"/>
        <v>100</v>
      </c>
      <c r="Q1559" s="6" t="s">
        <v>8315</v>
      </c>
      <c r="R1559" s="6" t="s">
        <v>8347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12">
        <f t="shared" si="49"/>
        <v>4.666666666666667</v>
      </c>
      <c r="P1560" s="6">
        <f t="shared" si="48"/>
        <v>11.666666666666666</v>
      </c>
      <c r="Q1560" s="6" t="s">
        <v>8315</v>
      </c>
      <c r="R1560" s="6" t="s">
        <v>8347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12">
        <f t="shared" si="49"/>
        <v>0.33333333333333337</v>
      </c>
      <c r="P1561" s="6">
        <f t="shared" si="48"/>
        <v>50</v>
      </c>
      <c r="Q1561" s="6" t="s">
        <v>8315</v>
      </c>
      <c r="R1561" s="6" t="s">
        <v>8347</v>
      </c>
    </row>
    <row r="1562" spans="1:18" ht="45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12">
        <f t="shared" si="49"/>
        <v>3.7600000000000002</v>
      </c>
      <c r="P1562" s="6">
        <f t="shared" si="48"/>
        <v>23.5</v>
      </c>
      <c r="Q1562" s="6" t="s">
        <v>8315</v>
      </c>
      <c r="R1562" s="6" t="s">
        <v>8347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12">
        <f t="shared" si="49"/>
        <v>0.67</v>
      </c>
      <c r="P1563" s="6">
        <f t="shared" si="48"/>
        <v>67</v>
      </c>
      <c r="Q1563" s="6" t="s">
        <v>8314</v>
      </c>
      <c r="R1563" s="6" t="s">
        <v>8348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12">
        <f t="shared" si="49"/>
        <v>0</v>
      </c>
      <c r="P1564" s="6" t="e">
        <f t="shared" si="48"/>
        <v>#DIV/0!</v>
      </c>
      <c r="Q1564" s="6" t="s">
        <v>8314</v>
      </c>
      <c r="R1564" s="6" t="s">
        <v>8348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12">
        <f t="shared" si="49"/>
        <v>1.4166666666666665</v>
      </c>
      <c r="P1565" s="6">
        <f t="shared" si="48"/>
        <v>42.5</v>
      </c>
      <c r="Q1565" s="6" t="s">
        <v>8314</v>
      </c>
      <c r="R1565" s="6" t="s">
        <v>8348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12">
        <f t="shared" si="49"/>
        <v>0.1</v>
      </c>
      <c r="P1566" s="6">
        <f t="shared" si="48"/>
        <v>10</v>
      </c>
      <c r="Q1566" s="6" t="s">
        <v>8314</v>
      </c>
      <c r="R1566" s="6" t="s">
        <v>8348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12">
        <f t="shared" si="49"/>
        <v>2.5</v>
      </c>
      <c r="P1567" s="6">
        <f t="shared" si="48"/>
        <v>100</v>
      </c>
      <c r="Q1567" s="6" t="s">
        <v>8314</v>
      </c>
      <c r="R1567" s="6" t="s">
        <v>8348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12">
        <f t="shared" si="49"/>
        <v>21.25</v>
      </c>
      <c r="P1568" s="6">
        <f t="shared" si="48"/>
        <v>108.05084745762711</v>
      </c>
      <c r="Q1568" s="6" t="s">
        <v>8314</v>
      </c>
      <c r="R1568" s="6" t="s">
        <v>8348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12">
        <f t="shared" si="49"/>
        <v>4.117647058823529</v>
      </c>
      <c r="P1569" s="6">
        <f t="shared" si="48"/>
        <v>26.923076923076923</v>
      </c>
      <c r="Q1569" s="6" t="s">
        <v>8314</v>
      </c>
      <c r="R1569" s="6" t="s">
        <v>8348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12">
        <f t="shared" si="49"/>
        <v>13.639999999999999</v>
      </c>
      <c r="P1570" s="6">
        <f t="shared" si="48"/>
        <v>155</v>
      </c>
      <c r="Q1570" s="6" t="s">
        <v>8314</v>
      </c>
      <c r="R1570" s="6" t="s">
        <v>8348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12">
        <f t="shared" si="49"/>
        <v>0</v>
      </c>
      <c r="P1571" s="6" t="e">
        <f t="shared" si="48"/>
        <v>#DIV/0!</v>
      </c>
      <c r="Q1571" s="6" t="s">
        <v>8314</v>
      </c>
      <c r="R1571" s="6" t="s">
        <v>8348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12">
        <f t="shared" si="49"/>
        <v>41.4</v>
      </c>
      <c r="P1572" s="6">
        <f t="shared" si="48"/>
        <v>47.769230769230766</v>
      </c>
      <c r="Q1572" s="6" t="s">
        <v>8314</v>
      </c>
      <c r="R1572" s="6" t="s">
        <v>8348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12">
        <f t="shared" si="49"/>
        <v>0.66115702479338845</v>
      </c>
      <c r="P1573" s="6">
        <f t="shared" si="48"/>
        <v>20</v>
      </c>
      <c r="Q1573" s="6" t="s">
        <v>8314</v>
      </c>
      <c r="R1573" s="6" t="s">
        <v>8348</v>
      </c>
    </row>
    <row r="1574" spans="1:18" ht="45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12">
        <f t="shared" si="49"/>
        <v>5</v>
      </c>
      <c r="P1574" s="6">
        <f t="shared" si="48"/>
        <v>41.666666666666664</v>
      </c>
      <c r="Q1574" s="6" t="s">
        <v>8314</v>
      </c>
      <c r="R1574" s="6" t="s">
        <v>8348</v>
      </c>
    </row>
    <row r="1575" spans="1:18" ht="45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12">
        <f t="shared" si="49"/>
        <v>2.4777777777777779</v>
      </c>
      <c r="P1575" s="6">
        <f t="shared" si="48"/>
        <v>74.333333333333329</v>
      </c>
      <c r="Q1575" s="6" t="s">
        <v>8314</v>
      </c>
      <c r="R1575" s="6" t="s">
        <v>8348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12">
        <f t="shared" si="49"/>
        <v>5.0599999999999996</v>
      </c>
      <c r="P1576" s="6">
        <f t="shared" si="48"/>
        <v>84.333333333333329</v>
      </c>
      <c r="Q1576" s="6" t="s">
        <v>8314</v>
      </c>
      <c r="R1576" s="6" t="s">
        <v>8348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12">
        <f t="shared" si="49"/>
        <v>22.91</v>
      </c>
      <c r="P1577" s="6">
        <f t="shared" si="48"/>
        <v>65.457142857142856</v>
      </c>
      <c r="Q1577" s="6" t="s">
        <v>8314</v>
      </c>
      <c r="R1577" s="6" t="s">
        <v>8348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12">
        <f t="shared" si="49"/>
        <v>13</v>
      </c>
      <c r="P1578" s="6">
        <f t="shared" si="48"/>
        <v>65</v>
      </c>
      <c r="Q1578" s="6" t="s">
        <v>8314</v>
      </c>
      <c r="R1578" s="6" t="s">
        <v>8348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12">
        <f t="shared" si="49"/>
        <v>0.54999999999999993</v>
      </c>
      <c r="P1579" s="6">
        <f t="shared" si="48"/>
        <v>27.5</v>
      </c>
      <c r="Q1579" s="6" t="s">
        <v>8314</v>
      </c>
      <c r="R1579" s="6" t="s">
        <v>8348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12">
        <f t="shared" si="49"/>
        <v>10.806536636794938</v>
      </c>
      <c r="P1580" s="6">
        <f t="shared" si="48"/>
        <v>51.25</v>
      </c>
      <c r="Q1580" s="6" t="s">
        <v>8314</v>
      </c>
      <c r="R1580" s="6" t="s">
        <v>8348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12">
        <f t="shared" si="49"/>
        <v>0.84008400840084008</v>
      </c>
      <c r="P1581" s="6">
        <f t="shared" si="48"/>
        <v>14</v>
      </c>
      <c r="Q1581" s="6" t="s">
        <v>8314</v>
      </c>
      <c r="R1581" s="6" t="s">
        <v>8348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12">
        <f t="shared" si="49"/>
        <v>0</v>
      </c>
      <c r="P1582" s="6" t="e">
        <f t="shared" si="48"/>
        <v>#DIV/0!</v>
      </c>
      <c r="Q1582" s="6" t="s">
        <v>8314</v>
      </c>
      <c r="R1582" s="6" t="s">
        <v>8348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12">
        <f t="shared" si="49"/>
        <v>0.5</v>
      </c>
      <c r="P1583" s="6">
        <f t="shared" si="48"/>
        <v>5</v>
      </c>
      <c r="Q1583" s="6" t="s">
        <v>8315</v>
      </c>
      <c r="R1583" s="6" t="s">
        <v>8349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12">
        <f t="shared" si="49"/>
        <v>9.3000000000000007</v>
      </c>
      <c r="P1584" s="6">
        <f t="shared" si="48"/>
        <v>31</v>
      </c>
      <c r="Q1584" s="6" t="s">
        <v>8315</v>
      </c>
      <c r="R1584" s="6" t="s">
        <v>8349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12">
        <f t="shared" si="49"/>
        <v>7.4999999999999997E-2</v>
      </c>
      <c r="P1585" s="6">
        <f t="shared" si="48"/>
        <v>15</v>
      </c>
      <c r="Q1585" s="6" t="s">
        <v>8315</v>
      </c>
      <c r="R1585" s="6" t="s">
        <v>8349</v>
      </c>
    </row>
    <row r="1586" spans="1:18" ht="45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12">
        <f t="shared" si="49"/>
        <v>0</v>
      </c>
      <c r="P1586" s="6" t="e">
        <f t="shared" si="48"/>
        <v>#DIV/0!</v>
      </c>
      <c r="Q1586" s="6" t="s">
        <v>8315</v>
      </c>
      <c r="R1586" s="6" t="s">
        <v>8349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12">
        <f t="shared" si="49"/>
        <v>79</v>
      </c>
      <c r="P1587" s="6">
        <f t="shared" si="48"/>
        <v>131.66666666666666</v>
      </c>
      <c r="Q1587" s="6" t="s">
        <v>8315</v>
      </c>
      <c r="R1587" s="6" t="s">
        <v>8349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12">
        <f t="shared" si="49"/>
        <v>0</v>
      </c>
      <c r="P1588" s="6" t="e">
        <f t="shared" si="48"/>
        <v>#DIV/0!</v>
      </c>
      <c r="Q1588" s="6" t="s">
        <v>8315</v>
      </c>
      <c r="R1588" s="6" t="s">
        <v>8349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12">
        <f t="shared" si="49"/>
        <v>1.3333333333333334E-2</v>
      </c>
      <c r="P1589" s="6">
        <f t="shared" si="48"/>
        <v>1</v>
      </c>
      <c r="Q1589" s="6" t="s">
        <v>8315</v>
      </c>
      <c r="R1589" s="6" t="s">
        <v>8349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12">
        <f t="shared" si="49"/>
        <v>0</v>
      </c>
      <c r="P1590" s="6" t="e">
        <f t="shared" si="48"/>
        <v>#DIV/0!</v>
      </c>
      <c r="Q1590" s="6" t="s">
        <v>8315</v>
      </c>
      <c r="R1590" s="6" t="s">
        <v>8349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12">
        <f t="shared" si="49"/>
        <v>0</v>
      </c>
      <c r="P1591" s="6" t="e">
        <f t="shared" si="48"/>
        <v>#DIV/0!</v>
      </c>
      <c r="Q1591" s="6" t="s">
        <v>8315</v>
      </c>
      <c r="R1591" s="6" t="s">
        <v>8349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12">
        <f t="shared" si="49"/>
        <v>1.7000000000000002</v>
      </c>
      <c r="P1592" s="6">
        <f t="shared" si="48"/>
        <v>510</v>
      </c>
      <c r="Q1592" s="6" t="s">
        <v>8315</v>
      </c>
      <c r="R1592" s="6" t="s">
        <v>8349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12">
        <f t="shared" si="49"/>
        <v>29.228571428571428</v>
      </c>
      <c r="P1593" s="6">
        <f t="shared" si="48"/>
        <v>44.478260869565219</v>
      </c>
      <c r="Q1593" s="6" t="s">
        <v>8315</v>
      </c>
      <c r="R1593" s="6" t="s">
        <v>8349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12">
        <f t="shared" si="49"/>
        <v>0</v>
      </c>
      <c r="P1594" s="6" t="e">
        <f t="shared" si="48"/>
        <v>#DIV/0!</v>
      </c>
      <c r="Q1594" s="6" t="s">
        <v>8315</v>
      </c>
      <c r="R1594" s="6" t="s">
        <v>8349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12">
        <f t="shared" si="49"/>
        <v>1.3636363636363637E-2</v>
      </c>
      <c r="P1595" s="6">
        <f t="shared" si="48"/>
        <v>1</v>
      </c>
      <c r="Q1595" s="6" t="s">
        <v>8315</v>
      </c>
      <c r="R1595" s="6" t="s">
        <v>8349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12">
        <f t="shared" si="49"/>
        <v>20.5</v>
      </c>
      <c r="P1596" s="6">
        <f t="shared" si="48"/>
        <v>20.5</v>
      </c>
      <c r="Q1596" s="6" t="s">
        <v>8315</v>
      </c>
      <c r="R1596" s="6" t="s">
        <v>8349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12">
        <f t="shared" si="49"/>
        <v>0.27999999999999997</v>
      </c>
      <c r="P1597" s="6">
        <f t="shared" si="48"/>
        <v>40</v>
      </c>
      <c r="Q1597" s="6" t="s">
        <v>8315</v>
      </c>
      <c r="R1597" s="6" t="s">
        <v>8349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12">
        <f t="shared" si="49"/>
        <v>2.3076923076923079</v>
      </c>
      <c r="P1598" s="6">
        <f t="shared" si="48"/>
        <v>25</v>
      </c>
      <c r="Q1598" s="6" t="s">
        <v>8315</v>
      </c>
      <c r="R1598" s="6" t="s">
        <v>8349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12">
        <f t="shared" si="49"/>
        <v>0</v>
      </c>
      <c r="P1599" s="6" t="e">
        <f t="shared" si="48"/>
        <v>#DIV/0!</v>
      </c>
      <c r="Q1599" s="6" t="s">
        <v>8315</v>
      </c>
      <c r="R1599" s="6" t="s">
        <v>8349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12">
        <f t="shared" si="49"/>
        <v>0.125</v>
      </c>
      <c r="P1600" s="6">
        <f t="shared" si="48"/>
        <v>1</v>
      </c>
      <c r="Q1600" s="6" t="s">
        <v>8315</v>
      </c>
      <c r="R1600" s="6" t="s">
        <v>8349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12">
        <f t="shared" si="49"/>
        <v>0</v>
      </c>
      <c r="P1601" s="6" t="e">
        <f t="shared" si="48"/>
        <v>#DIV/0!</v>
      </c>
      <c r="Q1601" s="6" t="s">
        <v>8315</v>
      </c>
      <c r="R1601" s="6" t="s">
        <v>8349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12">
        <f t="shared" si="49"/>
        <v>7.3400000000000007</v>
      </c>
      <c r="P1602" s="6">
        <f t="shared" ref="P1602:P1665" si="50">E1602/L1602</f>
        <v>40.777777777777779</v>
      </c>
      <c r="Q1602" s="6" t="s">
        <v>8315</v>
      </c>
      <c r="R1602" s="6" t="s">
        <v>8349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12">
        <f t="shared" ref="O1603:O1666" si="51">E1603/D1603*100</f>
        <v>108.2492</v>
      </c>
      <c r="P1603" s="6">
        <f t="shared" si="50"/>
        <v>48.325535714285714</v>
      </c>
      <c r="Q1603" s="6" t="s">
        <v>8311</v>
      </c>
      <c r="R1603" s="6" t="s">
        <v>8334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12">
        <f t="shared" si="51"/>
        <v>100.16666666666667</v>
      </c>
      <c r="P1604" s="6">
        <f t="shared" si="50"/>
        <v>46.953125</v>
      </c>
      <c r="Q1604" s="6" t="s">
        <v>8311</v>
      </c>
      <c r="R1604" s="6" t="s">
        <v>8334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12">
        <f t="shared" si="51"/>
        <v>100.03299999999999</v>
      </c>
      <c r="P1605" s="6">
        <f t="shared" si="50"/>
        <v>66.688666666666663</v>
      </c>
      <c r="Q1605" s="6" t="s">
        <v>8311</v>
      </c>
      <c r="R1605" s="6" t="s">
        <v>8334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12">
        <f t="shared" si="51"/>
        <v>122.10714285714286</v>
      </c>
      <c r="P1606" s="6">
        <f t="shared" si="50"/>
        <v>48.842857142857142</v>
      </c>
      <c r="Q1606" s="6" t="s">
        <v>8311</v>
      </c>
      <c r="R1606" s="6" t="s">
        <v>8334</v>
      </c>
    </row>
    <row r="1607" spans="1:18" ht="45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12">
        <f t="shared" si="51"/>
        <v>100.69333333333334</v>
      </c>
      <c r="P1607" s="6">
        <f t="shared" si="50"/>
        <v>137.30909090909091</v>
      </c>
      <c r="Q1607" s="6" t="s">
        <v>8311</v>
      </c>
      <c r="R1607" s="6" t="s">
        <v>8334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12">
        <f t="shared" si="51"/>
        <v>101.004125</v>
      </c>
      <c r="P1608" s="6">
        <f t="shared" si="50"/>
        <v>87.829673913043479</v>
      </c>
      <c r="Q1608" s="6" t="s">
        <v>8311</v>
      </c>
      <c r="R1608" s="6" t="s">
        <v>8334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12">
        <f t="shared" si="51"/>
        <v>145.11000000000001</v>
      </c>
      <c r="P1609" s="6">
        <f t="shared" si="50"/>
        <v>70.785365853658533</v>
      </c>
      <c r="Q1609" s="6" t="s">
        <v>8311</v>
      </c>
      <c r="R1609" s="6" t="s">
        <v>8334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12">
        <f t="shared" si="51"/>
        <v>101.25</v>
      </c>
      <c r="P1610" s="6">
        <f t="shared" si="50"/>
        <v>52.826086956521742</v>
      </c>
      <c r="Q1610" s="6" t="s">
        <v>8311</v>
      </c>
      <c r="R1610" s="6" t="s">
        <v>8334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12">
        <f t="shared" si="51"/>
        <v>118.33333333333333</v>
      </c>
      <c r="P1611" s="6">
        <f t="shared" si="50"/>
        <v>443.75</v>
      </c>
      <c r="Q1611" s="6" t="s">
        <v>8311</v>
      </c>
      <c r="R1611" s="6" t="s">
        <v>8334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12">
        <f t="shared" si="51"/>
        <v>271.85000000000002</v>
      </c>
      <c r="P1612" s="6">
        <f t="shared" si="50"/>
        <v>48.544642857142854</v>
      </c>
      <c r="Q1612" s="6" t="s">
        <v>8311</v>
      </c>
      <c r="R1612" s="6" t="s">
        <v>8334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12">
        <f t="shared" si="51"/>
        <v>125.125</v>
      </c>
      <c r="P1613" s="6">
        <f t="shared" si="50"/>
        <v>37.074074074074076</v>
      </c>
      <c r="Q1613" s="6" t="s">
        <v>8311</v>
      </c>
      <c r="R1613" s="6" t="s">
        <v>8334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12">
        <f t="shared" si="51"/>
        <v>110.00000000000001</v>
      </c>
      <c r="P1614" s="6">
        <f t="shared" si="50"/>
        <v>50</v>
      </c>
      <c r="Q1614" s="6" t="s">
        <v>8311</v>
      </c>
      <c r="R1614" s="6" t="s">
        <v>8334</v>
      </c>
    </row>
    <row r="1615" spans="1:18" ht="45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12">
        <f t="shared" si="51"/>
        <v>101.49999999999999</v>
      </c>
      <c r="P1615" s="6">
        <f t="shared" si="50"/>
        <v>39.03846153846154</v>
      </c>
      <c r="Q1615" s="6" t="s">
        <v>8311</v>
      </c>
      <c r="R1615" s="6" t="s">
        <v>8334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12">
        <f t="shared" si="51"/>
        <v>102.69999999999999</v>
      </c>
      <c r="P1616" s="6">
        <f t="shared" si="50"/>
        <v>66.688311688311686</v>
      </c>
      <c r="Q1616" s="6" t="s">
        <v>8311</v>
      </c>
      <c r="R1616" s="6" t="s">
        <v>8334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12">
        <f t="shared" si="51"/>
        <v>114.12500000000001</v>
      </c>
      <c r="P1617" s="6">
        <f t="shared" si="50"/>
        <v>67.132352941176464</v>
      </c>
      <c r="Q1617" s="6" t="s">
        <v>8311</v>
      </c>
      <c r="R1617" s="6" t="s">
        <v>8334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12">
        <f t="shared" si="51"/>
        <v>104.2</v>
      </c>
      <c r="P1618" s="6">
        <f t="shared" si="50"/>
        <v>66.369426751592357</v>
      </c>
      <c r="Q1618" s="6" t="s">
        <v>8311</v>
      </c>
      <c r="R1618" s="6" t="s">
        <v>8334</v>
      </c>
    </row>
    <row r="1619" spans="1:18" ht="30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12">
        <f t="shared" si="51"/>
        <v>145.85714285714286</v>
      </c>
      <c r="P1619" s="6">
        <f t="shared" si="50"/>
        <v>64.620253164556956</v>
      </c>
      <c r="Q1619" s="6" t="s">
        <v>8311</v>
      </c>
      <c r="R1619" s="6" t="s">
        <v>8334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12">
        <f t="shared" si="51"/>
        <v>105.06666666666666</v>
      </c>
      <c r="P1620" s="6">
        <f t="shared" si="50"/>
        <v>58.370370370370374</v>
      </c>
      <c r="Q1620" s="6" t="s">
        <v>8311</v>
      </c>
      <c r="R1620" s="6" t="s">
        <v>8334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12">
        <f t="shared" si="51"/>
        <v>133.33333333333331</v>
      </c>
      <c r="P1621" s="6">
        <f t="shared" si="50"/>
        <v>86.956521739130437</v>
      </c>
      <c r="Q1621" s="6" t="s">
        <v>8311</v>
      </c>
      <c r="R1621" s="6" t="s">
        <v>8334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12">
        <f t="shared" si="51"/>
        <v>112.99999999999999</v>
      </c>
      <c r="P1622" s="6">
        <f t="shared" si="50"/>
        <v>66.470588235294116</v>
      </c>
      <c r="Q1622" s="6" t="s">
        <v>8311</v>
      </c>
      <c r="R1622" s="6" t="s">
        <v>8334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12">
        <f t="shared" si="51"/>
        <v>121.2</v>
      </c>
      <c r="P1623" s="6">
        <f t="shared" si="50"/>
        <v>163.78378378378378</v>
      </c>
      <c r="Q1623" s="6" t="s">
        <v>8311</v>
      </c>
      <c r="R1623" s="6" t="s">
        <v>8334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12">
        <f t="shared" si="51"/>
        <v>101.72463768115942</v>
      </c>
      <c r="P1624" s="6">
        <f t="shared" si="50"/>
        <v>107.98461538461538</v>
      </c>
      <c r="Q1624" s="6" t="s">
        <v>8311</v>
      </c>
      <c r="R1624" s="6" t="s">
        <v>8334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12">
        <f t="shared" si="51"/>
        <v>101.06666666666666</v>
      </c>
      <c r="P1625" s="6">
        <f t="shared" si="50"/>
        <v>42.111111111111114</v>
      </c>
      <c r="Q1625" s="6" t="s">
        <v>8311</v>
      </c>
      <c r="R1625" s="6" t="s">
        <v>8334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12">
        <f t="shared" si="51"/>
        <v>118</v>
      </c>
      <c r="P1626" s="6">
        <f t="shared" si="50"/>
        <v>47.2</v>
      </c>
      <c r="Q1626" s="6" t="s">
        <v>8311</v>
      </c>
      <c r="R1626" s="6" t="s">
        <v>8334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12">
        <f t="shared" si="51"/>
        <v>155.33333333333331</v>
      </c>
      <c r="P1627" s="6">
        <f t="shared" si="50"/>
        <v>112.01923076923077</v>
      </c>
      <c r="Q1627" s="6" t="s">
        <v>8311</v>
      </c>
      <c r="R1627" s="6" t="s">
        <v>8334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12">
        <f t="shared" si="51"/>
        <v>101.18750000000001</v>
      </c>
      <c r="P1628" s="6">
        <f t="shared" si="50"/>
        <v>74.953703703703709</v>
      </c>
      <c r="Q1628" s="6" t="s">
        <v>8311</v>
      </c>
      <c r="R1628" s="6" t="s">
        <v>8334</v>
      </c>
    </row>
    <row r="1629" spans="1:18" ht="45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12">
        <f t="shared" si="51"/>
        <v>117</v>
      </c>
      <c r="P1629" s="6">
        <f t="shared" si="50"/>
        <v>61.578947368421055</v>
      </c>
      <c r="Q1629" s="6" t="s">
        <v>8311</v>
      </c>
      <c r="R1629" s="6" t="s">
        <v>8334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12">
        <f t="shared" si="51"/>
        <v>100.925</v>
      </c>
      <c r="P1630" s="6">
        <f t="shared" si="50"/>
        <v>45.875</v>
      </c>
      <c r="Q1630" s="6" t="s">
        <v>8311</v>
      </c>
      <c r="R1630" s="6" t="s">
        <v>8334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12">
        <f t="shared" si="51"/>
        <v>103.66666666666666</v>
      </c>
      <c r="P1631" s="6">
        <f t="shared" si="50"/>
        <v>75.853658536585371</v>
      </c>
      <c r="Q1631" s="6" t="s">
        <v>8311</v>
      </c>
      <c r="R1631" s="6" t="s">
        <v>8334</v>
      </c>
    </row>
    <row r="1632" spans="1:18" ht="45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12">
        <f t="shared" si="51"/>
        <v>265.25</v>
      </c>
      <c r="P1632" s="6">
        <f t="shared" si="50"/>
        <v>84.206349206349202</v>
      </c>
      <c r="Q1632" s="6" t="s">
        <v>8311</v>
      </c>
      <c r="R1632" s="6" t="s">
        <v>8334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12">
        <f t="shared" si="51"/>
        <v>155.91</v>
      </c>
      <c r="P1633" s="6">
        <f t="shared" si="50"/>
        <v>117.22556390977444</v>
      </c>
      <c r="Q1633" s="6" t="s">
        <v>8311</v>
      </c>
      <c r="R1633" s="6" t="s">
        <v>8334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12">
        <f t="shared" si="51"/>
        <v>101.62500000000001</v>
      </c>
      <c r="P1634" s="6">
        <f t="shared" si="50"/>
        <v>86.489361702127653</v>
      </c>
      <c r="Q1634" s="6" t="s">
        <v>8311</v>
      </c>
      <c r="R1634" s="6" t="s">
        <v>8334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12">
        <f t="shared" si="51"/>
        <v>100</v>
      </c>
      <c r="P1635" s="6">
        <f t="shared" si="50"/>
        <v>172.41379310344828</v>
      </c>
      <c r="Q1635" s="6" t="s">
        <v>8311</v>
      </c>
      <c r="R1635" s="6" t="s">
        <v>8334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12">
        <f t="shared" si="51"/>
        <v>100.49999999999999</v>
      </c>
      <c r="P1636" s="6">
        <f t="shared" si="50"/>
        <v>62.8125</v>
      </c>
      <c r="Q1636" s="6" t="s">
        <v>8311</v>
      </c>
      <c r="R1636" s="6" t="s">
        <v>8334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12">
        <f t="shared" si="51"/>
        <v>125.29999999999998</v>
      </c>
      <c r="P1637" s="6">
        <f t="shared" si="50"/>
        <v>67.729729729729726</v>
      </c>
      <c r="Q1637" s="6" t="s">
        <v>8311</v>
      </c>
      <c r="R1637" s="6" t="s">
        <v>8334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12">
        <f t="shared" si="51"/>
        <v>103.55555555555556</v>
      </c>
      <c r="P1638" s="6">
        <f t="shared" si="50"/>
        <v>53.5632183908046</v>
      </c>
      <c r="Q1638" s="6" t="s">
        <v>8311</v>
      </c>
      <c r="R1638" s="6" t="s">
        <v>8334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12">
        <f t="shared" si="51"/>
        <v>103.8</v>
      </c>
      <c r="P1639" s="6">
        <f t="shared" si="50"/>
        <v>34.6</v>
      </c>
      <c r="Q1639" s="6" t="s">
        <v>8311</v>
      </c>
      <c r="R1639" s="6" t="s">
        <v>8334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12">
        <f t="shared" si="51"/>
        <v>105</v>
      </c>
      <c r="P1640" s="6">
        <f t="shared" si="50"/>
        <v>38.888888888888886</v>
      </c>
      <c r="Q1640" s="6" t="s">
        <v>8311</v>
      </c>
      <c r="R1640" s="6" t="s">
        <v>8334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12">
        <f t="shared" si="51"/>
        <v>100</v>
      </c>
      <c r="P1641" s="6">
        <f t="shared" si="50"/>
        <v>94.736842105263165</v>
      </c>
      <c r="Q1641" s="6" t="s">
        <v>8311</v>
      </c>
      <c r="R1641" s="6" t="s">
        <v>8334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12">
        <f t="shared" si="51"/>
        <v>169.86</v>
      </c>
      <c r="P1642" s="6">
        <f t="shared" si="50"/>
        <v>39.967058823529413</v>
      </c>
      <c r="Q1642" s="6" t="s">
        <v>8311</v>
      </c>
      <c r="R1642" s="6" t="s">
        <v>8334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12">
        <f t="shared" si="51"/>
        <v>101.4</v>
      </c>
      <c r="P1643" s="6">
        <f t="shared" si="50"/>
        <v>97.5</v>
      </c>
      <c r="Q1643" s="6" t="s">
        <v>8311</v>
      </c>
      <c r="R1643" s="6" t="s">
        <v>8350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12">
        <f t="shared" si="51"/>
        <v>100</v>
      </c>
      <c r="P1644" s="6">
        <f t="shared" si="50"/>
        <v>42.857142857142854</v>
      </c>
      <c r="Q1644" s="6" t="s">
        <v>8311</v>
      </c>
      <c r="R1644" s="6" t="s">
        <v>8350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12">
        <f t="shared" si="51"/>
        <v>124.70000000000002</v>
      </c>
      <c r="P1645" s="6">
        <f t="shared" si="50"/>
        <v>168.51351351351352</v>
      </c>
      <c r="Q1645" s="6" t="s">
        <v>8311</v>
      </c>
      <c r="R1645" s="6" t="s">
        <v>8350</v>
      </c>
    </row>
    <row r="1646" spans="1:18" ht="45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12">
        <f t="shared" si="51"/>
        <v>109.5</v>
      </c>
      <c r="P1646" s="6">
        <f t="shared" si="50"/>
        <v>85.546875</v>
      </c>
      <c r="Q1646" s="6" t="s">
        <v>8311</v>
      </c>
      <c r="R1646" s="6" t="s">
        <v>8350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12">
        <f t="shared" si="51"/>
        <v>110.80000000000001</v>
      </c>
      <c r="P1647" s="6">
        <f t="shared" si="50"/>
        <v>554</v>
      </c>
      <c r="Q1647" s="6" t="s">
        <v>8311</v>
      </c>
      <c r="R1647" s="6" t="s">
        <v>8350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12">
        <f t="shared" si="51"/>
        <v>110.2</v>
      </c>
      <c r="P1648" s="6">
        <f t="shared" si="50"/>
        <v>26.554216867469879</v>
      </c>
      <c r="Q1648" s="6" t="s">
        <v>8311</v>
      </c>
      <c r="R1648" s="6" t="s">
        <v>8350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12">
        <f t="shared" si="51"/>
        <v>104.71999999999998</v>
      </c>
      <c r="P1649" s="6">
        <f t="shared" si="50"/>
        <v>113.82608695652173</v>
      </c>
      <c r="Q1649" s="6" t="s">
        <v>8311</v>
      </c>
      <c r="R1649" s="6" t="s">
        <v>8350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12">
        <f t="shared" si="51"/>
        <v>125.26086956521738</v>
      </c>
      <c r="P1650" s="6">
        <f t="shared" si="50"/>
        <v>32.011111111111113</v>
      </c>
      <c r="Q1650" s="6" t="s">
        <v>8311</v>
      </c>
      <c r="R1650" s="6" t="s">
        <v>8350</v>
      </c>
    </row>
    <row r="1651" spans="1:18" ht="45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12">
        <f t="shared" si="51"/>
        <v>100.58763157894737</v>
      </c>
      <c r="P1651" s="6">
        <f t="shared" si="50"/>
        <v>47.189259259259259</v>
      </c>
      <c r="Q1651" s="6" t="s">
        <v>8311</v>
      </c>
      <c r="R1651" s="6" t="s">
        <v>8350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12">
        <f t="shared" si="51"/>
        <v>141.55000000000001</v>
      </c>
      <c r="P1652" s="6">
        <f t="shared" si="50"/>
        <v>88.46875</v>
      </c>
      <c r="Q1652" s="6" t="s">
        <v>8311</v>
      </c>
      <c r="R1652" s="6" t="s">
        <v>8350</v>
      </c>
    </row>
    <row r="1653" spans="1:18" ht="45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12">
        <f t="shared" si="51"/>
        <v>100.75</v>
      </c>
      <c r="P1653" s="6">
        <f t="shared" si="50"/>
        <v>100.75</v>
      </c>
      <c r="Q1653" s="6" t="s">
        <v>8311</v>
      </c>
      <c r="R1653" s="6" t="s">
        <v>8350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12">
        <f t="shared" si="51"/>
        <v>100.66666666666666</v>
      </c>
      <c r="P1654" s="6">
        <f t="shared" si="50"/>
        <v>64.714285714285708</v>
      </c>
      <c r="Q1654" s="6" t="s">
        <v>8311</v>
      </c>
      <c r="R1654" s="6" t="s">
        <v>8350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12">
        <f t="shared" si="51"/>
        <v>174.2304</v>
      </c>
      <c r="P1655" s="6">
        <f t="shared" si="50"/>
        <v>51.854285714285716</v>
      </c>
      <c r="Q1655" s="6" t="s">
        <v>8311</v>
      </c>
      <c r="R1655" s="6" t="s">
        <v>8350</v>
      </c>
    </row>
    <row r="1656" spans="1:18" ht="45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12">
        <f t="shared" si="51"/>
        <v>119.90909090909089</v>
      </c>
      <c r="P1656" s="6">
        <f t="shared" si="50"/>
        <v>38.794117647058826</v>
      </c>
      <c r="Q1656" s="6" t="s">
        <v>8311</v>
      </c>
      <c r="R1656" s="6" t="s">
        <v>8350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12">
        <f t="shared" si="51"/>
        <v>142.86666666666667</v>
      </c>
      <c r="P1657" s="6">
        <f t="shared" si="50"/>
        <v>44.645833333333336</v>
      </c>
      <c r="Q1657" s="6" t="s">
        <v>8311</v>
      </c>
      <c r="R1657" s="6" t="s">
        <v>8350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12">
        <f t="shared" si="51"/>
        <v>100.33493333333334</v>
      </c>
      <c r="P1658" s="6">
        <f t="shared" si="50"/>
        <v>156.77333333333334</v>
      </c>
      <c r="Q1658" s="6" t="s">
        <v>8311</v>
      </c>
      <c r="R1658" s="6" t="s">
        <v>8350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12">
        <f t="shared" si="51"/>
        <v>104.93380000000001</v>
      </c>
      <c r="P1659" s="6">
        <f t="shared" si="50"/>
        <v>118.70339366515837</v>
      </c>
      <c r="Q1659" s="6" t="s">
        <v>8311</v>
      </c>
      <c r="R1659" s="6" t="s">
        <v>8350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12">
        <f t="shared" si="51"/>
        <v>132.23333333333335</v>
      </c>
      <c r="P1660" s="6">
        <f t="shared" si="50"/>
        <v>74.149532710280369</v>
      </c>
      <c r="Q1660" s="6" t="s">
        <v>8311</v>
      </c>
      <c r="R1660" s="6" t="s">
        <v>8350</v>
      </c>
    </row>
    <row r="1661" spans="1:18" ht="45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12">
        <f t="shared" si="51"/>
        <v>112.79999999999998</v>
      </c>
      <c r="P1661" s="6">
        <f t="shared" si="50"/>
        <v>12.533333333333333</v>
      </c>
      <c r="Q1661" s="6" t="s">
        <v>8311</v>
      </c>
      <c r="R1661" s="6" t="s">
        <v>8350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12">
        <f t="shared" si="51"/>
        <v>1253.75</v>
      </c>
      <c r="P1662" s="6">
        <f t="shared" si="50"/>
        <v>27.861111111111111</v>
      </c>
      <c r="Q1662" s="6" t="s">
        <v>8311</v>
      </c>
      <c r="R1662" s="6" t="s">
        <v>8350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12">
        <f t="shared" si="51"/>
        <v>102.50632911392405</v>
      </c>
      <c r="P1663" s="6">
        <f t="shared" si="50"/>
        <v>80.178217821782184</v>
      </c>
      <c r="Q1663" s="6" t="s">
        <v>8311</v>
      </c>
      <c r="R1663" s="6" t="s">
        <v>8350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12">
        <f t="shared" si="51"/>
        <v>102.6375</v>
      </c>
      <c r="P1664" s="6">
        <f t="shared" si="50"/>
        <v>132.43548387096774</v>
      </c>
      <c r="Q1664" s="6" t="s">
        <v>8311</v>
      </c>
      <c r="R1664" s="6" t="s">
        <v>8350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12">
        <f t="shared" si="51"/>
        <v>108</v>
      </c>
      <c r="P1665" s="6">
        <f t="shared" si="50"/>
        <v>33.75</v>
      </c>
      <c r="Q1665" s="6" t="s">
        <v>8311</v>
      </c>
      <c r="R1665" s="6" t="s">
        <v>8350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12">
        <f t="shared" si="51"/>
        <v>122.40879999999999</v>
      </c>
      <c r="P1666" s="6">
        <f t="shared" ref="P1666:P1729" si="52">E1666/L1666</f>
        <v>34.384494382022467</v>
      </c>
      <c r="Q1666" s="6" t="s">
        <v>8311</v>
      </c>
      <c r="R1666" s="6" t="s">
        <v>8350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12">
        <f t="shared" ref="O1667:O1730" si="53">E1667/D1667*100</f>
        <v>119.45714285714286</v>
      </c>
      <c r="P1667" s="6">
        <f t="shared" si="52"/>
        <v>44.956989247311824</v>
      </c>
      <c r="Q1667" s="6" t="s">
        <v>8311</v>
      </c>
      <c r="R1667" s="6" t="s">
        <v>8350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12">
        <f t="shared" si="53"/>
        <v>160.88</v>
      </c>
      <c r="P1668" s="6">
        <f t="shared" si="52"/>
        <v>41.04081632653061</v>
      </c>
      <c r="Q1668" s="6" t="s">
        <v>8311</v>
      </c>
      <c r="R1668" s="6" t="s">
        <v>8350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12">
        <f t="shared" si="53"/>
        <v>126.85294117647059</v>
      </c>
      <c r="P1669" s="6">
        <f t="shared" si="52"/>
        <v>52.597560975609753</v>
      </c>
      <c r="Q1669" s="6" t="s">
        <v>8311</v>
      </c>
      <c r="R1669" s="6" t="s">
        <v>8350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12">
        <f t="shared" si="53"/>
        <v>102.6375</v>
      </c>
      <c r="P1670" s="6">
        <f t="shared" si="52"/>
        <v>70.784482758620683</v>
      </c>
      <c r="Q1670" s="6" t="s">
        <v>8311</v>
      </c>
      <c r="R1670" s="6" t="s">
        <v>8350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12">
        <f t="shared" si="53"/>
        <v>139.75</v>
      </c>
      <c r="P1671" s="6">
        <f t="shared" si="52"/>
        <v>53.75</v>
      </c>
      <c r="Q1671" s="6" t="s">
        <v>8311</v>
      </c>
      <c r="R1671" s="6" t="s">
        <v>8350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12">
        <f t="shared" si="53"/>
        <v>102.60000000000001</v>
      </c>
      <c r="P1672" s="6">
        <f t="shared" si="52"/>
        <v>44.608695652173914</v>
      </c>
      <c r="Q1672" s="6" t="s">
        <v>8311</v>
      </c>
      <c r="R1672" s="6" t="s">
        <v>8350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12">
        <f t="shared" si="53"/>
        <v>100.67349999999999</v>
      </c>
      <c r="P1673" s="6">
        <f t="shared" si="52"/>
        <v>26.148961038961041</v>
      </c>
      <c r="Q1673" s="6" t="s">
        <v>8311</v>
      </c>
      <c r="R1673" s="6" t="s">
        <v>8350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12">
        <f t="shared" si="53"/>
        <v>112.94117647058823</v>
      </c>
      <c r="P1674" s="6">
        <f t="shared" si="52"/>
        <v>39.183673469387756</v>
      </c>
      <c r="Q1674" s="6" t="s">
        <v>8311</v>
      </c>
      <c r="R1674" s="6" t="s">
        <v>8350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12">
        <f t="shared" si="53"/>
        <v>128.09523809523807</v>
      </c>
      <c r="P1675" s="6">
        <f t="shared" si="52"/>
        <v>45.593220338983052</v>
      </c>
      <c r="Q1675" s="6" t="s">
        <v>8311</v>
      </c>
      <c r="R1675" s="6" t="s">
        <v>8350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12">
        <f t="shared" si="53"/>
        <v>201.7</v>
      </c>
      <c r="P1676" s="6">
        <f t="shared" si="52"/>
        <v>89.247787610619469</v>
      </c>
      <c r="Q1676" s="6" t="s">
        <v>8311</v>
      </c>
      <c r="R1676" s="6" t="s">
        <v>8350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12">
        <f t="shared" si="53"/>
        <v>137.416</v>
      </c>
      <c r="P1677" s="6">
        <f t="shared" si="52"/>
        <v>40.416470588235299</v>
      </c>
      <c r="Q1677" s="6" t="s">
        <v>8311</v>
      </c>
      <c r="R1677" s="6" t="s">
        <v>8350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12">
        <f t="shared" si="53"/>
        <v>115.33333333333333</v>
      </c>
      <c r="P1678" s="6">
        <f t="shared" si="52"/>
        <v>82.38095238095238</v>
      </c>
      <c r="Q1678" s="6" t="s">
        <v>8311</v>
      </c>
      <c r="R1678" s="6" t="s">
        <v>8350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12">
        <f t="shared" si="53"/>
        <v>111.66666666666667</v>
      </c>
      <c r="P1679" s="6">
        <f t="shared" si="52"/>
        <v>159.52380952380952</v>
      </c>
      <c r="Q1679" s="6" t="s">
        <v>8311</v>
      </c>
      <c r="R1679" s="6" t="s">
        <v>8350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12">
        <f t="shared" si="53"/>
        <v>118.39999999999999</v>
      </c>
      <c r="P1680" s="6">
        <f t="shared" si="52"/>
        <v>36.244897959183675</v>
      </c>
      <c r="Q1680" s="6" t="s">
        <v>8311</v>
      </c>
      <c r="R1680" s="6" t="s">
        <v>8350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12">
        <f t="shared" si="53"/>
        <v>175</v>
      </c>
      <c r="P1681" s="6">
        <f t="shared" si="52"/>
        <v>62.5</v>
      </c>
      <c r="Q1681" s="6" t="s">
        <v>8311</v>
      </c>
      <c r="R1681" s="6" t="s">
        <v>8350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12">
        <f t="shared" si="53"/>
        <v>117.5</v>
      </c>
      <c r="P1682" s="6">
        <f t="shared" si="52"/>
        <v>47</v>
      </c>
      <c r="Q1682" s="6" t="s">
        <v>8311</v>
      </c>
      <c r="R1682" s="6" t="s">
        <v>8350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12">
        <f t="shared" si="53"/>
        <v>101.42212307692309</v>
      </c>
      <c r="P1683" s="6">
        <f t="shared" si="52"/>
        <v>74.575090497737563</v>
      </c>
      <c r="Q1683" s="6" t="s">
        <v>8311</v>
      </c>
      <c r="R1683" s="6" t="s">
        <v>8351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12">
        <f t="shared" si="53"/>
        <v>0</v>
      </c>
      <c r="P1684" s="6" t="e">
        <f t="shared" si="52"/>
        <v>#DIV/0!</v>
      </c>
      <c r="Q1684" s="6" t="s">
        <v>8311</v>
      </c>
      <c r="R1684" s="6" t="s">
        <v>8351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12">
        <f t="shared" si="53"/>
        <v>21.714285714285715</v>
      </c>
      <c r="P1685" s="6">
        <f t="shared" si="52"/>
        <v>76</v>
      </c>
      <c r="Q1685" s="6" t="s">
        <v>8311</v>
      </c>
      <c r="R1685" s="6" t="s">
        <v>8351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12">
        <f t="shared" si="53"/>
        <v>109.125</v>
      </c>
      <c r="P1686" s="6">
        <f t="shared" si="52"/>
        <v>86.43564356435644</v>
      </c>
      <c r="Q1686" s="6" t="s">
        <v>8311</v>
      </c>
      <c r="R1686" s="6" t="s">
        <v>8351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12">
        <f t="shared" si="53"/>
        <v>102.85714285714285</v>
      </c>
      <c r="P1687" s="6">
        <f t="shared" si="52"/>
        <v>24</v>
      </c>
      <c r="Q1687" s="6" t="s">
        <v>8311</v>
      </c>
      <c r="R1687" s="6" t="s">
        <v>8351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12">
        <f t="shared" si="53"/>
        <v>0.36</v>
      </c>
      <c r="P1688" s="6">
        <f t="shared" si="52"/>
        <v>18</v>
      </c>
      <c r="Q1688" s="6" t="s">
        <v>8311</v>
      </c>
      <c r="R1688" s="6" t="s">
        <v>8351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12">
        <f t="shared" si="53"/>
        <v>31.25</v>
      </c>
      <c r="P1689" s="6">
        <f t="shared" si="52"/>
        <v>80.128205128205124</v>
      </c>
      <c r="Q1689" s="6" t="s">
        <v>8311</v>
      </c>
      <c r="R1689" s="6" t="s">
        <v>8351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12">
        <f t="shared" si="53"/>
        <v>44.3</v>
      </c>
      <c r="P1690" s="6">
        <f t="shared" si="52"/>
        <v>253.14285714285714</v>
      </c>
      <c r="Q1690" s="6" t="s">
        <v>8311</v>
      </c>
      <c r="R1690" s="6" t="s">
        <v>8351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12">
        <f t="shared" si="53"/>
        <v>100</v>
      </c>
      <c r="P1691" s="6">
        <f t="shared" si="52"/>
        <v>171.42857142857142</v>
      </c>
      <c r="Q1691" s="6" t="s">
        <v>8311</v>
      </c>
      <c r="R1691" s="6" t="s">
        <v>8351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12">
        <f t="shared" si="53"/>
        <v>25.4</v>
      </c>
      <c r="P1692" s="6">
        <f t="shared" si="52"/>
        <v>57.727272727272727</v>
      </c>
      <c r="Q1692" s="6" t="s">
        <v>8311</v>
      </c>
      <c r="R1692" s="6" t="s">
        <v>8351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12">
        <f t="shared" si="53"/>
        <v>33.473333333333329</v>
      </c>
      <c r="P1693" s="6">
        <f t="shared" si="52"/>
        <v>264.26315789473682</v>
      </c>
      <c r="Q1693" s="6" t="s">
        <v>8311</v>
      </c>
      <c r="R1693" s="6" t="s">
        <v>8351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12">
        <f t="shared" si="53"/>
        <v>47.8</v>
      </c>
      <c r="P1694" s="6">
        <f t="shared" si="52"/>
        <v>159.33333333333334</v>
      </c>
      <c r="Q1694" s="6" t="s">
        <v>8311</v>
      </c>
      <c r="R1694" s="6" t="s">
        <v>8351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12">
        <f t="shared" si="53"/>
        <v>9.3333333333333339</v>
      </c>
      <c r="P1695" s="6">
        <f t="shared" si="52"/>
        <v>35</v>
      </c>
      <c r="Q1695" s="6" t="s">
        <v>8311</v>
      </c>
      <c r="R1695" s="6" t="s">
        <v>8351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12">
        <f t="shared" si="53"/>
        <v>0.05</v>
      </c>
      <c r="P1696" s="6">
        <f t="shared" si="52"/>
        <v>5</v>
      </c>
      <c r="Q1696" s="6" t="s">
        <v>8311</v>
      </c>
      <c r="R1696" s="6" t="s">
        <v>8351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12">
        <f t="shared" si="53"/>
        <v>11.708333333333334</v>
      </c>
      <c r="P1697" s="6">
        <f t="shared" si="52"/>
        <v>61.086956521739133</v>
      </c>
      <c r="Q1697" s="6" t="s">
        <v>8311</v>
      </c>
      <c r="R1697" s="6" t="s">
        <v>8351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12">
        <f t="shared" si="53"/>
        <v>0</v>
      </c>
      <c r="P1698" s="6" t="e">
        <f t="shared" si="52"/>
        <v>#DIV/0!</v>
      </c>
      <c r="Q1698" s="6" t="s">
        <v>8311</v>
      </c>
      <c r="R1698" s="6" t="s">
        <v>8351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12">
        <f t="shared" si="53"/>
        <v>20.208000000000002</v>
      </c>
      <c r="P1699" s="6">
        <f t="shared" si="52"/>
        <v>114.81818181818181</v>
      </c>
      <c r="Q1699" s="6" t="s">
        <v>8311</v>
      </c>
      <c r="R1699" s="6" t="s">
        <v>8351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12">
        <f t="shared" si="53"/>
        <v>0</v>
      </c>
      <c r="P1700" s="6" t="e">
        <f t="shared" si="52"/>
        <v>#DIV/0!</v>
      </c>
      <c r="Q1700" s="6" t="s">
        <v>8311</v>
      </c>
      <c r="R1700" s="6" t="s">
        <v>8351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12">
        <f t="shared" si="53"/>
        <v>4.2311459353574925</v>
      </c>
      <c r="P1701" s="6">
        <f t="shared" si="52"/>
        <v>54</v>
      </c>
      <c r="Q1701" s="6" t="s">
        <v>8311</v>
      </c>
      <c r="R1701" s="6" t="s">
        <v>8351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12">
        <f t="shared" si="53"/>
        <v>26.06</v>
      </c>
      <c r="P1702" s="6">
        <f t="shared" si="52"/>
        <v>65.974683544303801</v>
      </c>
      <c r="Q1702" s="6" t="s">
        <v>8311</v>
      </c>
      <c r="R1702" s="6" t="s">
        <v>8351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12">
        <f t="shared" si="53"/>
        <v>0.19801980198019803</v>
      </c>
      <c r="P1703" s="6">
        <f t="shared" si="52"/>
        <v>5</v>
      </c>
      <c r="Q1703" s="6" t="s">
        <v>8311</v>
      </c>
      <c r="R1703" s="6" t="s">
        <v>8351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12">
        <f t="shared" si="53"/>
        <v>6.0606060606060606E-3</v>
      </c>
      <c r="P1704" s="6">
        <f t="shared" si="52"/>
        <v>1</v>
      </c>
      <c r="Q1704" s="6" t="s">
        <v>8311</v>
      </c>
      <c r="R1704" s="6" t="s">
        <v>8351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12">
        <f t="shared" si="53"/>
        <v>1.02</v>
      </c>
      <c r="P1705" s="6">
        <f t="shared" si="52"/>
        <v>25.5</v>
      </c>
      <c r="Q1705" s="6" t="s">
        <v>8311</v>
      </c>
      <c r="R1705" s="6" t="s">
        <v>8351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12">
        <f t="shared" si="53"/>
        <v>65.100000000000009</v>
      </c>
      <c r="P1706" s="6">
        <f t="shared" si="52"/>
        <v>118.36363636363636</v>
      </c>
      <c r="Q1706" s="6" t="s">
        <v>8311</v>
      </c>
      <c r="R1706" s="6" t="s">
        <v>8351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12">
        <f t="shared" si="53"/>
        <v>0</v>
      </c>
      <c r="P1707" s="6" t="e">
        <f t="shared" si="52"/>
        <v>#DIV/0!</v>
      </c>
      <c r="Q1707" s="6" t="s">
        <v>8311</v>
      </c>
      <c r="R1707" s="6" t="s">
        <v>8351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12">
        <f t="shared" si="53"/>
        <v>0</v>
      </c>
      <c r="P1708" s="6" t="e">
        <f t="shared" si="52"/>
        <v>#DIV/0!</v>
      </c>
      <c r="Q1708" s="6" t="s">
        <v>8311</v>
      </c>
      <c r="R1708" s="6" t="s">
        <v>8351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12">
        <f t="shared" si="53"/>
        <v>9.74</v>
      </c>
      <c r="P1709" s="6">
        <f t="shared" si="52"/>
        <v>54.111111111111114</v>
      </c>
      <c r="Q1709" s="6" t="s">
        <v>8311</v>
      </c>
      <c r="R1709" s="6" t="s">
        <v>8351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12">
        <f t="shared" si="53"/>
        <v>0</v>
      </c>
      <c r="P1710" s="6" t="e">
        <f t="shared" si="52"/>
        <v>#DIV/0!</v>
      </c>
      <c r="Q1710" s="6" t="s">
        <v>8311</v>
      </c>
      <c r="R1710" s="6" t="s">
        <v>8351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12">
        <f t="shared" si="53"/>
        <v>4.8571428571428568</v>
      </c>
      <c r="P1711" s="6">
        <f t="shared" si="52"/>
        <v>21.25</v>
      </c>
      <c r="Q1711" s="6" t="s">
        <v>8311</v>
      </c>
      <c r="R1711" s="6" t="s">
        <v>8351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12">
        <f t="shared" si="53"/>
        <v>0.67999999999999994</v>
      </c>
      <c r="P1712" s="6">
        <f t="shared" si="52"/>
        <v>34</v>
      </c>
      <c r="Q1712" s="6" t="s">
        <v>8311</v>
      </c>
      <c r="R1712" s="6" t="s">
        <v>8351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12">
        <f t="shared" si="53"/>
        <v>10.5</v>
      </c>
      <c r="P1713" s="6">
        <f t="shared" si="52"/>
        <v>525</v>
      </c>
      <c r="Q1713" s="6" t="s">
        <v>8311</v>
      </c>
      <c r="R1713" s="6" t="s">
        <v>8351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12">
        <f t="shared" si="53"/>
        <v>0</v>
      </c>
      <c r="P1714" s="6" t="e">
        <f t="shared" si="52"/>
        <v>#DIV/0!</v>
      </c>
      <c r="Q1714" s="6" t="s">
        <v>8311</v>
      </c>
      <c r="R1714" s="6" t="s">
        <v>8351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12">
        <f t="shared" si="53"/>
        <v>1.6666666666666667</v>
      </c>
      <c r="P1715" s="6">
        <f t="shared" si="52"/>
        <v>50</v>
      </c>
      <c r="Q1715" s="6" t="s">
        <v>8311</v>
      </c>
      <c r="R1715" s="6" t="s">
        <v>8351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12">
        <f t="shared" si="53"/>
        <v>7.8680000000000003</v>
      </c>
      <c r="P1716" s="6">
        <f t="shared" si="52"/>
        <v>115.70588235294117</v>
      </c>
      <c r="Q1716" s="6" t="s">
        <v>8311</v>
      </c>
      <c r="R1716" s="6" t="s">
        <v>8351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12">
        <f t="shared" si="53"/>
        <v>0.22</v>
      </c>
      <c r="P1717" s="6">
        <f t="shared" si="52"/>
        <v>5.5</v>
      </c>
      <c r="Q1717" s="6" t="s">
        <v>8311</v>
      </c>
      <c r="R1717" s="6" t="s">
        <v>8351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12">
        <f t="shared" si="53"/>
        <v>7.5</v>
      </c>
      <c r="P1718" s="6">
        <f t="shared" si="52"/>
        <v>50</v>
      </c>
      <c r="Q1718" s="6" t="s">
        <v>8311</v>
      </c>
      <c r="R1718" s="6" t="s">
        <v>8351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12">
        <f t="shared" si="53"/>
        <v>42.725880551301685</v>
      </c>
      <c r="P1719" s="6">
        <f t="shared" si="52"/>
        <v>34.024390243902438</v>
      </c>
      <c r="Q1719" s="6" t="s">
        <v>8311</v>
      </c>
      <c r="R1719" s="6" t="s">
        <v>8351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12">
        <f t="shared" si="53"/>
        <v>0.2142857142857143</v>
      </c>
      <c r="P1720" s="6">
        <f t="shared" si="52"/>
        <v>37.5</v>
      </c>
      <c r="Q1720" s="6" t="s">
        <v>8311</v>
      </c>
      <c r="R1720" s="6" t="s">
        <v>8351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12">
        <f t="shared" si="53"/>
        <v>0.87500000000000011</v>
      </c>
      <c r="P1721" s="6">
        <f t="shared" si="52"/>
        <v>11.666666666666666</v>
      </c>
      <c r="Q1721" s="6" t="s">
        <v>8311</v>
      </c>
      <c r="R1721" s="6" t="s">
        <v>8351</v>
      </c>
    </row>
    <row r="1722" spans="1:18" ht="45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12">
        <f t="shared" si="53"/>
        <v>5.625</v>
      </c>
      <c r="P1722" s="6">
        <f t="shared" si="52"/>
        <v>28.125</v>
      </c>
      <c r="Q1722" s="6" t="s">
        <v>8311</v>
      </c>
      <c r="R1722" s="6" t="s">
        <v>8351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12">
        <f t="shared" si="53"/>
        <v>0</v>
      </c>
      <c r="P1723" s="6" t="e">
        <f t="shared" si="52"/>
        <v>#DIV/0!</v>
      </c>
      <c r="Q1723" s="6" t="s">
        <v>8311</v>
      </c>
      <c r="R1723" s="6" t="s">
        <v>8351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12">
        <f t="shared" si="53"/>
        <v>3.4722222222222224E-2</v>
      </c>
      <c r="P1724" s="6">
        <f t="shared" si="52"/>
        <v>1</v>
      </c>
      <c r="Q1724" s="6" t="s">
        <v>8311</v>
      </c>
      <c r="R1724" s="6" t="s">
        <v>8351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12">
        <f t="shared" si="53"/>
        <v>6.5</v>
      </c>
      <c r="P1725" s="6">
        <f t="shared" si="52"/>
        <v>216.66666666666666</v>
      </c>
      <c r="Q1725" s="6" t="s">
        <v>8311</v>
      </c>
      <c r="R1725" s="6" t="s">
        <v>8351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12">
        <f t="shared" si="53"/>
        <v>0.58333333333333337</v>
      </c>
      <c r="P1726" s="6">
        <f t="shared" si="52"/>
        <v>8.75</v>
      </c>
      <c r="Q1726" s="6" t="s">
        <v>8311</v>
      </c>
      <c r="R1726" s="6" t="s">
        <v>8351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12">
        <f t="shared" si="53"/>
        <v>10.181818181818182</v>
      </c>
      <c r="P1727" s="6">
        <f t="shared" si="52"/>
        <v>62.222222222222221</v>
      </c>
      <c r="Q1727" s="6" t="s">
        <v>8311</v>
      </c>
      <c r="R1727" s="6" t="s">
        <v>8351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12">
        <f t="shared" si="53"/>
        <v>33.784615384615385</v>
      </c>
      <c r="P1728" s="6">
        <f t="shared" si="52"/>
        <v>137.25</v>
      </c>
      <c r="Q1728" s="6" t="s">
        <v>8311</v>
      </c>
      <c r="R1728" s="6" t="s">
        <v>8351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12">
        <f t="shared" si="53"/>
        <v>3.3333333333333333E-2</v>
      </c>
      <c r="P1729" s="6">
        <f t="shared" si="52"/>
        <v>1</v>
      </c>
      <c r="Q1729" s="6" t="s">
        <v>8311</v>
      </c>
      <c r="R1729" s="6" t="s">
        <v>8351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12">
        <f t="shared" si="53"/>
        <v>68.400000000000006</v>
      </c>
      <c r="P1730" s="6">
        <f t="shared" ref="P1730:P1793" si="54">E1730/L1730</f>
        <v>122.14285714285714</v>
      </c>
      <c r="Q1730" s="6" t="s">
        <v>8311</v>
      </c>
      <c r="R1730" s="6" t="s">
        <v>8351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12">
        <f t="shared" ref="O1731:O1794" si="55">E1731/D1731*100</f>
        <v>0</v>
      </c>
      <c r="P1731" s="6" t="e">
        <f t="shared" si="54"/>
        <v>#DIV/0!</v>
      </c>
      <c r="Q1731" s="6" t="s">
        <v>8311</v>
      </c>
      <c r="R1731" s="6" t="s">
        <v>8351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12">
        <f t="shared" si="55"/>
        <v>0</v>
      </c>
      <c r="P1732" s="6" t="e">
        <f t="shared" si="54"/>
        <v>#DIV/0!</v>
      </c>
      <c r="Q1732" s="6" t="s">
        <v>8311</v>
      </c>
      <c r="R1732" s="6" t="s">
        <v>8351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12">
        <f t="shared" si="55"/>
        <v>0</v>
      </c>
      <c r="P1733" s="6" t="e">
        <f t="shared" si="54"/>
        <v>#DIV/0!</v>
      </c>
      <c r="Q1733" s="6" t="s">
        <v>8311</v>
      </c>
      <c r="R1733" s="6" t="s">
        <v>8351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12">
        <f t="shared" si="55"/>
        <v>0</v>
      </c>
      <c r="P1734" s="6" t="e">
        <f t="shared" si="54"/>
        <v>#DIV/0!</v>
      </c>
      <c r="Q1734" s="6" t="s">
        <v>8311</v>
      </c>
      <c r="R1734" s="6" t="s">
        <v>8351</v>
      </c>
    </row>
    <row r="1735" spans="1:18" ht="45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12">
        <f t="shared" si="55"/>
        <v>0</v>
      </c>
      <c r="P1735" s="6" t="e">
        <f t="shared" si="54"/>
        <v>#DIV/0!</v>
      </c>
      <c r="Q1735" s="6" t="s">
        <v>8311</v>
      </c>
      <c r="R1735" s="6" t="s">
        <v>8351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12">
        <f t="shared" si="55"/>
        <v>2.2222222222222223E-2</v>
      </c>
      <c r="P1736" s="6">
        <f t="shared" si="54"/>
        <v>1</v>
      </c>
      <c r="Q1736" s="6" t="s">
        <v>8311</v>
      </c>
      <c r="R1736" s="6" t="s">
        <v>8351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12">
        <f t="shared" si="55"/>
        <v>11</v>
      </c>
      <c r="P1737" s="6">
        <f t="shared" si="54"/>
        <v>55</v>
      </c>
      <c r="Q1737" s="6" t="s">
        <v>8311</v>
      </c>
      <c r="R1737" s="6" t="s">
        <v>8351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12">
        <f t="shared" si="55"/>
        <v>0.73333333333333328</v>
      </c>
      <c r="P1738" s="6">
        <f t="shared" si="54"/>
        <v>22</v>
      </c>
      <c r="Q1738" s="6" t="s">
        <v>8311</v>
      </c>
      <c r="R1738" s="6" t="s">
        <v>8351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12">
        <f t="shared" si="55"/>
        <v>21.25</v>
      </c>
      <c r="P1739" s="6">
        <f t="shared" si="54"/>
        <v>56.666666666666664</v>
      </c>
      <c r="Q1739" s="6" t="s">
        <v>8311</v>
      </c>
      <c r="R1739" s="6" t="s">
        <v>8351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12">
        <f t="shared" si="55"/>
        <v>0.4</v>
      </c>
      <c r="P1740" s="6">
        <f t="shared" si="54"/>
        <v>20</v>
      </c>
      <c r="Q1740" s="6" t="s">
        <v>8311</v>
      </c>
      <c r="R1740" s="6" t="s">
        <v>8351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12">
        <f t="shared" si="55"/>
        <v>0.1</v>
      </c>
      <c r="P1741" s="6">
        <f t="shared" si="54"/>
        <v>1</v>
      </c>
      <c r="Q1741" s="6" t="s">
        <v>8311</v>
      </c>
      <c r="R1741" s="6" t="s">
        <v>8351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12">
        <f t="shared" si="55"/>
        <v>0</v>
      </c>
      <c r="P1742" s="6" t="e">
        <f t="shared" si="54"/>
        <v>#DIV/0!</v>
      </c>
      <c r="Q1742" s="6" t="s">
        <v>8311</v>
      </c>
      <c r="R1742" s="6" t="s">
        <v>8351</v>
      </c>
    </row>
    <row r="1743" spans="1:18" ht="30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12">
        <f t="shared" si="55"/>
        <v>110.83333333333334</v>
      </c>
      <c r="P1743" s="6">
        <f t="shared" si="54"/>
        <v>25.576923076923077</v>
      </c>
      <c r="Q1743" s="6" t="s">
        <v>8315</v>
      </c>
      <c r="R1743" s="6" t="s">
        <v>8343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12">
        <f t="shared" si="55"/>
        <v>108.74999999999999</v>
      </c>
      <c r="P1744" s="6">
        <f t="shared" si="54"/>
        <v>63.970588235294116</v>
      </c>
      <c r="Q1744" s="6" t="s">
        <v>8315</v>
      </c>
      <c r="R1744" s="6" t="s">
        <v>8343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12">
        <f t="shared" si="55"/>
        <v>100.41666666666667</v>
      </c>
      <c r="P1745" s="6">
        <f t="shared" si="54"/>
        <v>89.925373134328353</v>
      </c>
      <c r="Q1745" s="6" t="s">
        <v>8315</v>
      </c>
      <c r="R1745" s="6" t="s">
        <v>8343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12">
        <f t="shared" si="55"/>
        <v>118.45454545454545</v>
      </c>
      <c r="P1746" s="6">
        <f t="shared" si="54"/>
        <v>93.071428571428569</v>
      </c>
      <c r="Q1746" s="6" t="s">
        <v>8315</v>
      </c>
      <c r="R1746" s="6" t="s">
        <v>8343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12">
        <f t="shared" si="55"/>
        <v>114.01428571428571</v>
      </c>
      <c r="P1747" s="6">
        <f t="shared" si="54"/>
        <v>89.674157303370791</v>
      </c>
      <c r="Q1747" s="6" t="s">
        <v>8315</v>
      </c>
      <c r="R1747" s="6" t="s">
        <v>8343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12">
        <f t="shared" si="55"/>
        <v>148.10000000000002</v>
      </c>
      <c r="P1748" s="6">
        <f t="shared" si="54"/>
        <v>207.61682242990653</v>
      </c>
      <c r="Q1748" s="6" t="s">
        <v>8315</v>
      </c>
      <c r="R1748" s="6" t="s">
        <v>8343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12">
        <f t="shared" si="55"/>
        <v>104.95555555555556</v>
      </c>
      <c r="P1749" s="6">
        <f t="shared" si="54"/>
        <v>59.408805031446541</v>
      </c>
      <c r="Q1749" s="6" t="s">
        <v>8315</v>
      </c>
      <c r="R1749" s="6" t="s">
        <v>8343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12">
        <f t="shared" si="55"/>
        <v>129.94800000000001</v>
      </c>
      <c r="P1750" s="6">
        <f t="shared" si="54"/>
        <v>358.97237569060775</v>
      </c>
      <c r="Q1750" s="6" t="s">
        <v>8315</v>
      </c>
      <c r="R1750" s="6" t="s">
        <v>8343</v>
      </c>
    </row>
    <row r="1751" spans="1:18" ht="30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12">
        <f t="shared" si="55"/>
        <v>123.48756218905473</v>
      </c>
      <c r="P1751" s="6">
        <f t="shared" si="54"/>
        <v>94.736641221374043</v>
      </c>
      <c r="Q1751" s="6" t="s">
        <v>8315</v>
      </c>
      <c r="R1751" s="6" t="s">
        <v>8343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12">
        <f t="shared" si="55"/>
        <v>201.62</v>
      </c>
      <c r="P1752" s="6">
        <f t="shared" si="54"/>
        <v>80.647999999999996</v>
      </c>
      <c r="Q1752" s="6" t="s">
        <v>8315</v>
      </c>
      <c r="R1752" s="6" t="s">
        <v>8343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12">
        <f t="shared" si="55"/>
        <v>102.89999999999999</v>
      </c>
      <c r="P1753" s="6">
        <f t="shared" si="54"/>
        <v>168.68852459016392</v>
      </c>
      <c r="Q1753" s="6" t="s">
        <v>8315</v>
      </c>
      <c r="R1753" s="6" t="s">
        <v>8343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12">
        <f t="shared" si="55"/>
        <v>260.16666666666663</v>
      </c>
      <c r="P1754" s="6">
        <f t="shared" si="54"/>
        <v>34.68888888888889</v>
      </c>
      <c r="Q1754" s="6" t="s">
        <v>8315</v>
      </c>
      <c r="R1754" s="6" t="s">
        <v>8343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12">
        <f t="shared" si="55"/>
        <v>108</v>
      </c>
      <c r="P1755" s="6">
        <f t="shared" si="54"/>
        <v>462.85714285714283</v>
      </c>
      <c r="Q1755" s="6" t="s">
        <v>8315</v>
      </c>
      <c r="R1755" s="6" t="s">
        <v>8343</v>
      </c>
    </row>
    <row r="1756" spans="1:18" ht="45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12">
        <f t="shared" si="55"/>
        <v>110.52941176470587</v>
      </c>
      <c r="P1756" s="6">
        <f t="shared" si="54"/>
        <v>104.38888888888889</v>
      </c>
      <c r="Q1756" s="6" t="s">
        <v>8315</v>
      </c>
      <c r="R1756" s="6" t="s">
        <v>8343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12">
        <f t="shared" si="55"/>
        <v>120</v>
      </c>
      <c r="P1757" s="6">
        <f t="shared" si="54"/>
        <v>7.5</v>
      </c>
      <c r="Q1757" s="6" t="s">
        <v>8315</v>
      </c>
      <c r="R1757" s="6" t="s">
        <v>8343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12">
        <f t="shared" si="55"/>
        <v>102.82909090909091</v>
      </c>
      <c r="P1758" s="6">
        <f t="shared" si="54"/>
        <v>47.13</v>
      </c>
      <c r="Q1758" s="6" t="s">
        <v>8315</v>
      </c>
      <c r="R1758" s="6" t="s">
        <v>8343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12">
        <f t="shared" si="55"/>
        <v>115.99999999999999</v>
      </c>
      <c r="P1759" s="6">
        <f t="shared" si="54"/>
        <v>414.28571428571428</v>
      </c>
      <c r="Q1759" s="6" t="s">
        <v>8315</v>
      </c>
      <c r="R1759" s="6" t="s">
        <v>8343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12">
        <f t="shared" si="55"/>
        <v>114.7</v>
      </c>
      <c r="P1760" s="6">
        <f t="shared" si="54"/>
        <v>42.481481481481481</v>
      </c>
      <c r="Q1760" s="6" t="s">
        <v>8315</v>
      </c>
      <c r="R1760" s="6" t="s">
        <v>8343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12">
        <f t="shared" si="55"/>
        <v>106.60000000000001</v>
      </c>
      <c r="P1761" s="6">
        <f t="shared" si="54"/>
        <v>108.77551020408163</v>
      </c>
      <c r="Q1761" s="6" t="s">
        <v>8315</v>
      </c>
      <c r="R1761" s="6" t="s">
        <v>8343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12">
        <f t="shared" si="55"/>
        <v>165.44</v>
      </c>
      <c r="P1762" s="6">
        <f t="shared" si="54"/>
        <v>81.098039215686271</v>
      </c>
      <c r="Q1762" s="6" t="s">
        <v>8315</v>
      </c>
      <c r="R1762" s="6" t="s">
        <v>8343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12">
        <f t="shared" si="55"/>
        <v>155</v>
      </c>
      <c r="P1763" s="6">
        <f t="shared" si="54"/>
        <v>51.666666666666664</v>
      </c>
      <c r="Q1763" s="6" t="s">
        <v>8315</v>
      </c>
      <c r="R1763" s="6" t="s">
        <v>8343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12">
        <f t="shared" si="55"/>
        <v>885</v>
      </c>
      <c r="P1764" s="6">
        <f t="shared" si="54"/>
        <v>35.4</v>
      </c>
      <c r="Q1764" s="6" t="s">
        <v>8315</v>
      </c>
      <c r="R1764" s="6" t="s">
        <v>8343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12">
        <f t="shared" si="55"/>
        <v>101.90833333333333</v>
      </c>
      <c r="P1765" s="6">
        <f t="shared" si="54"/>
        <v>103.63559322033899</v>
      </c>
      <c r="Q1765" s="6" t="s">
        <v>8315</v>
      </c>
      <c r="R1765" s="6" t="s">
        <v>8343</v>
      </c>
    </row>
    <row r="1766" spans="1:18" ht="45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12">
        <f t="shared" si="55"/>
        <v>19.600000000000001</v>
      </c>
      <c r="P1766" s="6">
        <f t="shared" si="54"/>
        <v>55.282051282051285</v>
      </c>
      <c r="Q1766" s="6" t="s">
        <v>8315</v>
      </c>
      <c r="R1766" s="6" t="s">
        <v>8343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12">
        <f t="shared" si="55"/>
        <v>59.467839999999995</v>
      </c>
      <c r="P1767" s="6">
        <f t="shared" si="54"/>
        <v>72.16970873786407</v>
      </c>
      <c r="Q1767" s="6" t="s">
        <v>8315</v>
      </c>
      <c r="R1767" s="6" t="s">
        <v>8343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12">
        <f t="shared" si="55"/>
        <v>0</v>
      </c>
      <c r="P1768" s="6" t="e">
        <f t="shared" si="54"/>
        <v>#DIV/0!</v>
      </c>
      <c r="Q1768" s="6" t="s">
        <v>8315</v>
      </c>
      <c r="R1768" s="6" t="s">
        <v>8343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12">
        <f t="shared" si="55"/>
        <v>45.72</v>
      </c>
      <c r="P1769" s="6">
        <f t="shared" si="54"/>
        <v>58.615384615384613</v>
      </c>
      <c r="Q1769" s="6" t="s">
        <v>8315</v>
      </c>
      <c r="R1769" s="6" t="s">
        <v>8343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12">
        <f t="shared" si="55"/>
        <v>3.74</v>
      </c>
      <c r="P1770" s="6">
        <f t="shared" si="54"/>
        <v>12.466666666666667</v>
      </c>
      <c r="Q1770" s="6" t="s">
        <v>8315</v>
      </c>
      <c r="R1770" s="6" t="s">
        <v>8343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12">
        <f t="shared" si="55"/>
        <v>2.7025000000000001</v>
      </c>
      <c r="P1771" s="6">
        <f t="shared" si="54"/>
        <v>49.136363636363633</v>
      </c>
      <c r="Q1771" s="6" t="s">
        <v>8315</v>
      </c>
      <c r="R1771" s="6" t="s">
        <v>8343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12">
        <f t="shared" si="55"/>
        <v>56.51428571428572</v>
      </c>
      <c r="P1772" s="6">
        <f t="shared" si="54"/>
        <v>150.5</v>
      </c>
      <c r="Q1772" s="6" t="s">
        <v>8315</v>
      </c>
      <c r="R1772" s="6" t="s">
        <v>8343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12">
        <f t="shared" si="55"/>
        <v>21.30952380952381</v>
      </c>
      <c r="P1773" s="6">
        <f t="shared" si="54"/>
        <v>35.799999999999997</v>
      </c>
      <c r="Q1773" s="6" t="s">
        <v>8315</v>
      </c>
      <c r="R1773" s="6" t="s">
        <v>8343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12">
        <f t="shared" si="55"/>
        <v>15.6</v>
      </c>
      <c r="P1774" s="6">
        <f t="shared" si="54"/>
        <v>45.157894736842103</v>
      </c>
      <c r="Q1774" s="6" t="s">
        <v>8315</v>
      </c>
      <c r="R1774" s="6" t="s">
        <v>8343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12">
        <f t="shared" si="55"/>
        <v>6.2566666666666677</v>
      </c>
      <c r="P1775" s="6">
        <f t="shared" si="54"/>
        <v>98.78947368421052</v>
      </c>
      <c r="Q1775" s="6" t="s">
        <v>8315</v>
      </c>
      <c r="R1775" s="6" t="s">
        <v>8343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12">
        <f t="shared" si="55"/>
        <v>45.92</v>
      </c>
      <c r="P1776" s="6">
        <f t="shared" si="54"/>
        <v>88.307692307692307</v>
      </c>
      <c r="Q1776" s="6" t="s">
        <v>8315</v>
      </c>
      <c r="R1776" s="6" t="s">
        <v>8343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12">
        <f t="shared" si="55"/>
        <v>65.101538461538468</v>
      </c>
      <c r="P1777" s="6">
        <f t="shared" si="54"/>
        <v>170.62903225806451</v>
      </c>
      <c r="Q1777" s="6" t="s">
        <v>8315</v>
      </c>
      <c r="R1777" s="6" t="s">
        <v>8343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12">
        <f t="shared" si="55"/>
        <v>6.7</v>
      </c>
      <c r="P1778" s="6">
        <f t="shared" si="54"/>
        <v>83.75</v>
      </c>
      <c r="Q1778" s="6" t="s">
        <v>8315</v>
      </c>
      <c r="R1778" s="6" t="s">
        <v>8343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12">
        <f t="shared" si="55"/>
        <v>13.5625</v>
      </c>
      <c r="P1779" s="6">
        <f t="shared" si="54"/>
        <v>65.099999999999994</v>
      </c>
      <c r="Q1779" s="6" t="s">
        <v>8315</v>
      </c>
      <c r="R1779" s="6" t="s">
        <v>8343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12">
        <f t="shared" si="55"/>
        <v>1.9900000000000002</v>
      </c>
      <c r="P1780" s="6">
        <f t="shared" si="54"/>
        <v>66.333333333333329</v>
      </c>
      <c r="Q1780" s="6" t="s">
        <v>8315</v>
      </c>
      <c r="R1780" s="6" t="s">
        <v>8343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12">
        <f t="shared" si="55"/>
        <v>36.236363636363642</v>
      </c>
      <c r="P1781" s="6">
        <f t="shared" si="54"/>
        <v>104.89473684210526</v>
      </c>
      <c r="Q1781" s="6" t="s">
        <v>8315</v>
      </c>
      <c r="R1781" s="6" t="s">
        <v>8343</v>
      </c>
    </row>
    <row r="1782" spans="1:18" ht="45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12">
        <f t="shared" si="55"/>
        <v>39.743333333333339</v>
      </c>
      <c r="P1782" s="6">
        <f t="shared" si="54"/>
        <v>78.440789473684205</v>
      </c>
      <c r="Q1782" s="6" t="s">
        <v>8315</v>
      </c>
      <c r="R1782" s="6" t="s">
        <v>8343</v>
      </c>
    </row>
    <row r="1783" spans="1:18" ht="45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12">
        <f t="shared" si="55"/>
        <v>25.763636363636365</v>
      </c>
      <c r="P1783" s="6">
        <f t="shared" si="54"/>
        <v>59.041666666666664</v>
      </c>
      <c r="Q1783" s="6" t="s">
        <v>8315</v>
      </c>
      <c r="R1783" s="6" t="s">
        <v>8343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12">
        <f t="shared" si="55"/>
        <v>15.491428571428573</v>
      </c>
      <c r="P1784" s="6">
        <f t="shared" si="54"/>
        <v>71.34210526315789</v>
      </c>
      <c r="Q1784" s="6" t="s">
        <v>8315</v>
      </c>
      <c r="R1784" s="6" t="s">
        <v>8343</v>
      </c>
    </row>
    <row r="1785" spans="1:18" ht="45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12">
        <f t="shared" si="55"/>
        <v>23.692499999999999</v>
      </c>
      <c r="P1785" s="6">
        <f t="shared" si="54"/>
        <v>51.227027027027027</v>
      </c>
      <c r="Q1785" s="6" t="s">
        <v>8315</v>
      </c>
      <c r="R1785" s="6" t="s">
        <v>8343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12">
        <f t="shared" si="55"/>
        <v>39.76</v>
      </c>
      <c r="P1786" s="6">
        <f t="shared" si="54"/>
        <v>60.242424242424242</v>
      </c>
      <c r="Q1786" s="6" t="s">
        <v>8315</v>
      </c>
      <c r="R1786" s="6" t="s">
        <v>8343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12">
        <f t="shared" si="55"/>
        <v>20.220833333333331</v>
      </c>
      <c r="P1787" s="6">
        <f t="shared" si="54"/>
        <v>44.935185185185183</v>
      </c>
      <c r="Q1787" s="6" t="s">
        <v>8315</v>
      </c>
      <c r="R1787" s="6" t="s">
        <v>8343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12">
        <f t="shared" si="55"/>
        <v>47.631578947368418</v>
      </c>
      <c r="P1788" s="6">
        <f t="shared" si="54"/>
        <v>31.206896551724139</v>
      </c>
      <c r="Q1788" s="6" t="s">
        <v>8315</v>
      </c>
      <c r="R1788" s="6" t="s">
        <v>8343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12">
        <f t="shared" si="55"/>
        <v>15.329999999999998</v>
      </c>
      <c r="P1789" s="6">
        <f t="shared" si="54"/>
        <v>63.875</v>
      </c>
      <c r="Q1789" s="6" t="s">
        <v>8315</v>
      </c>
      <c r="R1789" s="6" t="s">
        <v>8343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12">
        <f t="shared" si="55"/>
        <v>1.3818181818181818</v>
      </c>
      <c r="P1790" s="6">
        <f t="shared" si="54"/>
        <v>19</v>
      </c>
      <c r="Q1790" s="6" t="s">
        <v>8315</v>
      </c>
      <c r="R1790" s="6" t="s">
        <v>8343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12">
        <f t="shared" si="55"/>
        <v>0.5</v>
      </c>
      <c r="P1791" s="6">
        <f t="shared" si="54"/>
        <v>10</v>
      </c>
      <c r="Q1791" s="6" t="s">
        <v>8315</v>
      </c>
      <c r="R1791" s="6" t="s">
        <v>8343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12">
        <f t="shared" si="55"/>
        <v>4.957575757575758</v>
      </c>
      <c r="P1792" s="6">
        <f t="shared" si="54"/>
        <v>109.06666666666666</v>
      </c>
      <c r="Q1792" s="6" t="s">
        <v>8315</v>
      </c>
      <c r="R1792" s="6" t="s">
        <v>8343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12">
        <f t="shared" si="55"/>
        <v>3.5666666666666664</v>
      </c>
      <c r="P1793" s="6">
        <f t="shared" si="54"/>
        <v>26.75</v>
      </c>
      <c r="Q1793" s="6" t="s">
        <v>8315</v>
      </c>
      <c r="R1793" s="6" t="s">
        <v>8343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12">
        <f t="shared" si="55"/>
        <v>61.124000000000002</v>
      </c>
      <c r="P1794" s="6">
        <f t="shared" ref="P1794:P1857" si="56">E1794/L1794</f>
        <v>109.93525179856115</v>
      </c>
      <c r="Q1794" s="6" t="s">
        <v>8315</v>
      </c>
      <c r="R1794" s="6" t="s">
        <v>8343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12">
        <f t="shared" ref="O1795:O1858" si="57">E1795/D1795*100</f>
        <v>1.3333333333333335</v>
      </c>
      <c r="P1795" s="6">
        <f t="shared" si="56"/>
        <v>20</v>
      </c>
      <c r="Q1795" s="6" t="s">
        <v>8315</v>
      </c>
      <c r="R1795" s="6" t="s">
        <v>8343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12">
        <f t="shared" si="57"/>
        <v>11.077777777777778</v>
      </c>
      <c r="P1796" s="6">
        <f t="shared" si="56"/>
        <v>55.388888888888886</v>
      </c>
      <c r="Q1796" s="6" t="s">
        <v>8315</v>
      </c>
      <c r="R1796" s="6" t="s">
        <v>8343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12">
        <f t="shared" si="57"/>
        <v>38.735714285714288</v>
      </c>
      <c r="P1797" s="6">
        <f t="shared" si="56"/>
        <v>133.90123456790124</v>
      </c>
      <c r="Q1797" s="6" t="s">
        <v>8315</v>
      </c>
      <c r="R1797" s="6" t="s">
        <v>8343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12">
        <f t="shared" si="57"/>
        <v>22.05263157894737</v>
      </c>
      <c r="P1798" s="6">
        <f t="shared" si="56"/>
        <v>48.720930232558139</v>
      </c>
      <c r="Q1798" s="6" t="s">
        <v>8315</v>
      </c>
      <c r="R1798" s="6" t="s">
        <v>8343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12">
        <f t="shared" si="57"/>
        <v>67.55</v>
      </c>
      <c r="P1799" s="6">
        <f t="shared" si="56"/>
        <v>48.25</v>
      </c>
      <c r="Q1799" s="6" t="s">
        <v>8315</v>
      </c>
      <c r="R1799" s="6" t="s">
        <v>8343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12">
        <f t="shared" si="57"/>
        <v>13.637499999999999</v>
      </c>
      <c r="P1800" s="6">
        <f t="shared" si="56"/>
        <v>58.972972972972975</v>
      </c>
      <c r="Q1800" s="6" t="s">
        <v>8315</v>
      </c>
      <c r="R1800" s="6" t="s">
        <v>8343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12">
        <f t="shared" si="57"/>
        <v>1.7457500000000001</v>
      </c>
      <c r="P1801" s="6">
        <f t="shared" si="56"/>
        <v>11.638333333333334</v>
      </c>
      <c r="Q1801" s="6" t="s">
        <v>8315</v>
      </c>
      <c r="R1801" s="6" t="s">
        <v>8343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12">
        <f t="shared" si="57"/>
        <v>20.44963251188932</v>
      </c>
      <c r="P1802" s="6">
        <f t="shared" si="56"/>
        <v>83.716814159292042</v>
      </c>
      <c r="Q1802" s="6" t="s">
        <v>8315</v>
      </c>
      <c r="R1802" s="6" t="s">
        <v>8343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12">
        <f t="shared" si="57"/>
        <v>13.852941176470587</v>
      </c>
      <c r="P1803" s="6">
        <f t="shared" si="56"/>
        <v>63.648648648648646</v>
      </c>
      <c r="Q1803" s="6" t="s">
        <v>8315</v>
      </c>
      <c r="R1803" s="6" t="s">
        <v>8343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12">
        <f t="shared" si="57"/>
        <v>48.485714285714288</v>
      </c>
      <c r="P1804" s="6">
        <f t="shared" si="56"/>
        <v>94.277777777777771</v>
      </c>
      <c r="Q1804" s="6" t="s">
        <v>8315</v>
      </c>
      <c r="R1804" s="6" t="s">
        <v>8343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12">
        <f t="shared" si="57"/>
        <v>30.8</v>
      </c>
      <c r="P1805" s="6">
        <f t="shared" si="56"/>
        <v>71.86666666666666</v>
      </c>
      <c r="Q1805" s="6" t="s">
        <v>8315</v>
      </c>
      <c r="R1805" s="6" t="s">
        <v>8343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12">
        <f t="shared" si="57"/>
        <v>35.174193548387095</v>
      </c>
      <c r="P1806" s="6">
        <f t="shared" si="56"/>
        <v>104.84615384615384</v>
      </c>
      <c r="Q1806" s="6" t="s">
        <v>8315</v>
      </c>
      <c r="R1806" s="6" t="s">
        <v>8343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12">
        <f t="shared" si="57"/>
        <v>36.404444444444444</v>
      </c>
      <c r="P1807" s="6">
        <f t="shared" si="56"/>
        <v>67.139344262295083</v>
      </c>
      <c r="Q1807" s="6" t="s">
        <v>8315</v>
      </c>
      <c r="R1807" s="6" t="s">
        <v>8343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12">
        <f t="shared" si="57"/>
        <v>2.9550000000000001</v>
      </c>
      <c r="P1808" s="6">
        <f t="shared" si="56"/>
        <v>73.875</v>
      </c>
      <c r="Q1808" s="6" t="s">
        <v>8315</v>
      </c>
      <c r="R1808" s="6" t="s">
        <v>8343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12">
        <f t="shared" si="57"/>
        <v>11.06</v>
      </c>
      <c r="P1809" s="6">
        <f t="shared" si="56"/>
        <v>69.125</v>
      </c>
      <c r="Q1809" s="6" t="s">
        <v>8315</v>
      </c>
      <c r="R1809" s="6" t="s">
        <v>8343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12">
        <f t="shared" si="57"/>
        <v>41.407142857142858</v>
      </c>
      <c r="P1810" s="6">
        <f t="shared" si="56"/>
        <v>120.77083333333333</v>
      </c>
      <c r="Q1810" s="6" t="s">
        <v>8315</v>
      </c>
      <c r="R1810" s="6" t="s">
        <v>8343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12">
        <f t="shared" si="57"/>
        <v>10.857142857142858</v>
      </c>
      <c r="P1811" s="6">
        <f t="shared" si="56"/>
        <v>42.222222222222221</v>
      </c>
      <c r="Q1811" s="6" t="s">
        <v>8315</v>
      </c>
      <c r="R1811" s="6" t="s">
        <v>8343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12">
        <f t="shared" si="57"/>
        <v>3.3333333333333335</v>
      </c>
      <c r="P1812" s="6">
        <f t="shared" si="56"/>
        <v>7.5</v>
      </c>
      <c r="Q1812" s="6" t="s">
        <v>8315</v>
      </c>
      <c r="R1812" s="6" t="s">
        <v>8343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12">
        <f t="shared" si="57"/>
        <v>7.407407407407407E-2</v>
      </c>
      <c r="P1813" s="6">
        <f t="shared" si="56"/>
        <v>1.5384615384615385</v>
      </c>
      <c r="Q1813" s="6" t="s">
        <v>8315</v>
      </c>
      <c r="R1813" s="6" t="s">
        <v>8343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12">
        <f t="shared" si="57"/>
        <v>13.307692307692307</v>
      </c>
      <c r="P1814" s="6">
        <f t="shared" si="56"/>
        <v>37.608695652173914</v>
      </c>
      <c r="Q1814" s="6" t="s">
        <v>8315</v>
      </c>
      <c r="R1814" s="6" t="s">
        <v>8343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12">
        <f t="shared" si="57"/>
        <v>0</v>
      </c>
      <c r="P1815" s="6" t="e">
        <f t="shared" si="56"/>
        <v>#DIV/0!</v>
      </c>
      <c r="Q1815" s="6" t="s">
        <v>8315</v>
      </c>
      <c r="R1815" s="6" t="s">
        <v>8343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12">
        <f t="shared" si="57"/>
        <v>49.183333333333337</v>
      </c>
      <c r="P1816" s="6">
        <f t="shared" si="56"/>
        <v>42.157142857142858</v>
      </c>
      <c r="Q1816" s="6" t="s">
        <v>8315</v>
      </c>
      <c r="R1816" s="6" t="s">
        <v>8343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12">
        <f t="shared" si="57"/>
        <v>0</v>
      </c>
      <c r="P1817" s="6" t="e">
        <f t="shared" si="56"/>
        <v>#DIV/0!</v>
      </c>
      <c r="Q1817" s="6" t="s">
        <v>8315</v>
      </c>
      <c r="R1817" s="6" t="s">
        <v>8343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12">
        <f t="shared" si="57"/>
        <v>2.036</v>
      </c>
      <c r="P1818" s="6">
        <f t="shared" si="56"/>
        <v>84.833333333333329</v>
      </c>
      <c r="Q1818" s="6" t="s">
        <v>8315</v>
      </c>
      <c r="R1818" s="6" t="s">
        <v>8343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12">
        <f t="shared" si="57"/>
        <v>52.327777777777776</v>
      </c>
      <c r="P1819" s="6">
        <f t="shared" si="56"/>
        <v>94.19</v>
      </c>
      <c r="Q1819" s="6" t="s">
        <v>8315</v>
      </c>
      <c r="R1819" s="6" t="s">
        <v>8343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12">
        <f t="shared" si="57"/>
        <v>0</v>
      </c>
      <c r="P1820" s="6" t="e">
        <f t="shared" si="56"/>
        <v>#DIV/0!</v>
      </c>
      <c r="Q1820" s="6" t="s">
        <v>8315</v>
      </c>
      <c r="R1820" s="6" t="s">
        <v>8343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12">
        <f t="shared" si="57"/>
        <v>2.083333333333333</v>
      </c>
      <c r="P1821" s="6">
        <f t="shared" si="56"/>
        <v>6.25</v>
      </c>
      <c r="Q1821" s="6" t="s">
        <v>8315</v>
      </c>
      <c r="R1821" s="6" t="s">
        <v>8343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12">
        <f t="shared" si="57"/>
        <v>6.565384615384616</v>
      </c>
      <c r="P1822" s="6">
        <f t="shared" si="56"/>
        <v>213.375</v>
      </c>
      <c r="Q1822" s="6" t="s">
        <v>8315</v>
      </c>
      <c r="R1822" s="6" t="s">
        <v>8343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12">
        <f t="shared" si="57"/>
        <v>134.88999999999999</v>
      </c>
      <c r="P1823" s="6">
        <f t="shared" si="56"/>
        <v>59.162280701754383</v>
      </c>
      <c r="Q1823" s="6" t="s">
        <v>8311</v>
      </c>
      <c r="R1823" s="6" t="s">
        <v>8334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12">
        <f t="shared" si="57"/>
        <v>100</v>
      </c>
      <c r="P1824" s="6">
        <f t="shared" si="56"/>
        <v>27.272727272727273</v>
      </c>
      <c r="Q1824" s="6" t="s">
        <v>8311</v>
      </c>
      <c r="R1824" s="6" t="s">
        <v>8334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12">
        <f t="shared" si="57"/>
        <v>115.85714285714286</v>
      </c>
      <c r="P1825" s="6">
        <f t="shared" si="56"/>
        <v>24.575757575757574</v>
      </c>
      <c r="Q1825" s="6" t="s">
        <v>8311</v>
      </c>
      <c r="R1825" s="6" t="s">
        <v>8334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12">
        <f t="shared" si="57"/>
        <v>100.06666666666666</v>
      </c>
      <c r="P1826" s="6">
        <f t="shared" si="56"/>
        <v>75.05</v>
      </c>
      <c r="Q1826" s="6" t="s">
        <v>8311</v>
      </c>
      <c r="R1826" s="6" t="s">
        <v>8334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12">
        <f t="shared" si="57"/>
        <v>105.05</v>
      </c>
      <c r="P1827" s="6">
        <f t="shared" si="56"/>
        <v>42.02</v>
      </c>
      <c r="Q1827" s="6" t="s">
        <v>8311</v>
      </c>
      <c r="R1827" s="6" t="s">
        <v>8334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12">
        <f t="shared" si="57"/>
        <v>101</v>
      </c>
      <c r="P1828" s="6">
        <f t="shared" si="56"/>
        <v>53.157894736842103</v>
      </c>
      <c r="Q1828" s="6" t="s">
        <v>8311</v>
      </c>
      <c r="R1828" s="6" t="s">
        <v>8334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12">
        <f t="shared" si="57"/>
        <v>100.66250000000001</v>
      </c>
      <c r="P1829" s="6">
        <f t="shared" si="56"/>
        <v>83.885416666666671</v>
      </c>
      <c r="Q1829" s="6" t="s">
        <v>8311</v>
      </c>
      <c r="R1829" s="6" t="s">
        <v>8334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12">
        <f t="shared" si="57"/>
        <v>100.16000000000001</v>
      </c>
      <c r="P1830" s="6">
        <f t="shared" si="56"/>
        <v>417.33333333333331</v>
      </c>
      <c r="Q1830" s="6" t="s">
        <v>8311</v>
      </c>
      <c r="R1830" s="6" t="s">
        <v>8334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12">
        <f t="shared" si="57"/>
        <v>166.68333333333334</v>
      </c>
      <c r="P1831" s="6">
        <f t="shared" si="56"/>
        <v>75.765151515151516</v>
      </c>
      <c r="Q1831" s="6" t="s">
        <v>8311</v>
      </c>
      <c r="R1831" s="6" t="s">
        <v>8334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12">
        <f t="shared" si="57"/>
        <v>101.53333333333335</v>
      </c>
      <c r="P1832" s="6">
        <f t="shared" si="56"/>
        <v>67.389380530973455</v>
      </c>
      <c r="Q1832" s="6" t="s">
        <v>8311</v>
      </c>
      <c r="R1832" s="6" t="s">
        <v>8334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12">
        <f t="shared" si="57"/>
        <v>103</v>
      </c>
      <c r="P1833" s="6">
        <f t="shared" si="56"/>
        <v>73.571428571428569</v>
      </c>
      <c r="Q1833" s="6" t="s">
        <v>8311</v>
      </c>
      <c r="R1833" s="6" t="s">
        <v>8334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12">
        <f t="shared" si="57"/>
        <v>142.85714285714286</v>
      </c>
      <c r="P1834" s="6">
        <f t="shared" si="56"/>
        <v>25</v>
      </c>
      <c r="Q1834" s="6" t="s">
        <v>8311</v>
      </c>
      <c r="R1834" s="6" t="s">
        <v>8334</v>
      </c>
    </row>
    <row r="1835" spans="1:18" ht="45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12">
        <f t="shared" si="57"/>
        <v>262.5</v>
      </c>
      <c r="P1835" s="6">
        <f t="shared" si="56"/>
        <v>42</v>
      </c>
      <c r="Q1835" s="6" t="s">
        <v>8311</v>
      </c>
      <c r="R1835" s="6" t="s">
        <v>8334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12">
        <f t="shared" si="57"/>
        <v>118.05000000000001</v>
      </c>
      <c r="P1836" s="6">
        <f t="shared" si="56"/>
        <v>131.16666666666666</v>
      </c>
      <c r="Q1836" s="6" t="s">
        <v>8311</v>
      </c>
      <c r="R1836" s="6" t="s">
        <v>8334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12">
        <f t="shared" si="57"/>
        <v>104</v>
      </c>
      <c r="P1837" s="6">
        <f t="shared" si="56"/>
        <v>47.272727272727273</v>
      </c>
      <c r="Q1837" s="6" t="s">
        <v>8311</v>
      </c>
      <c r="R1837" s="6" t="s">
        <v>8334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12">
        <f t="shared" si="57"/>
        <v>200.34</v>
      </c>
      <c r="P1838" s="6">
        <f t="shared" si="56"/>
        <v>182.12727272727273</v>
      </c>
      <c r="Q1838" s="6" t="s">
        <v>8311</v>
      </c>
      <c r="R1838" s="6" t="s">
        <v>8334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12">
        <f t="shared" si="57"/>
        <v>306.83333333333331</v>
      </c>
      <c r="P1839" s="6">
        <f t="shared" si="56"/>
        <v>61.366666666666667</v>
      </c>
      <c r="Q1839" s="6" t="s">
        <v>8311</v>
      </c>
      <c r="R1839" s="6" t="s">
        <v>8334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12">
        <f t="shared" si="57"/>
        <v>100.149</v>
      </c>
      <c r="P1840" s="6">
        <f t="shared" si="56"/>
        <v>35.767499999999998</v>
      </c>
      <c r="Q1840" s="6" t="s">
        <v>8311</v>
      </c>
      <c r="R1840" s="6" t="s">
        <v>8334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12">
        <f t="shared" si="57"/>
        <v>205.29999999999998</v>
      </c>
      <c r="P1841" s="6">
        <f t="shared" si="56"/>
        <v>45.62222222222222</v>
      </c>
      <c r="Q1841" s="6" t="s">
        <v>8311</v>
      </c>
      <c r="R1841" s="6" t="s">
        <v>8334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12">
        <f t="shared" si="57"/>
        <v>108.88888888888889</v>
      </c>
      <c r="P1842" s="6">
        <f t="shared" si="56"/>
        <v>75.384615384615387</v>
      </c>
      <c r="Q1842" s="6" t="s">
        <v>8311</v>
      </c>
      <c r="R1842" s="6" t="s">
        <v>8334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12">
        <f t="shared" si="57"/>
        <v>101.75</v>
      </c>
      <c r="P1843" s="6">
        <f t="shared" si="56"/>
        <v>50.875</v>
      </c>
      <c r="Q1843" s="6" t="s">
        <v>8311</v>
      </c>
      <c r="R1843" s="6" t="s">
        <v>8334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12">
        <f t="shared" si="57"/>
        <v>125.25</v>
      </c>
      <c r="P1844" s="6">
        <f t="shared" si="56"/>
        <v>119.28571428571429</v>
      </c>
      <c r="Q1844" s="6" t="s">
        <v>8311</v>
      </c>
      <c r="R1844" s="6" t="s">
        <v>8334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12">
        <f t="shared" si="57"/>
        <v>124.0061</v>
      </c>
      <c r="P1845" s="6">
        <f t="shared" si="56"/>
        <v>92.541865671641801</v>
      </c>
      <c r="Q1845" s="6" t="s">
        <v>8311</v>
      </c>
      <c r="R1845" s="6" t="s">
        <v>8334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12">
        <f t="shared" si="57"/>
        <v>101.4</v>
      </c>
      <c r="P1846" s="6">
        <f t="shared" si="56"/>
        <v>76.05</v>
      </c>
      <c r="Q1846" s="6" t="s">
        <v>8311</v>
      </c>
      <c r="R1846" s="6" t="s">
        <v>8334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12">
        <f t="shared" si="57"/>
        <v>100</v>
      </c>
      <c r="P1847" s="6">
        <f t="shared" si="56"/>
        <v>52.631578947368418</v>
      </c>
      <c r="Q1847" s="6" t="s">
        <v>8311</v>
      </c>
      <c r="R1847" s="6" t="s">
        <v>8334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12">
        <f t="shared" si="57"/>
        <v>137.92666666666668</v>
      </c>
      <c r="P1848" s="6">
        <f t="shared" si="56"/>
        <v>98.990430622009569</v>
      </c>
      <c r="Q1848" s="6" t="s">
        <v>8311</v>
      </c>
      <c r="R1848" s="6" t="s">
        <v>8334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12">
        <f t="shared" si="57"/>
        <v>120.88000000000001</v>
      </c>
      <c r="P1849" s="6">
        <f t="shared" si="56"/>
        <v>79.526315789473685</v>
      </c>
      <c r="Q1849" s="6" t="s">
        <v>8311</v>
      </c>
      <c r="R1849" s="6" t="s">
        <v>8334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12">
        <f t="shared" si="57"/>
        <v>107.36666666666667</v>
      </c>
      <c r="P1850" s="6">
        <f t="shared" si="56"/>
        <v>134.20833333333334</v>
      </c>
      <c r="Q1850" s="6" t="s">
        <v>8311</v>
      </c>
      <c r="R1850" s="6" t="s">
        <v>8334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12">
        <f t="shared" si="57"/>
        <v>100.33333333333334</v>
      </c>
      <c r="P1851" s="6">
        <f t="shared" si="56"/>
        <v>37.625</v>
      </c>
      <c r="Q1851" s="6" t="s">
        <v>8311</v>
      </c>
      <c r="R1851" s="6" t="s">
        <v>8334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12">
        <f t="shared" si="57"/>
        <v>101.52222222222223</v>
      </c>
      <c r="P1852" s="6">
        <f t="shared" si="56"/>
        <v>51.044692737430168</v>
      </c>
      <c r="Q1852" s="6" t="s">
        <v>8311</v>
      </c>
      <c r="R1852" s="6" t="s">
        <v>8334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12">
        <f t="shared" si="57"/>
        <v>100.07692307692308</v>
      </c>
      <c r="P1853" s="6">
        <f t="shared" si="56"/>
        <v>50.03846153846154</v>
      </c>
      <c r="Q1853" s="6" t="s">
        <v>8311</v>
      </c>
      <c r="R1853" s="6" t="s">
        <v>8334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12">
        <f t="shared" si="57"/>
        <v>116.96666666666667</v>
      </c>
      <c r="P1854" s="6">
        <f t="shared" si="56"/>
        <v>133.93129770992365</v>
      </c>
      <c r="Q1854" s="6" t="s">
        <v>8311</v>
      </c>
      <c r="R1854" s="6" t="s">
        <v>8334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12">
        <f t="shared" si="57"/>
        <v>101.875</v>
      </c>
      <c r="P1855" s="6">
        <f t="shared" si="56"/>
        <v>58.214285714285715</v>
      </c>
      <c r="Q1855" s="6" t="s">
        <v>8311</v>
      </c>
      <c r="R1855" s="6" t="s">
        <v>8334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12">
        <f t="shared" si="57"/>
        <v>102.12366666666665</v>
      </c>
      <c r="P1856" s="6">
        <f t="shared" si="56"/>
        <v>88.037643678160919</v>
      </c>
      <c r="Q1856" s="6" t="s">
        <v>8311</v>
      </c>
      <c r="R1856" s="6" t="s">
        <v>8334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12">
        <f t="shared" si="57"/>
        <v>154.05897142857143</v>
      </c>
      <c r="P1857" s="6">
        <f t="shared" si="56"/>
        <v>70.576753926701571</v>
      </c>
      <c r="Q1857" s="6" t="s">
        <v>8311</v>
      </c>
      <c r="R1857" s="6" t="s">
        <v>8334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12">
        <f t="shared" si="57"/>
        <v>101.25</v>
      </c>
      <c r="P1858" s="6">
        <f t="shared" ref="P1858:P1921" si="58">E1858/L1858</f>
        <v>53.289473684210527</v>
      </c>
      <c r="Q1858" s="6" t="s">
        <v>8311</v>
      </c>
      <c r="R1858" s="6" t="s">
        <v>8334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12">
        <f t="shared" ref="O1859:O1922" si="59">E1859/D1859*100</f>
        <v>100</v>
      </c>
      <c r="P1859" s="6">
        <f t="shared" si="58"/>
        <v>136.36363636363637</v>
      </c>
      <c r="Q1859" s="6" t="s">
        <v>8311</v>
      </c>
      <c r="R1859" s="6" t="s">
        <v>8334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12">
        <f t="shared" si="59"/>
        <v>108.74800874800874</v>
      </c>
      <c r="P1860" s="6">
        <f t="shared" si="58"/>
        <v>40.547315436241611</v>
      </c>
      <c r="Q1860" s="6" t="s">
        <v>8311</v>
      </c>
      <c r="R1860" s="6" t="s">
        <v>8334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12">
        <f t="shared" si="59"/>
        <v>131.83333333333334</v>
      </c>
      <c r="P1861" s="6">
        <f t="shared" si="58"/>
        <v>70.625</v>
      </c>
      <c r="Q1861" s="6" t="s">
        <v>8311</v>
      </c>
      <c r="R1861" s="6" t="s">
        <v>8334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12">
        <f t="shared" si="59"/>
        <v>133.46666666666667</v>
      </c>
      <c r="P1862" s="6">
        <f t="shared" si="58"/>
        <v>52.684210526315788</v>
      </c>
      <c r="Q1862" s="6" t="s">
        <v>8311</v>
      </c>
      <c r="R1862" s="6" t="s">
        <v>8334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12">
        <f t="shared" si="59"/>
        <v>0</v>
      </c>
      <c r="P1863" s="6" t="e">
        <f t="shared" si="58"/>
        <v>#DIV/0!</v>
      </c>
      <c r="Q1863" s="6" t="s">
        <v>8310</v>
      </c>
      <c r="R1863" s="6" t="s">
        <v>8341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12">
        <f t="shared" si="59"/>
        <v>8.0833333333333321</v>
      </c>
      <c r="P1864" s="6">
        <f t="shared" si="58"/>
        <v>90.9375</v>
      </c>
      <c r="Q1864" s="6" t="s">
        <v>8310</v>
      </c>
      <c r="R1864" s="6" t="s">
        <v>8341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12">
        <f t="shared" si="59"/>
        <v>0.4</v>
      </c>
      <c r="P1865" s="6">
        <f t="shared" si="58"/>
        <v>5</v>
      </c>
      <c r="Q1865" s="6" t="s">
        <v>8310</v>
      </c>
      <c r="R1865" s="6" t="s">
        <v>8341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12">
        <f t="shared" si="59"/>
        <v>42.892307692307689</v>
      </c>
      <c r="P1866" s="6">
        <f t="shared" si="58"/>
        <v>58.083333333333336</v>
      </c>
      <c r="Q1866" s="6" t="s">
        <v>8310</v>
      </c>
      <c r="R1866" s="6" t="s">
        <v>8341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12">
        <f t="shared" si="59"/>
        <v>3.6363636363636364E-3</v>
      </c>
      <c r="P1867" s="6">
        <f t="shared" si="58"/>
        <v>2</v>
      </c>
      <c r="Q1867" s="6" t="s">
        <v>8310</v>
      </c>
      <c r="R1867" s="6" t="s">
        <v>8341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12">
        <f t="shared" si="59"/>
        <v>0.5</v>
      </c>
      <c r="P1868" s="6">
        <f t="shared" si="58"/>
        <v>62.5</v>
      </c>
      <c r="Q1868" s="6" t="s">
        <v>8310</v>
      </c>
      <c r="R1868" s="6" t="s">
        <v>8341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12">
        <f t="shared" si="59"/>
        <v>0.05</v>
      </c>
      <c r="P1869" s="6">
        <f t="shared" si="58"/>
        <v>10</v>
      </c>
      <c r="Q1869" s="6" t="s">
        <v>8310</v>
      </c>
      <c r="R1869" s="6" t="s">
        <v>8341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12">
        <f t="shared" si="59"/>
        <v>4.8680000000000003</v>
      </c>
      <c r="P1870" s="6">
        <f t="shared" si="58"/>
        <v>71.588235294117652</v>
      </c>
      <c r="Q1870" s="6" t="s">
        <v>8310</v>
      </c>
      <c r="R1870" s="6" t="s">
        <v>8341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12">
        <f t="shared" si="59"/>
        <v>0</v>
      </c>
      <c r="P1871" s="6" t="e">
        <f t="shared" si="58"/>
        <v>#DIV/0!</v>
      </c>
      <c r="Q1871" s="6" t="s">
        <v>8310</v>
      </c>
      <c r="R1871" s="6" t="s">
        <v>8341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12">
        <f t="shared" si="59"/>
        <v>10.314285714285715</v>
      </c>
      <c r="P1872" s="6">
        <f t="shared" si="58"/>
        <v>32.81818181818182</v>
      </c>
      <c r="Q1872" s="6" t="s">
        <v>8310</v>
      </c>
      <c r="R1872" s="6" t="s">
        <v>8341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12">
        <f t="shared" si="59"/>
        <v>71.784615384615378</v>
      </c>
      <c r="P1873" s="6">
        <f t="shared" si="58"/>
        <v>49.11578947368421</v>
      </c>
      <c r="Q1873" s="6" t="s">
        <v>8310</v>
      </c>
      <c r="R1873" s="6" t="s">
        <v>8341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12">
        <f t="shared" si="59"/>
        <v>1.06</v>
      </c>
      <c r="P1874" s="6">
        <f t="shared" si="58"/>
        <v>16.307692307692307</v>
      </c>
      <c r="Q1874" s="6" t="s">
        <v>8310</v>
      </c>
      <c r="R1874" s="6" t="s">
        <v>8341</v>
      </c>
    </row>
    <row r="1875" spans="1:18" ht="45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12">
        <f t="shared" si="59"/>
        <v>0.44999999999999996</v>
      </c>
      <c r="P1875" s="6">
        <f t="shared" si="58"/>
        <v>18</v>
      </c>
      <c r="Q1875" s="6" t="s">
        <v>8310</v>
      </c>
      <c r="R1875" s="6" t="s">
        <v>8341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12">
        <f t="shared" si="59"/>
        <v>1.6250000000000001E-2</v>
      </c>
      <c r="P1876" s="6">
        <f t="shared" si="58"/>
        <v>13</v>
      </c>
      <c r="Q1876" s="6" t="s">
        <v>8310</v>
      </c>
      <c r="R1876" s="6" t="s">
        <v>8341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12">
        <f t="shared" si="59"/>
        <v>0.51</v>
      </c>
      <c r="P1877" s="6">
        <f t="shared" si="58"/>
        <v>17</v>
      </c>
      <c r="Q1877" s="6" t="s">
        <v>8310</v>
      </c>
      <c r="R1877" s="6" t="s">
        <v>8341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12">
        <f t="shared" si="59"/>
        <v>0</v>
      </c>
      <c r="P1878" s="6" t="e">
        <f t="shared" si="58"/>
        <v>#DIV/0!</v>
      </c>
      <c r="Q1878" s="6" t="s">
        <v>8310</v>
      </c>
      <c r="R1878" s="6" t="s">
        <v>8341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12">
        <f t="shared" si="59"/>
        <v>0</v>
      </c>
      <c r="P1879" s="6" t="e">
        <f t="shared" si="58"/>
        <v>#DIV/0!</v>
      </c>
      <c r="Q1879" s="6" t="s">
        <v>8310</v>
      </c>
      <c r="R1879" s="6" t="s">
        <v>8341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12">
        <f t="shared" si="59"/>
        <v>0</v>
      </c>
      <c r="P1880" s="6" t="e">
        <f t="shared" si="58"/>
        <v>#DIV/0!</v>
      </c>
      <c r="Q1880" s="6" t="s">
        <v>8310</v>
      </c>
      <c r="R1880" s="6" t="s">
        <v>8341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12">
        <f t="shared" si="59"/>
        <v>0.12</v>
      </c>
      <c r="P1881" s="6">
        <f t="shared" si="58"/>
        <v>3</v>
      </c>
      <c r="Q1881" s="6" t="s">
        <v>8310</v>
      </c>
      <c r="R1881" s="6" t="s">
        <v>8341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12">
        <f t="shared" si="59"/>
        <v>20.080000000000002</v>
      </c>
      <c r="P1882" s="6">
        <f t="shared" si="58"/>
        <v>41.833333333333336</v>
      </c>
      <c r="Q1882" s="6" t="s">
        <v>8310</v>
      </c>
      <c r="R1882" s="6" t="s">
        <v>8341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12">
        <f t="shared" si="59"/>
        <v>172.68449999999999</v>
      </c>
      <c r="P1883" s="6">
        <f t="shared" si="58"/>
        <v>49.338428571428572</v>
      </c>
      <c r="Q1883" s="6" t="s">
        <v>8311</v>
      </c>
      <c r="R1883" s="6" t="s">
        <v>8337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12">
        <f t="shared" si="59"/>
        <v>100.8955223880597</v>
      </c>
      <c r="P1884" s="6">
        <f t="shared" si="58"/>
        <v>41.728395061728392</v>
      </c>
      <c r="Q1884" s="6" t="s">
        <v>8311</v>
      </c>
      <c r="R1884" s="6" t="s">
        <v>8337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12">
        <f t="shared" si="59"/>
        <v>104.8048048048048</v>
      </c>
      <c r="P1885" s="6">
        <f t="shared" si="58"/>
        <v>32.71875</v>
      </c>
      <c r="Q1885" s="6" t="s">
        <v>8311</v>
      </c>
      <c r="R1885" s="6" t="s">
        <v>8337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12">
        <f t="shared" si="59"/>
        <v>135.1</v>
      </c>
      <c r="P1886" s="6">
        <f t="shared" si="58"/>
        <v>51.96153846153846</v>
      </c>
      <c r="Q1886" s="6" t="s">
        <v>8311</v>
      </c>
      <c r="R1886" s="6" t="s">
        <v>8337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12">
        <f t="shared" si="59"/>
        <v>116.32786885245903</v>
      </c>
      <c r="P1887" s="6">
        <f t="shared" si="58"/>
        <v>50.685714285714283</v>
      </c>
      <c r="Q1887" s="6" t="s">
        <v>8311</v>
      </c>
      <c r="R1887" s="6" t="s">
        <v>8337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12">
        <f t="shared" si="59"/>
        <v>102.08333333333333</v>
      </c>
      <c r="P1888" s="6">
        <f t="shared" si="58"/>
        <v>42.241379310344826</v>
      </c>
      <c r="Q1888" s="6" t="s">
        <v>8311</v>
      </c>
      <c r="R1888" s="6" t="s">
        <v>8337</v>
      </c>
    </row>
    <row r="1889" spans="1:18" ht="45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12">
        <f t="shared" si="59"/>
        <v>111.16666666666666</v>
      </c>
      <c r="P1889" s="6">
        <f t="shared" si="58"/>
        <v>416.875</v>
      </c>
      <c r="Q1889" s="6" t="s">
        <v>8311</v>
      </c>
      <c r="R1889" s="6" t="s">
        <v>8337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12">
        <f t="shared" si="59"/>
        <v>166.08</v>
      </c>
      <c r="P1890" s="6">
        <f t="shared" si="58"/>
        <v>46.651685393258425</v>
      </c>
      <c r="Q1890" s="6" t="s">
        <v>8311</v>
      </c>
      <c r="R1890" s="6" t="s">
        <v>8337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12">
        <f t="shared" si="59"/>
        <v>106.60000000000001</v>
      </c>
      <c r="P1891" s="6">
        <f t="shared" si="58"/>
        <v>48.454545454545453</v>
      </c>
      <c r="Q1891" s="6" t="s">
        <v>8311</v>
      </c>
      <c r="R1891" s="6" t="s">
        <v>8337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12">
        <f t="shared" si="59"/>
        <v>144.58441666666667</v>
      </c>
      <c r="P1892" s="6">
        <f t="shared" si="58"/>
        <v>70.5289837398374</v>
      </c>
      <c r="Q1892" s="6" t="s">
        <v>8311</v>
      </c>
      <c r="R1892" s="6" t="s">
        <v>8337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12">
        <f t="shared" si="59"/>
        <v>105.55000000000001</v>
      </c>
      <c r="P1893" s="6">
        <f t="shared" si="58"/>
        <v>87.958333333333329</v>
      </c>
      <c r="Q1893" s="6" t="s">
        <v>8311</v>
      </c>
      <c r="R1893" s="6" t="s">
        <v>8337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12">
        <f t="shared" si="59"/>
        <v>136.60000000000002</v>
      </c>
      <c r="P1894" s="6">
        <f t="shared" si="58"/>
        <v>26.26923076923077</v>
      </c>
      <c r="Q1894" s="6" t="s">
        <v>8311</v>
      </c>
      <c r="R1894" s="6" t="s">
        <v>8337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12">
        <f t="shared" si="59"/>
        <v>104</v>
      </c>
      <c r="P1895" s="6">
        <f t="shared" si="58"/>
        <v>57.777777777777779</v>
      </c>
      <c r="Q1895" s="6" t="s">
        <v>8311</v>
      </c>
      <c r="R1895" s="6" t="s">
        <v>8337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12">
        <f t="shared" si="59"/>
        <v>114.5</v>
      </c>
      <c r="P1896" s="6">
        <f t="shared" si="58"/>
        <v>57.25</v>
      </c>
      <c r="Q1896" s="6" t="s">
        <v>8311</v>
      </c>
      <c r="R1896" s="6" t="s">
        <v>8337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12">
        <f t="shared" si="59"/>
        <v>101.71957671957672</v>
      </c>
      <c r="P1897" s="6">
        <f t="shared" si="58"/>
        <v>196.34042553191489</v>
      </c>
      <c r="Q1897" s="6" t="s">
        <v>8311</v>
      </c>
      <c r="R1897" s="6" t="s">
        <v>8337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12">
        <f t="shared" si="59"/>
        <v>123.94678492239468</v>
      </c>
      <c r="P1898" s="6">
        <f t="shared" si="58"/>
        <v>43</v>
      </c>
      <c r="Q1898" s="6" t="s">
        <v>8311</v>
      </c>
      <c r="R1898" s="6" t="s">
        <v>8337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12">
        <f t="shared" si="59"/>
        <v>102.45669291338582</v>
      </c>
      <c r="P1899" s="6">
        <f t="shared" si="58"/>
        <v>35.551912568306008</v>
      </c>
      <c r="Q1899" s="6" t="s">
        <v>8311</v>
      </c>
      <c r="R1899" s="6" t="s">
        <v>8337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12">
        <f t="shared" si="59"/>
        <v>144.5</v>
      </c>
      <c r="P1900" s="6">
        <f t="shared" si="58"/>
        <v>68.80952380952381</v>
      </c>
      <c r="Q1900" s="6" t="s">
        <v>8311</v>
      </c>
      <c r="R1900" s="6" t="s">
        <v>8337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12">
        <f t="shared" si="59"/>
        <v>133.33333333333331</v>
      </c>
      <c r="P1901" s="6">
        <f t="shared" si="58"/>
        <v>28.571428571428573</v>
      </c>
      <c r="Q1901" s="6" t="s">
        <v>8311</v>
      </c>
      <c r="R1901" s="6" t="s">
        <v>8337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12">
        <f t="shared" si="59"/>
        <v>109.3644</v>
      </c>
      <c r="P1902" s="6">
        <f t="shared" si="58"/>
        <v>50.631666666666668</v>
      </c>
      <c r="Q1902" s="6" t="s">
        <v>8311</v>
      </c>
      <c r="R1902" s="6" t="s">
        <v>8337</v>
      </c>
    </row>
    <row r="1903" spans="1:18" ht="45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12">
        <f t="shared" si="59"/>
        <v>2.6969696969696968</v>
      </c>
      <c r="P1903" s="6">
        <f t="shared" si="58"/>
        <v>106.8</v>
      </c>
      <c r="Q1903" s="6" t="s">
        <v>8309</v>
      </c>
      <c r="R1903" s="6" t="s">
        <v>8352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12">
        <f t="shared" si="59"/>
        <v>1.2</v>
      </c>
      <c r="P1904" s="6">
        <f t="shared" si="58"/>
        <v>4</v>
      </c>
      <c r="Q1904" s="6" t="s">
        <v>8309</v>
      </c>
      <c r="R1904" s="6" t="s">
        <v>8352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12">
        <f t="shared" si="59"/>
        <v>46.6</v>
      </c>
      <c r="P1905" s="6">
        <f t="shared" si="58"/>
        <v>34.097560975609753</v>
      </c>
      <c r="Q1905" s="6" t="s">
        <v>8309</v>
      </c>
      <c r="R1905" s="6" t="s">
        <v>8352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12">
        <f t="shared" si="59"/>
        <v>0.1</v>
      </c>
      <c r="P1906" s="6">
        <f t="shared" si="58"/>
        <v>25</v>
      </c>
      <c r="Q1906" s="6" t="s">
        <v>8309</v>
      </c>
      <c r="R1906" s="6" t="s">
        <v>8352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12">
        <f t="shared" si="59"/>
        <v>0.16800000000000001</v>
      </c>
      <c r="P1907" s="6">
        <f t="shared" si="58"/>
        <v>10.5</v>
      </c>
      <c r="Q1907" s="6" t="s">
        <v>8309</v>
      </c>
      <c r="R1907" s="6" t="s">
        <v>8352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12">
        <f t="shared" si="59"/>
        <v>42.76</v>
      </c>
      <c r="P1908" s="6">
        <f t="shared" si="58"/>
        <v>215.95959595959596</v>
      </c>
      <c r="Q1908" s="6" t="s">
        <v>8309</v>
      </c>
      <c r="R1908" s="6" t="s">
        <v>8352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12">
        <f t="shared" si="59"/>
        <v>0.28333333333333333</v>
      </c>
      <c r="P1909" s="6">
        <f t="shared" si="58"/>
        <v>21.25</v>
      </c>
      <c r="Q1909" s="6" t="s">
        <v>8309</v>
      </c>
      <c r="R1909" s="6" t="s">
        <v>8352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12">
        <f t="shared" si="59"/>
        <v>1.7319999999999998</v>
      </c>
      <c r="P1910" s="6">
        <f t="shared" si="58"/>
        <v>108.25</v>
      </c>
      <c r="Q1910" s="6" t="s">
        <v>8309</v>
      </c>
      <c r="R1910" s="6" t="s">
        <v>8352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12">
        <f t="shared" si="59"/>
        <v>14.111428571428572</v>
      </c>
      <c r="P1911" s="6">
        <f t="shared" si="58"/>
        <v>129.97368421052633</v>
      </c>
      <c r="Q1911" s="6" t="s">
        <v>8309</v>
      </c>
      <c r="R1911" s="6" t="s">
        <v>8352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12">
        <f t="shared" si="59"/>
        <v>39.395294117647055</v>
      </c>
      <c r="P1912" s="6">
        <f t="shared" si="58"/>
        <v>117.49473684210527</v>
      </c>
      <c r="Q1912" s="6" t="s">
        <v>8309</v>
      </c>
      <c r="R1912" s="6" t="s">
        <v>8352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12">
        <f t="shared" si="59"/>
        <v>2.3529411764705882E-2</v>
      </c>
      <c r="P1913" s="6">
        <f t="shared" si="58"/>
        <v>10</v>
      </c>
      <c r="Q1913" s="6" t="s">
        <v>8309</v>
      </c>
      <c r="R1913" s="6" t="s">
        <v>8352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12">
        <f t="shared" si="59"/>
        <v>59.3</v>
      </c>
      <c r="P1914" s="6">
        <f t="shared" si="58"/>
        <v>70.595238095238102</v>
      </c>
      <c r="Q1914" s="6" t="s">
        <v>8309</v>
      </c>
      <c r="R1914" s="6" t="s">
        <v>8352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12">
        <f t="shared" si="59"/>
        <v>1.3270833333333334</v>
      </c>
      <c r="P1915" s="6">
        <f t="shared" si="58"/>
        <v>24.5</v>
      </c>
      <c r="Q1915" s="6" t="s">
        <v>8309</v>
      </c>
      <c r="R1915" s="6" t="s">
        <v>8352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12">
        <f t="shared" si="59"/>
        <v>9.0090090090090094</v>
      </c>
      <c r="P1916" s="6">
        <f t="shared" si="58"/>
        <v>30</v>
      </c>
      <c r="Q1916" s="6" t="s">
        <v>8309</v>
      </c>
      <c r="R1916" s="6" t="s">
        <v>8352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12">
        <f t="shared" si="59"/>
        <v>1.6</v>
      </c>
      <c r="P1917" s="6">
        <f t="shared" si="58"/>
        <v>2</v>
      </c>
      <c r="Q1917" s="6" t="s">
        <v>8309</v>
      </c>
      <c r="R1917" s="6" t="s">
        <v>8352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12">
        <f t="shared" si="59"/>
        <v>0.51</v>
      </c>
      <c r="P1918" s="6">
        <f t="shared" si="58"/>
        <v>17</v>
      </c>
      <c r="Q1918" s="6" t="s">
        <v>8309</v>
      </c>
      <c r="R1918" s="6" t="s">
        <v>8352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12">
        <f t="shared" si="59"/>
        <v>52.570512820512818</v>
      </c>
      <c r="P1919" s="6">
        <f t="shared" si="58"/>
        <v>2928.9285714285716</v>
      </c>
      <c r="Q1919" s="6" t="s">
        <v>8309</v>
      </c>
      <c r="R1919" s="6" t="s">
        <v>8352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12">
        <f t="shared" si="59"/>
        <v>1.04</v>
      </c>
      <c r="P1920" s="6">
        <f t="shared" si="58"/>
        <v>28.888888888888889</v>
      </c>
      <c r="Q1920" s="6" t="s">
        <v>8309</v>
      </c>
      <c r="R1920" s="6" t="s">
        <v>8352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12">
        <f t="shared" si="59"/>
        <v>47.4</v>
      </c>
      <c r="P1921" s="6">
        <f t="shared" si="58"/>
        <v>29.625</v>
      </c>
      <c r="Q1921" s="6" t="s">
        <v>8309</v>
      </c>
      <c r="R1921" s="6" t="s">
        <v>8352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12">
        <f t="shared" si="59"/>
        <v>43.03</v>
      </c>
      <c r="P1922" s="6">
        <f t="shared" ref="P1922:P1985" si="60">E1922/L1922</f>
        <v>40.980952380952381</v>
      </c>
      <c r="Q1922" s="6" t="s">
        <v>8309</v>
      </c>
      <c r="R1922" s="6" t="s">
        <v>8352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12">
        <f t="shared" ref="O1923:O1986" si="61">E1923/D1923*100</f>
        <v>136.80000000000001</v>
      </c>
      <c r="P1923" s="6">
        <f t="shared" si="60"/>
        <v>54</v>
      </c>
      <c r="Q1923" s="6" t="s">
        <v>8311</v>
      </c>
      <c r="R1923" s="6" t="s">
        <v>8337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12">
        <f t="shared" si="61"/>
        <v>115.55</v>
      </c>
      <c r="P1924" s="6">
        <f t="shared" si="60"/>
        <v>36.109375</v>
      </c>
      <c r="Q1924" s="6" t="s">
        <v>8311</v>
      </c>
      <c r="R1924" s="6" t="s">
        <v>8337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12">
        <f t="shared" si="61"/>
        <v>240.79999999999998</v>
      </c>
      <c r="P1925" s="6">
        <f t="shared" si="60"/>
        <v>23.153846153846153</v>
      </c>
      <c r="Q1925" s="6" t="s">
        <v>8311</v>
      </c>
      <c r="R1925" s="6" t="s">
        <v>8337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12">
        <f t="shared" si="61"/>
        <v>114.39999999999999</v>
      </c>
      <c r="P1926" s="6">
        <f t="shared" si="60"/>
        <v>104</v>
      </c>
      <c r="Q1926" s="6" t="s">
        <v>8311</v>
      </c>
      <c r="R1926" s="6" t="s">
        <v>8337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12">
        <f t="shared" si="61"/>
        <v>110.33333333333333</v>
      </c>
      <c r="P1927" s="6">
        <f t="shared" si="60"/>
        <v>31.826923076923077</v>
      </c>
      <c r="Q1927" s="6" t="s">
        <v>8311</v>
      </c>
      <c r="R1927" s="6" t="s">
        <v>8337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12">
        <f t="shared" si="61"/>
        <v>195.37933333333334</v>
      </c>
      <c r="P1928" s="6">
        <f t="shared" si="60"/>
        <v>27.3896261682243</v>
      </c>
      <c r="Q1928" s="6" t="s">
        <v>8311</v>
      </c>
      <c r="R1928" s="6" t="s">
        <v>8337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12">
        <f t="shared" si="61"/>
        <v>103.33333333333334</v>
      </c>
      <c r="P1929" s="6">
        <f t="shared" si="60"/>
        <v>56.363636363636367</v>
      </c>
      <c r="Q1929" s="6" t="s">
        <v>8311</v>
      </c>
      <c r="R1929" s="6" t="s">
        <v>8337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12">
        <f t="shared" si="61"/>
        <v>103.1372549019608</v>
      </c>
      <c r="P1930" s="6">
        <f t="shared" si="60"/>
        <v>77.352941176470594</v>
      </c>
      <c r="Q1930" s="6" t="s">
        <v>8311</v>
      </c>
      <c r="R1930" s="6" t="s">
        <v>8337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12">
        <f t="shared" si="61"/>
        <v>100.3125</v>
      </c>
      <c r="P1931" s="6">
        <f t="shared" si="60"/>
        <v>42.8</v>
      </c>
      <c r="Q1931" s="6" t="s">
        <v>8311</v>
      </c>
      <c r="R1931" s="6" t="s">
        <v>8337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12">
        <f t="shared" si="61"/>
        <v>127</v>
      </c>
      <c r="P1932" s="6">
        <f t="shared" si="60"/>
        <v>48.846153846153847</v>
      </c>
      <c r="Q1932" s="6" t="s">
        <v>8311</v>
      </c>
      <c r="R1932" s="6" t="s">
        <v>8337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12">
        <f t="shared" si="61"/>
        <v>120.601</v>
      </c>
      <c r="P1933" s="6">
        <f t="shared" si="60"/>
        <v>48.240400000000001</v>
      </c>
      <c r="Q1933" s="6" t="s">
        <v>8311</v>
      </c>
      <c r="R1933" s="6" t="s">
        <v>8337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12">
        <f t="shared" si="61"/>
        <v>106.99047619047619</v>
      </c>
      <c r="P1934" s="6">
        <f t="shared" si="60"/>
        <v>70.212500000000006</v>
      </c>
      <c r="Q1934" s="6" t="s">
        <v>8311</v>
      </c>
      <c r="R1934" s="6" t="s">
        <v>8337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12">
        <f t="shared" si="61"/>
        <v>172.43333333333334</v>
      </c>
      <c r="P1935" s="6">
        <f t="shared" si="60"/>
        <v>94.054545454545448</v>
      </c>
      <c r="Q1935" s="6" t="s">
        <v>8311</v>
      </c>
      <c r="R1935" s="6" t="s">
        <v>8337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12">
        <f t="shared" si="61"/>
        <v>123.61999999999999</v>
      </c>
      <c r="P1936" s="6">
        <f t="shared" si="60"/>
        <v>80.272727272727266</v>
      </c>
      <c r="Q1936" s="6" t="s">
        <v>8311</v>
      </c>
      <c r="R1936" s="6" t="s">
        <v>8337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12">
        <f t="shared" si="61"/>
        <v>108.4</v>
      </c>
      <c r="P1937" s="6">
        <f t="shared" si="60"/>
        <v>54.2</v>
      </c>
      <c r="Q1937" s="6" t="s">
        <v>8311</v>
      </c>
      <c r="R1937" s="6" t="s">
        <v>8337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12">
        <f t="shared" si="61"/>
        <v>116.52013333333333</v>
      </c>
      <c r="P1938" s="6">
        <f t="shared" si="60"/>
        <v>60.26903448275862</v>
      </c>
      <c r="Q1938" s="6" t="s">
        <v>8311</v>
      </c>
      <c r="R1938" s="6" t="s">
        <v>8337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12">
        <f t="shared" si="61"/>
        <v>187.245</v>
      </c>
      <c r="P1939" s="6">
        <f t="shared" si="60"/>
        <v>38.740344827586206</v>
      </c>
      <c r="Q1939" s="6" t="s">
        <v>8311</v>
      </c>
      <c r="R1939" s="6" t="s">
        <v>8337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12">
        <f t="shared" si="61"/>
        <v>115.93333333333334</v>
      </c>
      <c r="P1940" s="6">
        <f t="shared" si="60"/>
        <v>152.54385964912279</v>
      </c>
      <c r="Q1940" s="6" t="s">
        <v>8311</v>
      </c>
      <c r="R1940" s="6" t="s">
        <v>8337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12">
        <f t="shared" si="61"/>
        <v>110.7</v>
      </c>
      <c r="P1941" s="6">
        <f t="shared" si="60"/>
        <v>115.3125</v>
      </c>
      <c r="Q1941" s="6" t="s">
        <v>8311</v>
      </c>
      <c r="R1941" s="6" t="s">
        <v>8337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12">
        <f t="shared" si="61"/>
        <v>170.92307692307693</v>
      </c>
      <c r="P1942" s="6">
        <f t="shared" si="60"/>
        <v>35.838709677419352</v>
      </c>
      <c r="Q1942" s="6" t="s">
        <v>8311</v>
      </c>
      <c r="R1942" s="6" t="s">
        <v>8337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12">
        <f t="shared" si="61"/>
        <v>126.11835600000001</v>
      </c>
      <c r="P1943" s="6">
        <f t="shared" si="60"/>
        <v>64.570118779438872</v>
      </c>
      <c r="Q1943" s="6" t="s">
        <v>8309</v>
      </c>
      <c r="R1943" s="6" t="s">
        <v>8353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12">
        <f t="shared" si="61"/>
        <v>138.44033333333334</v>
      </c>
      <c r="P1944" s="6">
        <f t="shared" si="60"/>
        <v>87.436000000000007</v>
      </c>
      <c r="Q1944" s="6" t="s">
        <v>8309</v>
      </c>
      <c r="R1944" s="6" t="s">
        <v>8353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12">
        <f t="shared" si="61"/>
        <v>1705.2499999999998</v>
      </c>
      <c r="P1945" s="6">
        <f t="shared" si="60"/>
        <v>68.815577078288939</v>
      </c>
      <c r="Q1945" s="6" t="s">
        <v>8309</v>
      </c>
      <c r="R1945" s="6" t="s">
        <v>8353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12">
        <f t="shared" si="61"/>
        <v>788.05550000000005</v>
      </c>
      <c r="P1946" s="6">
        <f t="shared" si="60"/>
        <v>176.200223588597</v>
      </c>
      <c r="Q1946" s="6" t="s">
        <v>8309</v>
      </c>
      <c r="R1946" s="6" t="s">
        <v>8353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12">
        <f t="shared" si="61"/>
        <v>348.01799999999997</v>
      </c>
      <c r="P1947" s="6">
        <f t="shared" si="60"/>
        <v>511.79117647058825</v>
      </c>
      <c r="Q1947" s="6" t="s">
        <v>8309</v>
      </c>
      <c r="R1947" s="6" t="s">
        <v>8353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12">
        <f t="shared" si="61"/>
        <v>149.74666666666667</v>
      </c>
      <c r="P1948" s="6">
        <f t="shared" si="60"/>
        <v>160.44285714285715</v>
      </c>
      <c r="Q1948" s="6" t="s">
        <v>8309</v>
      </c>
      <c r="R1948" s="6" t="s">
        <v>8353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12">
        <f t="shared" si="61"/>
        <v>100.63375000000001</v>
      </c>
      <c r="P1949" s="6">
        <f t="shared" si="60"/>
        <v>35.003043478260871</v>
      </c>
      <c r="Q1949" s="6" t="s">
        <v>8309</v>
      </c>
      <c r="R1949" s="6" t="s">
        <v>8353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12">
        <f t="shared" si="61"/>
        <v>800.21100000000001</v>
      </c>
      <c r="P1950" s="6">
        <f t="shared" si="60"/>
        <v>188.50671378091872</v>
      </c>
      <c r="Q1950" s="6" t="s">
        <v>8309</v>
      </c>
      <c r="R1950" s="6" t="s">
        <v>8353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12">
        <f t="shared" si="61"/>
        <v>106.00260000000002</v>
      </c>
      <c r="P1951" s="6">
        <f t="shared" si="60"/>
        <v>56.204984093319197</v>
      </c>
      <c r="Q1951" s="6" t="s">
        <v>8309</v>
      </c>
      <c r="R1951" s="6" t="s">
        <v>8353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12">
        <f t="shared" si="61"/>
        <v>200.51866666666669</v>
      </c>
      <c r="P1952" s="6">
        <f t="shared" si="60"/>
        <v>51.3054157782516</v>
      </c>
      <c r="Q1952" s="6" t="s">
        <v>8309</v>
      </c>
      <c r="R1952" s="6" t="s">
        <v>8353</v>
      </c>
    </row>
    <row r="1953" spans="1:18" ht="45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12">
        <f t="shared" si="61"/>
        <v>212.44399999999999</v>
      </c>
      <c r="P1953" s="6">
        <f t="shared" si="60"/>
        <v>127.36450839328538</v>
      </c>
      <c r="Q1953" s="6" t="s">
        <v>8309</v>
      </c>
      <c r="R1953" s="6" t="s">
        <v>8353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12">
        <f t="shared" si="61"/>
        <v>198.47237142857145</v>
      </c>
      <c r="P1954" s="6">
        <f t="shared" si="60"/>
        <v>101.85532258064516</v>
      </c>
      <c r="Q1954" s="6" t="s">
        <v>8309</v>
      </c>
      <c r="R1954" s="6" t="s">
        <v>8353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12">
        <f t="shared" si="61"/>
        <v>225.94666666666666</v>
      </c>
      <c r="P1955" s="6">
        <f t="shared" si="60"/>
        <v>230.55782312925169</v>
      </c>
      <c r="Q1955" s="6" t="s">
        <v>8309</v>
      </c>
      <c r="R1955" s="6" t="s">
        <v>8353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12">
        <f t="shared" si="61"/>
        <v>698.94800000000009</v>
      </c>
      <c r="P1956" s="6">
        <f t="shared" si="60"/>
        <v>842.10602409638557</v>
      </c>
      <c r="Q1956" s="6" t="s">
        <v>8309</v>
      </c>
      <c r="R1956" s="6" t="s">
        <v>8353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12">
        <f t="shared" si="61"/>
        <v>398.59528571428569</v>
      </c>
      <c r="P1957" s="6">
        <f t="shared" si="60"/>
        <v>577.27593103448271</v>
      </c>
      <c r="Q1957" s="6" t="s">
        <v>8309</v>
      </c>
      <c r="R1957" s="6" t="s">
        <v>8353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12">
        <f t="shared" si="61"/>
        <v>294.0333333333333</v>
      </c>
      <c r="P1958" s="6">
        <f t="shared" si="60"/>
        <v>483.34246575342468</v>
      </c>
      <c r="Q1958" s="6" t="s">
        <v>8309</v>
      </c>
      <c r="R1958" s="6" t="s">
        <v>8353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12">
        <f t="shared" si="61"/>
        <v>167.50470000000001</v>
      </c>
      <c r="P1959" s="6">
        <f t="shared" si="60"/>
        <v>76.138500000000008</v>
      </c>
      <c r="Q1959" s="6" t="s">
        <v>8309</v>
      </c>
      <c r="R1959" s="6" t="s">
        <v>8353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12">
        <f t="shared" si="61"/>
        <v>1435.5717142857143</v>
      </c>
      <c r="P1960" s="6">
        <f t="shared" si="60"/>
        <v>74.107684365781708</v>
      </c>
      <c r="Q1960" s="6" t="s">
        <v>8309</v>
      </c>
      <c r="R1960" s="6" t="s">
        <v>8353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12">
        <f t="shared" si="61"/>
        <v>156.73439999999999</v>
      </c>
      <c r="P1961" s="6">
        <f t="shared" si="60"/>
        <v>36.965660377358489</v>
      </c>
      <c r="Q1961" s="6" t="s">
        <v>8309</v>
      </c>
      <c r="R1961" s="6" t="s">
        <v>8353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12">
        <f t="shared" si="61"/>
        <v>117.90285714285716</v>
      </c>
      <c r="P1962" s="6">
        <f t="shared" si="60"/>
        <v>2500.969696969697</v>
      </c>
      <c r="Q1962" s="6" t="s">
        <v>8309</v>
      </c>
      <c r="R1962" s="6" t="s">
        <v>8353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12">
        <f t="shared" si="61"/>
        <v>1105.3811999999998</v>
      </c>
      <c r="P1963" s="6">
        <f t="shared" si="60"/>
        <v>67.690214329454989</v>
      </c>
      <c r="Q1963" s="6" t="s">
        <v>8309</v>
      </c>
      <c r="R1963" s="6" t="s">
        <v>8353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12">
        <f t="shared" si="61"/>
        <v>192.92499999999998</v>
      </c>
      <c r="P1964" s="6">
        <f t="shared" si="60"/>
        <v>63.04738562091503</v>
      </c>
      <c r="Q1964" s="6" t="s">
        <v>8309</v>
      </c>
      <c r="R1964" s="6" t="s">
        <v>8353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12">
        <f t="shared" si="61"/>
        <v>126.8842105263158</v>
      </c>
      <c r="P1965" s="6">
        <f t="shared" si="60"/>
        <v>117.6</v>
      </c>
      <c r="Q1965" s="6" t="s">
        <v>8309</v>
      </c>
      <c r="R1965" s="6" t="s">
        <v>8353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12">
        <f t="shared" si="61"/>
        <v>259.57748878923763</v>
      </c>
      <c r="P1966" s="6">
        <f t="shared" si="60"/>
        <v>180.75185011709601</v>
      </c>
      <c r="Q1966" s="6" t="s">
        <v>8309</v>
      </c>
      <c r="R1966" s="6" t="s">
        <v>8353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12">
        <f t="shared" si="61"/>
        <v>262.27999999999997</v>
      </c>
      <c r="P1967" s="6">
        <f t="shared" si="60"/>
        <v>127.32038834951456</v>
      </c>
      <c r="Q1967" s="6" t="s">
        <v>8309</v>
      </c>
      <c r="R1967" s="6" t="s">
        <v>8353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12">
        <f t="shared" si="61"/>
        <v>206.74309000000002</v>
      </c>
      <c r="P1968" s="6">
        <f t="shared" si="60"/>
        <v>136.6444745538665</v>
      </c>
      <c r="Q1968" s="6" t="s">
        <v>8309</v>
      </c>
      <c r="R1968" s="6" t="s">
        <v>8353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12">
        <f t="shared" si="61"/>
        <v>370.13</v>
      </c>
      <c r="P1969" s="6">
        <f t="shared" si="60"/>
        <v>182.78024691358024</v>
      </c>
      <c r="Q1969" s="6" t="s">
        <v>8309</v>
      </c>
      <c r="R1969" s="6" t="s">
        <v>8353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12">
        <f t="shared" si="61"/>
        <v>284.96600000000001</v>
      </c>
      <c r="P1970" s="6">
        <f t="shared" si="60"/>
        <v>279.37843137254902</v>
      </c>
      <c r="Q1970" s="6" t="s">
        <v>8309</v>
      </c>
      <c r="R1970" s="6" t="s">
        <v>8353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12">
        <f t="shared" si="61"/>
        <v>579.08000000000004</v>
      </c>
      <c r="P1971" s="6">
        <f t="shared" si="60"/>
        <v>61.375728669846318</v>
      </c>
      <c r="Q1971" s="6" t="s">
        <v>8309</v>
      </c>
      <c r="R1971" s="6" t="s">
        <v>8353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12">
        <f t="shared" si="61"/>
        <v>1131.8</v>
      </c>
      <c r="P1972" s="6">
        <f t="shared" si="60"/>
        <v>80.727532097004286</v>
      </c>
      <c r="Q1972" s="6" t="s">
        <v>8309</v>
      </c>
      <c r="R1972" s="6" t="s">
        <v>8353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12">
        <f t="shared" si="61"/>
        <v>263.02771750000005</v>
      </c>
      <c r="P1973" s="6">
        <f t="shared" si="60"/>
        <v>272.35590732591254</v>
      </c>
      <c r="Q1973" s="6" t="s">
        <v>8309</v>
      </c>
      <c r="R1973" s="6" t="s">
        <v>8353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12">
        <f t="shared" si="61"/>
        <v>674.48</v>
      </c>
      <c r="P1974" s="6">
        <f t="shared" si="60"/>
        <v>70.848739495798313</v>
      </c>
      <c r="Q1974" s="6" t="s">
        <v>8309</v>
      </c>
      <c r="R1974" s="6" t="s">
        <v>8353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12">
        <f t="shared" si="61"/>
        <v>256.83081313131316</v>
      </c>
      <c r="P1975" s="6">
        <f t="shared" si="60"/>
        <v>247.94003412969283</v>
      </c>
      <c r="Q1975" s="6" t="s">
        <v>8309</v>
      </c>
      <c r="R1975" s="6" t="s">
        <v>8353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12">
        <f t="shared" si="61"/>
        <v>375.49599999999998</v>
      </c>
      <c r="P1976" s="6">
        <f t="shared" si="60"/>
        <v>186.81393034825871</v>
      </c>
      <c r="Q1976" s="6" t="s">
        <v>8309</v>
      </c>
      <c r="R1976" s="6" t="s">
        <v>8353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12">
        <f t="shared" si="61"/>
        <v>208.70837499999996</v>
      </c>
      <c r="P1977" s="6">
        <f t="shared" si="60"/>
        <v>131.98948616600788</v>
      </c>
      <c r="Q1977" s="6" t="s">
        <v>8309</v>
      </c>
      <c r="R1977" s="6" t="s">
        <v>8353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12">
        <f t="shared" si="61"/>
        <v>346.6</v>
      </c>
      <c r="P1978" s="6">
        <f t="shared" si="60"/>
        <v>29.310782241014799</v>
      </c>
      <c r="Q1978" s="6" t="s">
        <v>8309</v>
      </c>
      <c r="R1978" s="6" t="s">
        <v>8353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12">
        <f t="shared" si="61"/>
        <v>402.33</v>
      </c>
      <c r="P1979" s="6">
        <f t="shared" si="60"/>
        <v>245.02436053593178</v>
      </c>
      <c r="Q1979" s="6" t="s">
        <v>8309</v>
      </c>
      <c r="R1979" s="6" t="s">
        <v>8353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12">
        <f t="shared" si="61"/>
        <v>1026.8451399999999</v>
      </c>
      <c r="P1980" s="6">
        <f t="shared" si="60"/>
        <v>1323.2540463917526</v>
      </c>
      <c r="Q1980" s="6" t="s">
        <v>8309</v>
      </c>
      <c r="R1980" s="6" t="s">
        <v>8353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12">
        <f t="shared" si="61"/>
        <v>114.901155</v>
      </c>
      <c r="P1981" s="6">
        <f t="shared" si="60"/>
        <v>282.65966789667897</v>
      </c>
      <c r="Q1981" s="6" t="s">
        <v>8309</v>
      </c>
      <c r="R1981" s="6" t="s">
        <v>8353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12">
        <f t="shared" si="61"/>
        <v>354.82402000000002</v>
      </c>
      <c r="P1982" s="6">
        <f t="shared" si="60"/>
        <v>91.214401028277635</v>
      </c>
      <c r="Q1982" s="6" t="s">
        <v>8309</v>
      </c>
      <c r="R1982" s="6" t="s">
        <v>8353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12">
        <f t="shared" si="61"/>
        <v>5.08</v>
      </c>
      <c r="P1983" s="6">
        <f t="shared" si="60"/>
        <v>31.75</v>
      </c>
      <c r="Q1983" s="6" t="s">
        <v>8315</v>
      </c>
      <c r="R1983" s="6" t="s">
        <v>8354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12">
        <f t="shared" si="61"/>
        <v>0</v>
      </c>
      <c r="P1984" s="6" t="e">
        <f t="shared" si="60"/>
        <v>#DIV/0!</v>
      </c>
      <c r="Q1984" s="6" t="s">
        <v>8315</v>
      </c>
      <c r="R1984" s="6" t="s">
        <v>8354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12">
        <f t="shared" si="61"/>
        <v>4.3</v>
      </c>
      <c r="P1985" s="6">
        <f t="shared" si="60"/>
        <v>88.6875</v>
      </c>
      <c r="Q1985" s="6" t="s">
        <v>8315</v>
      </c>
      <c r="R1985" s="6" t="s">
        <v>8354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12">
        <f t="shared" si="61"/>
        <v>21.146666666666665</v>
      </c>
      <c r="P1986" s="6">
        <f t="shared" ref="P1986:P2049" si="62">E1986/L1986</f>
        <v>453.14285714285717</v>
      </c>
      <c r="Q1986" s="6" t="s">
        <v>8315</v>
      </c>
      <c r="R1986" s="6" t="s">
        <v>8354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12">
        <f t="shared" ref="O1987:O2050" si="63">E1987/D1987*100</f>
        <v>3.1875</v>
      </c>
      <c r="P1987" s="6">
        <f t="shared" si="62"/>
        <v>12.75</v>
      </c>
      <c r="Q1987" s="6" t="s">
        <v>8315</v>
      </c>
      <c r="R1987" s="6" t="s">
        <v>8354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12">
        <f t="shared" si="63"/>
        <v>0.05</v>
      </c>
      <c r="P1988" s="6">
        <f t="shared" si="62"/>
        <v>1</v>
      </c>
      <c r="Q1988" s="6" t="s">
        <v>8315</v>
      </c>
      <c r="R1988" s="6" t="s">
        <v>8354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12">
        <f t="shared" si="63"/>
        <v>42.472727272727276</v>
      </c>
      <c r="P1989" s="6">
        <f t="shared" si="62"/>
        <v>83.428571428571431</v>
      </c>
      <c r="Q1989" s="6" t="s">
        <v>8315</v>
      </c>
      <c r="R1989" s="6" t="s">
        <v>8354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12">
        <f t="shared" si="63"/>
        <v>0.41666666666666669</v>
      </c>
      <c r="P1990" s="6">
        <f t="shared" si="62"/>
        <v>25</v>
      </c>
      <c r="Q1990" s="6" t="s">
        <v>8315</v>
      </c>
      <c r="R1990" s="6" t="s">
        <v>8354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12">
        <f t="shared" si="63"/>
        <v>1</v>
      </c>
      <c r="P1991" s="6">
        <f t="shared" si="62"/>
        <v>50</v>
      </c>
      <c r="Q1991" s="6" t="s">
        <v>8315</v>
      </c>
      <c r="R1991" s="6" t="s">
        <v>8354</v>
      </c>
    </row>
    <row r="1992" spans="1:18" ht="45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12">
        <f t="shared" si="63"/>
        <v>16.966666666666665</v>
      </c>
      <c r="P1992" s="6">
        <f t="shared" si="62"/>
        <v>101.8</v>
      </c>
      <c r="Q1992" s="6" t="s">
        <v>8315</v>
      </c>
      <c r="R1992" s="6" t="s">
        <v>8354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12">
        <f t="shared" si="63"/>
        <v>7.0000000000000009</v>
      </c>
      <c r="P1993" s="6">
        <f t="shared" si="62"/>
        <v>46.666666666666664</v>
      </c>
      <c r="Q1993" s="6" t="s">
        <v>8315</v>
      </c>
      <c r="R1993" s="6" t="s">
        <v>8354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12">
        <f t="shared" si="63"/>
        <v>0.13333333333333333</v>
      </c>
      <c r="P1994" s="6">
        <f t="shared" si="62"/>
        <v>1</v>
      </c>
      <c r="Q1994" s="6" t="s">
        <v>8315</v>
      </c>
      <c r="R1994" s="6" t="s">
        <v>8354</v>
      </c>
    </row>
    <row r="1995" spans="1:18" ht="45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12">
        <f t="shared" si="63"/>
        <v>0</v>
      </c>
      <c r="P1995" s="6" t="e">
        <f t="shared" si="62"/>
        <v>#DIV/0!</v>
      </c>
      <c r="Q1995" s="6" t="s">
        <v>8315</v>
      </c>
      <c r="R1995" s="6" t="s">
        <v>8354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12">
        <f t="shared" si="63"/>
        <v>0</v>
      </c>
      <c r="P1996" s="6" t="e">
        <f t="shared" si="62"/>
        <v>#DIV/0!</v>
      </c>
      <c r="Q1996" s="6" t="s">
        <v>8315</v>
      </c>
      <c r="R1996" s="6" t="s">
        <v>8354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12">
        <f t="shared" si="63"/>
        <v>7.8</v>
      </c>
      <c r="P1997" s="6">
        <f t="shared" si="62"/>
        <v>26</v>
      </c>
      <c r="Q1997" s="6" t="s">
        <v>8315</v>
      </c>
      <c r="R1997" s="6" t="s">
        <v>8354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12">
        <f t="shared" si="63"/>
        <v>0</v>
      </c>
      <c r="P1998" s="6" t="e">
        <f t="shared" si="62"/>
        <v>#DIV/0!</v>
      </c>
      <c r="Q1998" s="6" t="s">
        <v>8315</v>
      </c>
      <c r="R1998" s="6" t="s">
        <v>8354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12">
        <f t="shared" si="63"/>
        <v>0</v>
      </c>
      <c r="P1999" s="6" t="e">
        <f t="shared" si="62"/>
        <v>#DIV/0!</v>
      </c>
      <c r="Q1999" s="6" t="s">
        <v>8315</v>
      </c>
      <c r="R1999" s="6" t="s">
        <v>8354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12">
        <f t="shared" si="63"/>
        <v>26.200000000000003</v>
      </c>
      <c r="P2000" s="6">
        <f t="shared" si="62"/>
        <v>218.33333333333334</v>
      </c>
      <c r="Q2000" s="6" t="s">
        <v>8315</v>
      </c>
      <c r="R2000" s="6" t="s">
        <v>8354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12">
        <f t="shared" si="63"/>
        <v>0.76129032258064511</v>
      </c>
      <c r="P2001" s="6">
        <f t="shared" si="62"/>
        <v>33.714285714285715</v>
      </c>
      <c r="Q2001" s="6" t="s">
        <v>8315</v>
      </c>
      <c r="R2001" s="6" t="s">
        <v>8354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12">
        <f t="shared" si="63"/>
        <v>12.5</v>
      </c>
      <c r="P2002" s="6">
        <f t="shared" si="62"/>
        <v>25</v>
      </c>
      <c r="Q2002" s="6" t="s">
        <v>8315</v>
      </c>
      <c r="R2002" s="6" t="s">
        <v>8354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12">
        <f t="shared" si="63"/>
        <v>382.12909090909091</v>
      </c>
      <c r="P2003" s="6">
        <f t="shared" si="62"/>
        <v>128.38790470372632</v>
      </c>
      <c r="Q2003" s="6" t="s">
        <v>8309</v>
      </c>
      <c r="R2003" s="6" t="s">
        <v>8353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12">
        <f t="shared" si="63"/>
        <v>216.79422000000002</v>
      </c>
      <c r="P2004" s="6">
        <f t="shared" si="62"/>
        <v>78.834261818181815</v>
      </c>
      <c r="Q2004" s="6" t="s">
        <v>8309</v>
      </c>
      <c r="R2004" s="6" t="s">
        <v>8353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12">
        <f t="shared" si="63"/>
        <v>312</v>
      </c>
      <c r="P2005" s="6">
        <f t="shared" si="62"/>
        <v>91.764705882352942</v>
      </c>
      <c r="Q2005" s="6" t="s">
        <v>8309</v>
      </c>
      <c r="R2005" s="6" t="s">
        <v>8353</v>
      </c>
    </row>
    <row r="2006" spans="1:18" ht="45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12">
        <f t="shared" si="63"/>
        <v>234.42048</v>
      </c>
      <c r="P2006" s="6">
        <f t="shared" si="62"/>
        <v>331.10237288135596</v>
      </c>
      <c r="Q2006" s="6" t="s">
        <v>8309</v>
      </c>
      <c r="R2006" s="6" t="s">
        <v>8353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12">
        <f t="shared" si="63"/>
        <v>123.68010000000001</v>
      </c>
      <c r="P2007" s="6">
        <f t="shared" si="62"/>
        <v>194.26193717277485</v>
      </c>
      <c r="Q2007" s="6" t="s">
        <v>8309</v>
      </c>
      <c r="R2007" s="6" t="s">
        <v>8353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12">
        <f t="shared" si="63"/>
        <v>247.84</v>
      </c>
      <c r="P2008" s="6">
        <f t="shared" si="62"/>
        <v>408.97689768976898</v>
      </c>
      <c r="Q2008" s="6" t="s">
        <v>8309</v>
      </c>
      <c r="R2008" s="6" t="s">
        <v>8353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12">
        <f t="shared" si="63"/>
        <v>115.7092</v>
      </c>
      <c r="P2009" s="6">
        <f t="shared" si="62"/>
        <v>84.459270072992695</v>
      </c>
      <c r="Q2009" s="6" t="s">
        <v>8309</v>
      </c>
      <c r="R2009" s="6" t="s">
        <v>8353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12">
        <f t="shared" si="63"/>
        <v>117.07484768810599</v>
      </c>
      <c r="P2010" s="6">
        <f t="shared" si="62"/>
        <v>44.853658536585364</v>
      </c>
      <c r="Q2010" s="6" t="s">
        <v>8309</v>
      </c>
      <c r="R2010" s="6" t="s">
        <v>8353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12">
        <f t="shared" si="63"/>
        <v>305.15800000000002</v>
      </c>
      <c r="P2011" s="6">
        <f t="shared" si="62"/>
        <v>383.3643216080402</v>
      </c>
      <c r="Q2011" s="6" t="s">
        <v>8309</v>
      </c>
      <c r="R2011" s="6" t="s">
        <v>8353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12">
        <f t="shared" si="63"/>
        <v>320.05299999999994</v>
      </c>
      <c r="P2012" s="6">
        <f t="shared" si="62"/>
        <v>55.276856649395505</v>
      </c>
      <c r="Q2012" s="6" t="s">
        <v>8309</v>
      </c>
      <c r="R2012" s="6" t="s">
        <v>8353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12">
        <f t="shared" si="63"/>
        <v>819.56399999999996</v>
      </c>
      <c r="P2013" s="6">
        <f t="shared" si="62"/>
        <v>422.02059732234807</v>
      </c>
      <c r="Q2013" s="6" t="s">
        <v>8309</v>
      </c>
      <c r="R2013" s="6" t="s">
        <v>8353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12">
        <f t="shared" si="63"/>
        <v>234.90000000000003</v>
      </c>
      <c r="P2014" s="6">
        <f t="shared" si="62"/>
        <v>64.180327868852459</v>
      </c>
      <c r="Q2014" s="6" t="s">
        <v>8309</v>
      </c>
      <c r="R2014" s="6" t="s">
        <v>8353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12">
        <f t="shared" si="63"/>
        <v>494.91374999999999</v>
      </c>
      <c r="P2015" s="6">
        <f t="shared" si="62"/>
        <v>173.57781674704077</v>
      </c>
      <c r="Q2015" s="6" t="s">
        <v>8309</v>
      </c>
      <c r="R2015" s="6" t="s">
        <v>8353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12">
        <f t="shared" si="63"/>
        <v>7813.7822333333334</v>
      </c>
      <c r="P2016" s="6">
        <f t="shared" si="62"/>
        <v>88.601680840609291</v>
      </c>
      <c r="Q2016" s="6" t="s">
        <v>8309</v>
      </c>
      <c r="R2016" s="6" t="s">
        <v>8353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12">
        <f t="shared" si="63"/>
        <v>113.00013888888888</v>
      </c>
      <c r="P2017" s="6">
        <f t="shared" si="62"/>
        <v>50.222283950617282</v>
      </c>
      <c r="Q2017" s="6" t="s">
        <v>8309</v>
      </c>
      <c r="R2017" s="6" t="s">
        <v>8353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12">
        <f t="shared" si="63"/>
        <v>921.54219999999998</v>
      </c>
      <c r="P2018" s="6">
        <f t="shared" si="62"/>
        <v>192.38876826722338</v>
      </c>
      <c r="Q2018" s="6" t="s">
        <v>8309</v>
      </c>
      <c r="R2018" s="6" t="s">
        <v>8353</v>
      </c>
    </row>
    <row r="2019" spans="1:18" ht="45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12">
        <f t="shared" si="63"/>
        <v>125.10239999999999</v>
      </c>
      <c r="P2019" s="6">
        <f t="shared" si="62"/>
        <v>73.416901408450698</v>
      </c>
      <c r="Q2019" s="6" t="s">
        <v>8309</v>
      </c>
      <c r="R2019" s="6" t="s">
        <v>8353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12">
        <f t="shared" si="63"/>
        <v>102.24343076923077</v>
      </c>
      <c r="P2020" s="6">
        <f t="shared" si="62"/>
        <v>147.68495555555555</v>
      </c>
      <c r="Q2020" s="6" t="s">
        <v>8309</v>
      </c>
      <c r="R2020" s="6" t="s">
        <v>8353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12">
        <f t="shared" si="63"/>
        <v>484.90975000000003</v>
      </c>
      <c r="P2021" s="6">
        <f t="shared" si="62"/>
        <v>108.96848314606741</v>
      </c>
      <c r="Q2021" s="6" t="s">
        <v>8309</v>
      </c>
      <c r="R2021" s="6" t="s">
        <v>8353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12">
        <f t="shared" si="63"/>
        <v>192.33333333333334</v>
      </c>
      <c r="P2022" s="6">
        <f t="shared" si="62"/>
        <v>23.647540983606557</v>
      </c>
      <c r="Q2022" s="6" t="s">
        <v>8309</v>
      </c>
      <c r="R2022" s="6" t="s">
        <v>8353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12">
        <f t="shared" si="63"/>
        <v>281.10000000000002</v>
      </c>
      <c r="P2023" s="6">
        <f t="shared" si="62"/>
        <v>147.94736842105263</v>
      </c>
      <c r="Q2023" s="6" t="s">
        <v>8309</v>
      </c>
      <c r="R2023" s="6" t="s">
        <v>8353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12">
        <f t="shared" si="63"/>
        <v>125.13700000000001</v>
      </c>
      <c r="P2024" s="6">
        <f t="shared" si="62"/>
        <v>385.03692307692307</v>
      </c>
      <c r="Q2024" s="6" t="s">
        <v>8309</v>
      </c>
      <c r="R2024" s="6" t="s">
        <v>8353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12">
        <f t="shared" si="63"/>
        <v>161.459</v>
      </c>
      <c r="P2025" s="6">
        <f t="shared" si="62"/>
        <v>457.39093484419266</v>
      </c>
      <c r="Q2025" s="6" t="s">
        <v>8309</v>
      </c>
      <c r="R2025" s="6" t="s">
        <v>8353</v>
      </c>
    </row>
    <row r="2026" spans="1:18" ht="45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12">
        <f t="shared" si="63"/>
        <v>585.35</v>
      </c>
      <c r="P2026" s="6">
        <f t="shared" si="62"/>
        <v>222.99047619047619</v>
      </c>
      <c r="Q2026" s="6" t="s">
        <v>8309</v>
      </c>
      <c r="R2026" s="6" t="s">
        <v>8353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12">
        <f t="shared" si="63"/>
        <v>201.14999999999998</v>
      </c>
      <c r="P2027" s="6">
        <f t="shared" si="62"/>
        <v>220.74074074074073</v>
      </c>
      <c r="Q2027" s="6" t="s">
        <v>8309</v>
      </c>
      <c r="R2027" s="6" t="s">
        <v>8353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12">
        <f t="shared" si="63"/>
        <v>133.48307999999997</v>
      </c>
      <c r="P2028" s="6">
        <f t="shared" si="62"/>
        <v>73.503898678414089</v>
      </c>
      <c r="Q2028" s="6" t="s">
        <v>8309</v>
      </c>
      <c r="R2028" s="6" t="s">
        <v>8353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12">
        <f t="shared" si="63"/>
        <v>120.24900000000001</v>
      </c>
      <c r="P2029" s="6">
        <f t="shared" si="62"/>
        <v>223.09647495361781</v>
      </c>
      <c r="Q2029" s="6" t="s">
        <v>8309</v>
      </c>
      <c r="R2029" s="6" t="s">
        <v>8353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12">
        <f t="shared" si="63"/>
        <v>126.16666666666667</v>
      </c>
      <c r="P2030" s="6">
        <f t="shared" si="62"/>
        <v>47.911392405063289</v>
      </c>
      <c r="Q2030" s="6" t="s">
        <v>8309</v>
      </c>
      <c r="R2030" s="6" t="s">
        <v>8353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12">
        <f t="shared" si="63"/>
        <v>361.2</v>
      </c>
      <c r="P2031" s="6">
        <f t="shared" si="62"/>
        <v>96.063829787234042</v>
      </c>
      <c r="Q2031" s="6" t="s">
        <v>8309</v>
      </c>
      <c r="R2031" s="6" t="s">
        <v>8353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12">
        <f t="shared" si="63"/>
        <v>226.239013671875</v>
      </c>
      <c r="P2032" s="6">
        <f t="shared" si="62"/>
        <v>118.6144</v>
      </c>
      <c r="Q2032" s="6" t="s">
        <v>8309</v>
      </c>
      <c r="R2032" s="6" t="s">
        <v>8353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12">
        <f t="shared" si="63"/>
        <v>120.35</v>
      </c>
      <c r="P2033" s="6">
        <f t="shared" si="62"/>
        <v>118.45472440944881</v>
      </c>
      <c r="Q2033" s="6" t="s">
        <v>8309</v>
      </c>
      <c r="R2033" s="6" t="s">
        <v>8353</v>
      </c>
    </row>
    <row r="2034" spans="1:18" ht="45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12">
        <f t="shared" si="63"/>
        <v>304.18799999999999</v>
      </c>
      <c r="P2034" s="6">
        <f t="shared" si="62"/>
        <v>143.21468926553672</v>
      </c>
      <c r="Q2034" s="6" t="s">
        <v>8309</v>
      </c>
      <c r="R2034" s="6" t="s">
        <v>8353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12">
        <f t="shared" si="63"/>
        <v>178.67599999999999</v>
      </c>
      <c r="P2035" s="6">
        <f t="shared" si="62"/>
        <v>282.71518987341773</v>
      </c>
      <c r="Q2035" s="6" t="s">
        <v>8309</v>
      </c>
      <c r="R2035" s="6" t="s">
        <v>8353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12">
        <f t="shared" si="63"/>
        <v>386.81998717948721</v>
      </c>
      <c r="P2036" s="6">
        <f t="shared" si="62"/>
        <v>593.93620078740162</v>
      </c>
      <c r="Q2036" s="6" t="s">
        <v>8309</v>
      </c>
      <c r="R2036" s="6" t="s">
        <v>8353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12">
        <f t="shared" si="63"/>
        <v>211.03642500000004</v>
      </c>
      <c r="P2037" s="6">
        <f t="shared" si="62"/>
        <v>262.15704968944101</v>
      </c>
      <c r="Q2037" s="6" t="s">
        <v>8309</v>
      </c>
      <c r="R2037" s="6" t="s">
        <v>8353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12">
        <f t="shared" si="63"/>
        <v>131.66833333333335</v>
      </c>
      <c r="P2038" s="6">
        <f t="shared" si="62"/>
        <v>46.580778301886795</v>
      </c>
      <c r="Q2038" s="6" t="s">
        <v>8309</v>
      </c>
      <c r="R2038" s="6" t="s">
        <v>8353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12">
        <f t="shared" si="63"/>
        <v>300.47639999999996</v>
      </c>
      <c r="P2039" s="6">
        <f t="shared" si="62"/>
        <v>70.041118881118877</v>
      </c>
      <c r="Q2039" s="6" t="s">
        <v>8309</v>
      </c>
      <c r="R2039" s="6" t="s">
        <v>8353</v>
      </c>
    </row>
    <row r="2040" spans="1:18" ht="45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12">
        <f t="shared" si="63"/>
        <v>420.51249999999999</v>
      </c>
      <c r="P2040" s="6">
        <f t="shared" si="62"/>
        <v>164.90686274509804</v>
      </c>
      <c r="Q2040" s="6" t="s">
        <v>8309</v>
      </c>
      <c r="R2040" s="6" t="s">
        <v>8353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12">
        <f t="shared" si="63"/>
        <v>136.21680000000001</v>
      </c>
      <c r="P2041" s="6">
        <f t="shared" si="62"/>
        <v>449.26385224274406</v>
      </c>
      <c r="Q2041" s="6" t="s">
        <v>8309</v>
      </c>
      <c r="R2041" s="6" t="s">
        <v>8353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12">
        <f t="shared" si="63"/>
        <v>248.17133333333334</v>
      </c>
      <c r="P2042" s="6">
        <f t="shared" si="62"/>
        <v>27.472841328413285</v>
      </c>
      <c r="Q2042" s="6" t="s">
        <v>8309</v>
      </c>
      <c r="R2042" s="6" t="s">
        <v>8353</v>
      </c>
    </row>
    <row r="2043" spans="1:18" ht="45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12">
        <f t="shared" si="63"/>
        <v>181.86315789473684</v>
      </c>
      <c r="P2043" s="6">
        <f t="shared" si="62"/>
        <v>143.97499999999999</v>
      </c>
      <c r="Q2043" s="6" t="s">
        <v>8309</v>
      </c>
      <c r="R2043" s="6" t="s">
        <v>8353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12">
        <f t="shared" si="63"/>
        <v>123.53</v>
      </c>
      <c r="P2044" s="6">
        <f t="shared" si="62"/>
        <v>88.23571428571428</v>
      </c>
      <c r="Q2044" s="6" t="s">
        <v>8309</v>
      </c>
      <c r="R2044" s="6" t="s">
        <v>8353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12">
        <f t="shared" si="63"/>
        <v>506.20938628158842</v>
      </c>
      <c r="P2045" s="6">
        <f t="shared" si="62"/>
        <v>36.326424870466319</v>
      </c>
      <c r="Q2045" s="6" t="s">
        <v>8309</v>
      </c>
      <c r="R2045" s="6" t="s">
        <v>8353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12">
        <f t="shared" si="63"/>
        <v>108.21333333333334</v>
      </c>
      <c r="P2046" s="6">
        <f t="shared" si="62"/>
        <v>90.177777777777777</v>
      </c>
      <c r="Q2046" s="6" t="s">
        <v>8309</v>
      </c>
      <c r="R2046" s="6" t="s">
        <v>8353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12">
        <f t="shared" si="63"/>
        <v>819.18387755102037</v>
      </c>
      <c r="P2047" s="6">
        <f t="shared" si="62"/>
        <v>152.62361216730039</v>
      </c>
      <c r="Q2047" s="6" t="s">
        <v>8309</v>
      </c>
      <c r="R2047" s="6" t="s">
        <v>8353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12">
        <f t="shared" si="63"/>
        <v>121.10000000000001</v>
      </c>
      <c r="P2048" s="6">
        <f t="shared" si="62"/>
        <v>55.806451612903224</v>
      </c>
      <c r="Q2048" s="6" t="s">
        <v>8309</v>
      </c>
      <c r="R2048" s="6" t="s">
        <v>8353</v>
      </c>
    </row>
    <row r="2049" spans="1:18" ht="45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12">
        <f t="shared" si="63"/>
        <v>102.99897959183673</v>
      </c>
      <c r="P2049" s="6">
        <f t="shared" si="62"/>
        <v>227.85327313769753</v>
      </c>
      <c r="Q2049" s="6" t="s">
        <v>8309</v>
      </c>
      <c r="R2049" s="6" t="s">
        <v>8353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12">
        <f t="shared" si="63"/>
        <v>148.33229411764705</v>
      </c>
      <c r="P2050" s="6">
        <f t="shared" ref="P2050:P2113" si="64">E2050/L2050</f>
        <v>91.82989803350327</v>
      </c>
      <c r="Q2050" s="6" t="s">
        <v>8309</v>
      </c>
      <c r="R2050" s="6" t="s">
        <v>8353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12">
        <f t="shared" ref="O2051:O2114" si="65">E2051/D2051*100</f>
        <v>120.19070000000001</v>
      </c>
      <c r="P2051" s="6">
        <f t="shared" si="64"/>
        <v>80.991037735849048</v>
      </c>
      <c r="Q2051" s="6" t="s">
        <v>8309</v>
      </c>
      <c r="R2051" s="6" t="s">
        <v>8353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12">
        <f t="shared" si="65"/>
        <v>473.27000000000004</v>
      </c>
      <c r="P2052" s="6">
        <f t="shared" si="64"/>
        <v>278.39411764705881</v>
      </c>
      <c r="Q2052" s="6" t="s">
        <v>8309</v>
      </c>
      <c r="R2052" s="6" t="s">
        <v>8353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12">
        <f t="shared" si="65"/>
        <v>130.36250000000001</v>
      </c>
      <c r="P2053" s="6">
        <f t="shared" si="64"/>
        <v>43.095041322314053</v>
      </c>
      <c r="Q2053" s="6" t="s">
        <v>8309</v>
      </c>
      <c r="R2053" s="6" t="s">
        <v>8353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12">
        <f t="shared" si="65"/>
        <v>353.048</v>
      </c>
      <c r="P2054" s="6">
        <f t="shared" si="64"/>
        <v>326.29205175600737</v>
      </c>
      <c r="Q2054" s="6" t="s">
        <v>8309</v>
      </c>
      <c r="R2054" s="6" t="s">
        <v>8353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12">
        <f t="shared" si="65"/>
        <v>101.02</v>
      </c>
      <c r="P2055" s="6">
        <f t="shared" si="64"/>
        <v>41.743801652892564</v>
      </c>
      <c r="Q2055" s="6" t="s">
        <v>8309</v>
      </c>
      <c r="R2055" s="6" t="s">
        <v>8353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12">
        <f t="shared" si="65"/>
        <v>113.59142857142857</v>
      </c>
      <c r="P2056" s="6">
        <f t="shared" si="64"/>
        <v>64.020933977455712</v>
      </c>
      <c r="Q2056" s="6" t="s">
        <v>8309</v>
      </c>
      <c r="R2056" s="6" t="s">
        <v>8353</v>
      </c>
    </row>
    <row r="2057" spans="1:18" ht="45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12">
        <f t="shared" si="65"/>
        <v>167.41666666666666</v>
      </c>
      <c r="P2057" s="6">
        <f t="shared" si="64"/>
        <v>99.455445544554451</v>
      </c>
      <c r="Q2057" s="6" t="s">
        <v>8309</v>
      </c>
      <c r="R2057" s="6" t="s">
        <v>8353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12">
        <f t="shared" si="65"/>
        <v>153.452</v>
      </c>
      <c r="P2058" s="6">
        <f t="shared" si="64"/>
        <v>138.49458483754512</v>
      </c>
      <c r="Q2058" s="6" t="s">
        <v>8309</v>
      </c>
      <c r="R2058" s="6" t="s">
        <v>8353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12">
        <f t="shared" si="65"/>
        <v>202.23220000000001</v>
      </c>
      <c r="P2059" s="6">
        <f t="shared" si="64"/>
        <v>45.547792792792798</v>
      </c>
      <c r="Q2059" s="6" t="s">
        <v>8309</v>
      </c>
      <c r="R2059" s="6" t="s">
        <v>8353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12">
        <f t="shared" si="65"/>
        <v>168.28125</v>
      </c>
      <c r="P2060" s="6">
        <f t="shared" si="64"/>
        <v>10.507317073170732</v>
      </c>
      <c r="Q2060" s="6" t="s">
        <v>8309</v>
      </c>
      <c r="R2060" s="6" t="s">
        <v>8353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12">
        <f t="shared" si="65"/>
        <v>143.45666666666668</v>
      </c>
      <c r="P2061" s="6">
        <f t="shared" si="64"/>
        <v>114.76533333333333</v>
      </c>
      <c r="Q2061" s="6" t="s">
        <v>8309</v>
      </c>
      <c r="R2061" s="6" t="s">
        <v>8353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12">
        <f t="shared" si="65"/>
        <v>196.4</v>
      </c>
      <c r="P2062" s="6">
        <f t="shared" si="64"/>
        <v>35.997067448680355</v>
      </c>
      <c r="Q2062" s="6" t="s">
        <v>8309</v>
      </c>
      <c r="R2062" s="6" t="s">
        <v>8353</v>
      </c>
    </row>
    <row r="2063" spans="1:18" ht="45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12">
        <f t="shared" si="65"/>
        <v>107.91999999999999</v>
      </c>
      <c r="P2063" s="6">
        <f t="shared" si="64"/>
        <v>154.17142857142858</v>
      </c>
      <c r="Q2063" s="6" t="s">
        <v>8309</v>
      </c>
      <c r="R2063" s="6" t="s">
        <v>8353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12">
        <f t="shared" si="65"/>
        <v>114.97699999999999</v>
      </c>
      <c r="P2064" s="6">
        <f t="shared" si="64"/>
        <v>566.38916256157631</v>
      </c>
      <c r="Q2064" s="6" t="s">
        <v>8309</v>
      </c>
      <c r="R2064" s="6" t="s">
        <v>8353</v>
      </c>
    </row>
    <row r="2065" spans="1:18" ht="30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12">
        <f t="shared" si="65"/>
        <v>148.04999999999998</v>
      </c>
      <c r="P2065" s="6">
        <f t="shared" si="64"/>
        <v>120.85714285714286</v>
      </c>
      <c r="Q2065" s="6" t="s">
        <v>8309</v>
      </c>
      <c r="R2065" s="6" t="s">
        <v>8353</v>
      </c>
    </row>
    <row r="2066" spans="1:18" ht="45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12">
        <f t="shared" si="65"/>
        <v>191.16676082790633</v>
      </c>
      <c r="P2066" s="6">
        <f t="shared" si="64"/>
        <v>86.163845492085343</v>
      </c>
      <c r="Q2066" s="6" t="s">
        <v>8309</v>
      </c>
      <c r="R2066" s="6" t="s">
        <v>8353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12">
        <f t="shared" si="65"/>
        <v>199.215125</v>
      </c>
      <c r="P2067" s="6">
        <f t="shared" si="64"/>
        <v>51.212114395886893</v>
      </c>
      <c r="Q2067" s="6" t="s">
        <v>8309</v>
      </c>
      <c r="R2067" s="6" t="s">
        <v>8353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12">
        <f t="shared" si="65"/>
        <v>218.6</v>
      </c>
      <c r="P2068" s="6">
        <f t="shared" si="64"/>
        <v>67.261538461538464</v>
      </c>
      <c r="Q2068" s="6" t="s">
        <v>8309</v>
      </c>
      <c r="R2068" s="6" t="s">
        <v>8353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12">
        <f t="shared" si="65"/>
        <v>126.86868686868686</v>
      </c>
      <c r="P2069" s="6">
        <f t="shared" si="64"/>
        <v>62.8</v>
      </c>
      <c r="Q2069" s="6" t="s">
        <v>8309</v>
      </c>
      <c r="R2069" s="6" t="s">
        <v>8353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12">
        <f t="shared" si="65"/>
        <v>105.22388000000001</v>
      </c>
      <c r="P2070" s="6">
        <f t="shared" si="64"/>
        <v>346.13118421052633</v>
      </c>
      <c r="Q2070" s="6" t="s">
        <v>8309</v>
      </c>
      <c r="R2070" s="6" t="s">
        <v>8353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12">
        <f t="shared" si="65"/>
        <v>128.40666000000002</v>
      </c>
      <c r="P2071" s="6">
        <f t="shared" si="64"/>
        <v>244.11912547528519</v>
      </c>
      <c r="Q2071" s="6" t="s">
        <v>8309</v>
      </c>
      <c r="R2071" s="6" t="s">
        <v>8353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12">
        <f t="shared" si="65"/>
        <v>317.3272</v>
      </c>
      <c r="P2072" s="6">
        <f t="shared" si="64"/>
        <v>259.25424836601309</v>
      </c>
      <c r="Q2072" s="6" t="s">
        <v>8309</v>
      </c>
      <c r="R2072" s="6" t="s">
        <v>8353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12">
        <f t="shared" si="65"/>
        <v>280.73</v>
      </c>
      <c r="P2073" s="6">
        <f t="shared" si="64"/>
        <v>201.96402877697841</v>
      </c>
      <c r="Q2073" s="6" t="s">
        <v>8309</v>
      </c>
      <c r="R2073" s="6" t="s">
        <v>8353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12">
        <f t="shared" si="65"/>
        <v>110.73146853146854</v>
      </c>
      <c r="P2074" s="6">
        <f t="shared" si="64"/>
        <v>226.20857142857142</v>
      </c>
      <c r="Q2074" s="6" t="s">
        <v>8309</v>
      </c>
      <c r="R2074" s="6" t="s">
        <v>8353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12">
        <f t="shared" si="65"/>
        <v>152.60429999999999</v>
      </c>
      <c r="P2075" s="6">
        <f t="shared" si="64"/>
        <v>324.69</v>
      </c>
      <c r="Q2075" s="6" t="s">
        <v>8309</v>
      </c>
      <c r="R2075" s="6" t="s">
        <v>8353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12">
        <f t="shared" si="65"/>
        <v>102.49999999999999</v>
      </c>
      <c r="P2076" s="6">
        <f t="shared" si="64"/>
        <v>205</v>
      </c>
      <c r="Q2076" s="6" t="s">
        <v>8309</v>
      </c>
      <c r="R2076" s="6" t="s">
        <v>8353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12">
        <f t="shared" si="65"/>
        <v>1678.3738373837384</v>
      </c>
      <c r="P2077" s="6">
        <f t="shared" si="64"/>
        <v>20.465926829268295</v>
      </c>
      <c r="Q2077" s="6" t="s">
        <v>8309</v>
      </c>
      <c r="R2077" s="6" t="s">
        <v>8353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12">
        <f t="shared" si="65"/>
        <v>543.349156424581</v>
      </c>
      <c r="P2078" s="6">
        <f t="shared" si="64"/>
        <v>116.35303146309367</v>
      </c>
      <c r="Q2078" s="6" t="s">
        <v>8309</v>
      </c>
      <c r="R2078" s="6" t="s">
        <v>8353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12">
        <f t="shared" si="65"/>
        <v>115.50800000000001</v>
      </c>
      <c r="P2079" s="6">
        <f t="shared" si="64"/>
        <v>307.20212765957444</v>
      </c>
      <c r="Q2079" s="6" t="s">
        <v>8309</v>
      </c>
      <c r="R2079" s="6" t="s">
        <v>8353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12">
        <f t="shared" si="65"/>
        <v>131.20499999999998</v>
      </c>
      <c r="P2080" s="6">
        <f t="shared" si="64"/>
        <v>546.6875</v>
      </c>
      <c r="Q2080" s="6" t="s">
        <v>8309</v>
      </c>
      <c r="R2080" s="6" t="s">
        <v>8353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12">
        <f t="shared" si="65"/>
        <v>288.17</v>
      </c>
      <c r="P2081" s="6">
        <f t="shared" si="64"/>
        <v>47.474464579901152</v>
      </c>
      <c r="Q2081" s="6" t="s">
        <v>8309</v>
      </c>
      <c r="R2081" s="6" t="s">
        <v>8353</v>
      </c>
    </row>
    <row r="2082" spans="1:18" ht="45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12">
        <f t="shared" si="65"/>
        <v>507.8</v>
      </c>
      <c r="P2082" s="6">
        <f t="shared" si="64"/>
        <v>101.56</v>
      </c>
      <c r="Q2082" s="6" t="s">
        <v>8309</v>
      </c>
      <c r="R2082" s="6" t="s">
        <v>8353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12">
        <f t="shared" si="65"/>
        <v>114.57142857142857</v>
      </c>
      <c r="P2083" s="6">
        <f t="shared" si="64"/>
        <v>72.909090909090907</v>
      </c>
      <c r="Q2083" s="6" t="s">
        <v>8311</v>
      </c>
      <c r="R2083" s="6" t="s">
        <v>8337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12">
        <f t="shared" si="65"/>
        <v>110.73333333333333</v>
      </c>
      <c r="P2084" s="6">
        <f t="shared" si="64"/>
        <v>43.710526315789473</v>
      </c>
      <c r="Q2084" s="6" t="s">
        <v>8311</v>
      </c>
      <c r="R2084" s="6" t="s">
        <v>8337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12">
        <f t="shared" si="65"/>
        <v>113.33333333333333</v>
      </c>
      <c r="P2085" s="6">
        <f t="shared" si="64"/>
        <v>34</v>
      </c>
      <c r="Q2085" s="6" t="s">
        <v>8311</v>
      </c>
      <c r="R2085" s="6" t="s">
        <v>8337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12">
        <f t="shared" si="65"/>
        <v>108.33333333333333</v>
      </c>
      <c r="P2086" s="6">
        <f t="shared" si="64"/>
        <v>70.652173913043484</v>
      </c>
      <c r="Q2086" s="6" t="s">
        <v>8311</v>
      </c>
      <c r="R2086" s="6" t="s">
        <v>8337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12">
        <f t="shared" si="65"/>
        <v>123.53333333333335</v>
      </c>
      <c r="P2087" s="6">
        <f t="shared" si="64"/>
        <v>89.301204819277103</v>
      </c>
      <c r="Q2087" s="6" t="s">
        <v>8311</v>
      </c>
      <c r="R2087" s="6" t="s">
        <v>8337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12">
        <f t="shared" si="65"/>
        <v>100.69999999999999</v>
      </c>
      <c r="P2088" s="6">
        <f t="shared" si="64"/>
        <v>115.08571428571429</v>
      </c>
      <c r="Q2088" s="6" t="s">
        <v>8311</v>
      </c>
      <c r="R2088" s="6" t="s">
        <v>8337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12">
        <f t="shared" si="65"/>
        <v>103.53333333333335</v>
      </c>
      <c r="P2089" s="6">
        <f t="shared" si="64"/>
        <v>62.12</v>
      </c>
      <c r="Q2089" s="6" t="s">
        <v>8311</v>
      </c>
      <c r="R2089" s="6" t="s">
        <v>8337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12">
        <f t="shared" si="65"/>
        <v>115.51066666666668</v>
      </c>
      <c r="P2090" s="6">
        <f t="shared" si="64"/>
        <v>46.204266666666669</v>
      </c>
      <c r="Q2090" s="6" t="s">
        <v>8311</v>
      </c>
      <c r="R2090" s="6" t="s">
        <v>8337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12">
        <f t="shared" si="65"/>
        <v>120.4004</v>
      </c>
      <c r="P2091" s="6">
        <f t="shared" si="64"/>
        <v>48.54854838709678</v>
      </c>
      <c r="Q2091" s="6" t="s">
        <v>8311</v>
      </c>
      <c r="R2091" s="6" t="s">
        <v>8337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12">
        <f t="shared" si="65"/>
        <v>115.040375</v>
      </c>
      <c r="P2092" s="6">
        <f t="shared" si="64"/>
        <v>57.520187499999999</v>
      </c>
      <c r="Q2092" s="6" t="s">
        <v>8311</v>
      </c>
      <c r="R2092" s="6" t="s">
        <v>8337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12">
        <f t="shared" si="65"/>
        <v>120.46777777777777</v>
      </c>
      <c r="P2093" s="6">
        <f t="shared" si="64"/>
        <v>88.147154471544724</v>
      </c>
      <c r="Q2093" s="6" t="s">
        <v>8311</v>
      </c>
      <c r="R2093" s="6" t="s">
        <v>8337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12">
        <f t="shared" si="65"/>
        <v>101.28333333333333</v>
      </c>
      <c r="P2094" s="6">
        <f t="shared" si="64"/>
        <v>110.49090909090908</v>
      </c>
      <c r="Q2094" s="6" t="s">
        <v>8311</v>
      </c>
      <c r="R2094" s="6" t="s">
        <v>8337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12">
        <f t="shared" si="65"/>
        <v>102.46666666666667</v>
      </c>
      <c r="P2095" s="6">
        <f t="shared" si="64"/>
        <v>66.826086956521735</v>
      </c>
      <c r="Q2095" s="6" t="s">
        <v>8311</v>
      </c>
      <c r="R2095" s="6" t="s">
        <v>8337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12">
        <f t="shared" si="65"/>
        <v>120.54285714285714</v>
      </c>
      <c r="P2096" s="6">
        <f t="shared" si="64"/>
        <v>58.597222222222221</v>
      </c>
      <c r="Q2096" s="6" t="s">
        <v>8311</v>
      </c>
      <c r="R2096" s="6" t="s">
        <v>8337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12">
        <f t="shared" si="65"/>
        <v>100</v>
      </c>
      <c r="P2097" s="6">
        <f t="shared" si="64"/>
        <v>113.63636363636364</v>
      </c>
      <c r="Q2097" s="6" t="s">
        <v>8311</v>
      </c>
      <c r="R2097" s="6" t="s">
        <v>8337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12">
        <f t="shared" si="65"/>
        <v>101.66666666666666</v>
      </c>
      <c r="P2098" s="6">
        <f t="shared" si="64"/>
        <v>43.571428571428569</v>
      </c>
      <c r="Q2098" s="6" t="s">
        <v>8311</v>
      </c>
      <c r="R2098" s="6" t="s">
        <v>8337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12">
        <f t="shared" si="65"/>
        <v>100</v>
      </c>
      <c r="P2099" s="6">
        <f t="shared" si="64"/>
        <v>78.94736842105263</v>
      </c>
      <c r="Q2099" s="6" t="s">
        <v>8311</v>
      </c>
      <c r="R2099" s="6" t="s">
        <v>8337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12">
        <f t="shared" si="65"/>
        <v>100.33333333333334</v>
      </c>
      <c r="P2100" s="6">
        <f t="shared" si="64"/>
        <v>188.125</v>
      </c>
      <c r="Q2100" s="6" t="s">
        <v>8311</v>
      </c>
      <c r="R2100" s="6" t="s">
        <v>8337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12">
        <f t="shared" si="65"/>
        <v>132.36666666666667</v>
      </c>
      <c r="P2101" s="6">
        <f t="shared" si="64"/>
        <v>63.031746031746032</v>
      </c>
      <c r="Q2101" s="6" t="s">
        <v>8311</v>
      </c>
      <c r="R2101" s="6" t="s">
        <v>8337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12">
        <f t="shared" si="65"/>
        <v>136.66666666666666</v>
      </c>
      <c r="P2102" s="6">
        <f t="shared" si="64"/>
        <v>30.37037037037037</v>
      </c>
      <c r="Q2102" s="6" t="s">
        <v>8311</v>
      </c>
      <c r="R2102" s="6" t="s">
        <v>8337</v>
      </c>
    </row>
    <row r="2103" spans="1:18" ht="45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12">
        <f t="shared" si="65"/>
        <v>113.25</v>
      </c>
      <c r="P2103" s="6">
        <f t="shared" si="64"/>
        <v>51.477272727272727</v>
      </c>
      <c r="Q2103" s="6" t="s">
        <v>8311</v>
      </c>
      <c r="R2103" s="6" t="s">
        <v>8337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12">
        <f t="shared" si="65"/>
        <v>136</v>
      </c>
      <c r="P2104" s="6">
        <f t="shared" si="64"/>
        <v>35.789473684210527</v>
      </c>
      <c r="Q2104" s="6" t="s">
        <v>8311</v>
      </c>
      <c r="R2104" s="6" t="s">
        <v>8337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12">
        <f t="shared" si="65"/>
        <v>146.12318374694613</v>
      </c>
      <c r="P2105" s="6">
        <f t="shared" si="64"/>
        <v>98.817391304347822</v>
      </c>
      <c r="Q2105" s="6" t="s">
        <v>8311</v>
      </c>
      <c r="R2105" s="6" t="s">
        <v>8337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12">
        <f t="shared" si="65"/>
        <v>129.5</v>
      </c>
      <c r="P2106" s="6">
        <f t="shared" si="64"/>
        <v>28</v>
      </c>
      <c r="Q2106" s="6" t="s">
        <v>8311</v>
      </c>
      <c r="R2106" s="6" t="s">
        <v>8337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12">
        <f t="shared" si="65"/>
        <v>254</v>
      </c>
      <c r="P2107" s="6">
        <f t="shared" si="64"/>
        <v>51.313131313131315</v>
      </c>
      <c r="Q2107" s="6" t="s">
        <v>8311</v>
      </c>
      <c r="R2107" s="6" t="s">
        <v>8337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12">
        <f t="shared" si="65"/>
        <v>107.04545454545456</v>
      </c>
      <c r="P2108" s="6">
        <f t="shared" si="64"/>
        <v>53.522727272727273</v>
      </c>
      <c r="Q2108" s="6" t="s">
        <v>8311</v>
      </c>
      <c r="R2108" s="6" t="s">
        <v>8337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12">
        <f t="shared" si="65"/>
        <v>107.73299999999999</v>
      </c>
      <c r="P2109" s="6">
        <f t="shared" si="64"/>
        <v>37.149310344827583</v>
      </c>
      <c r="Q2109" s="6" t="s">
        <v>8311</v>
      </c>
      <c r="R2109" s="6" t="s">
        <v>8337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12">
        <f t="shared" si="65"/>
        <v>107.31250000000001</v>
      </c>
      <c r="P2110" s="6">
        <f t="shared" si="64"/>
        <v>89.895287958115176</v>
      </c>
      <c r="Q2110" s="6" t="s">
        <v>8311</v>
      </c>
      <c r="R2110" s="6" t="s">
        <v>8337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12">
        <f t="shared" si="65"/>
        <v>106.52500000000001</v>
      </c>
      <c r="P2111" s="6">
        <f t="shared" si="64"/>
        <v>106.52500000000001</v>
      </c>
      <c r="Q2111" s="6" t="s">
        <v>8311</v>
      </c>
      <c r="R2111" s="6" t="s">
        <v>8337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12">
        <f t="shared" si="65"/>
        <v>100.35000000000001</v>
      </c>
      <c r="P2112" s="6">
        <f t="shared" si="64"/>
        <v>52.815789473684212</v>
      </c>
      <c r="Q2112" s="6" t="s">
        <v>8311</v>
      </c>
      <c r="R2112" s="6" t="s">
        <v>8337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12">
        <f t="shared" si="65"/>
        <v>106.5</v>
      </c>
      <c r="P2113" s="6">
        <f t="shared" si="64"/>
        <v>54.615384615384613</v>
      </c>
      <c r="Q2113" s="6" t="s">
        <v>8311</v>
      </c>
      <c r="R2113" s="6" t="s">
        <v>8337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12">
        <f t="shared" si="65"/>
        <v>100</v>
      </c>
      <c r="P2114" s="6">
        <f t="shared" ref="P2114:P2177" si="66">E2114/L2114</f>
        <v>27.272727272727273</v>
      </c>
      <c r="Q2114" s="6" t="s">
        <v>8311</v>
      </c>
      <c r="R2114" s="6" t="s">
        <v>8337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12">
        <f t="shared" ref="O2115:O2178" si="67">E2115/D2115*100</f>
        <v>104.85714285714285</v>
      </c>
      <c r="P2115" s="6">
        <f t="shared" si="66"/>
        <v>68.598130841121488</v>
      </c>
      <c r="Q2115" s="6" t="s">
        <v>8311</v>
      </c>
      <c r="R2115" s="6" t="s">
        <v>8337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12">
        <f t="shared" si="67"/>
        <v>104.69999999999999</v>
      </c>
      <c r="P2116" s="6">
        <f t="shared" si="66"/>
        <v>35.612244897959187</v>
      </c>
      <c r="Q2116" s="6" t="s">
        <v>8311</v>
      </c>
      <c r="R2116" s="6" t="s">
        <v>8337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12">
        <f t="shared" si="67"/>
        <v>225.66666666666669</v>
      </c>
      <c r="P2117" s="6">
        <f t="shared" si="66"/>
        <v>94.027777777777771</v>
      </c>
      <c r="Q2117" s="6" t="s">
        <v>8311</v>
      </c>
      <c r="R2117" s="6" t="s">
        <v>8337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12">
        <f t="shared" si="67"/>
        <v>100.90416666666667</v>
      </c>
      <c r="P2118" s="6">
        <f t="shared" si="66"/>
        <v>526.45652173913038</v>
      </c>
      <c r="Q2118" s="6" t="s">
        <v>8311</v>
      </c>
      <c r="R2118" s="6" t="s">
        <v>8337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12">
        <f t="shared" si="67"/>
        <v>147.75</v>
      </c>
      <c r="P2119" s="6">
        <f t="shared" si="66"/>
        <v>50.657142857142858</v>
      </c>
      <c r="Q2119" s="6" t="s">
        <v>8311</v>
      </c>
      <c r="R2119" s="6" t="s">
        <v>8337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12">
        <f t="shared" si="67"/>
        <v>134.61099999999999</v>
      </c>
      <c r="P2120" s="6">
        <f t="shared" si="66"/>
        <v>79.182941176470578</v>
      </c>
      <c r="Q2120" s="6" t="s">
        <v>8311</v>
      </c>
      <c r="R2120" s="6" t="s">
        <v>8337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12">
        <f t="shared" si="67"/>
        <v>100.75</v>
      </c>
      <c r="P2121" s="6">
        <f t="shared" si="66"/>
        <v>91.590909090909093</v>
      </c>
      <c r="Q2121" s="6" t="s">
        <v>8311</v>
      </c>
      <c r="R2121" s="6" t="s">
        <v>8337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12">
        <f t="shared" si="67"/>
        <v>100.880375</v>
      </c>
      <c r="P2122" s="6">
        <f t="shared" si="66"/>
        <v>116.96275362318841</v>
      </c>
      <c r="Q2122" s="6" t="s">
        <v>8311</v>
      </c>
      <c r="R2122" s="6" t="s">
        <v>8337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12">
        <f t="shared" si="67"/>
        <v>0.56800000000000006</v>
      </c>
      <c r="P2123" s="6">
        <f t="shared" si="66"/>
        <v>28.4</v>
      </c>
      <c r="Q2123" s="6" t="s">
        <v>8310</v>
      </c>
      <c r="R2123" s="6" t="s">
        <v>8340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12">
        <f t="shared" si="67"/>
        <v>0.38750000000000001</v>
      </c>
      <c r="P2124" s="6">
        <f t="shared" si="66"/>
        <v>103.33333333333333</v>
      </c>
      <c r="Q2124" s="6" t="s">
        <v>8310</v>
      </c>
      <c r="R2124" s="6" t="s">
        <v>8340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12">
        <f t="shared" si="67"/>
        <v>10</v>
      </c>
      <c r="P2125" s="6">
        <f t="shared" si="66"/>
        <v>10</v>
      </c>
      <c r="Q2125" s="6" t="s">
        <v>8310</v>
      </c>
      <c r="R2125" s="6" t="s">
        <v>8340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12">
        <f t="shared" si="67"/>
        <v>10.454545454545453</v>
      </c>
      <c r="P2126" s="6">
        <f t="shared" si="66"/>
        <v>23</v>
      </c>
      <c r="Q2126" s="6" t="s">
        <v>8310</v>
      </c>
      <c r="R2126" s="6" t="s">
        <v>8340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12">
        <f t="shared" si="67"/>
        <v>1.4200000000000002</v>
      </c>
      <c r="P2127" s="6">
        <f t="shared" si="66"/>
        <v>31.555555555555557</v>
      </c>
      <c r="Q2127" s="6" t="s">
        <v>8310</v>
      </c>
      <c r="R2127" s="6" t="s">
        <v>8340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12">
        <f t="shared" si="67"/>
        <v>0.05</v>
      </c>
      <c r="P2128" s="6">
        <f t="shared" si="66"/>
        <v>5</v>
      </c>
      <c r="Q2128" s="6" t="s">
        <v>8310</v>
      </c>
      <c r="R2128" s="6" t="s">
        <v>8340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12">
        <f t="shared" si="67"/>
        <v>28.842857142857142</v>
      </c>
      <c r="P2129" s="6">
        <f t="shared" si="66"/>
        <v>34.220338983050844</v>
      </c>
      <c r="Q2129" s="6" t="s">
        <v>8310</v>
      </c>
      <c r="R2129" s="6" t="s">
        <v>8340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12">
        <f t="shared" si="67"/>
        <v>0.16666666666666669</v>
      </c>
      <c r="P2130" s="6">
        <f t="shared" si="66"/>
        <v>25</v>
      </c>
      <c r="Q2130" s="6" t="s">
        <v>8310</v>
      </c>
      <c r="R2130" s="6" t="s">
        <v>8340</v>
      </c>
    </row>
    <row r="2131" spans="1:18" ht="45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12">
        <f t="shared" si="67"/>
        <v>11.799999999999999</v>
      </c>
      <c r="P2131" s="6">
        <f t="shared" si="66"/>
        <v>19.666666666666668</v>
      </c>
      <c r="Q2131" s="6" t="s">
        <v>8310</v>
      </c>
      <c r="R2131" s="6" t="s">
        <v>8340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12">
        <f t="shared" si="67"/>
        <v>0.20238095238095236</v>
      </c>
      <c r="P2132" s="6">
        <f t="shared" si="66"/>
        <v>21.25</v>
      </c>
      <c r="Q2132" s="6" t="s">
        <v>8310</v>
      </c>
      <c r="R2132" s="6" t="s">
        <v>8340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12">
        <f t="shared" si="67"/>
        <v>5</v>
      </c>
      <c r="P2133" s="6">
        <f t="shared" si="66"/>
        <v>8.3333333333333339</v>
      </c>
      <c r="Q2133" s="6" t="s">
        <v>8310</v>
      </c>
      <c r="R2133" s="6" t="s">
        <v>8340</v>
      </c>
    </row>
    <row r="2134" spans="1:18" ht="45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12">
        <f t="shared" si="67"/>
        <v>2.1129899999999995</v>
      </c>
      <c r="P2134" s="6">
        <f t="shared" si="66"/>
        <v>21.34333333333333</v>
      </c>
      <c r="Q2134" s="6" t="s">
        <v>8310</v>
      </c>
      <c r="R2134" s="6" t="s">
        <v>8340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12">
        <f t="shared" si="67"/>
        <v>1.6</v>
      </c>
      <c r="P2135" s="6">
        <f t="shared" si="66"/>
        <v>5.333333333333333</v>
      </c>
      <c r="Q2135" s="6" t="s">
        <v>8310</v>
      </c>
      <c r="R2135" s="6" t="s">
        <v>8340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12">
        <f t="shared" si="67"/>
        <v>1.7333333333333332</v>
      </c>
      <c r="P2136" s="6">
        <f t="shared" si="66"/>
        <v>34.666666666666664</v>
      </c>
      <c r="Q2136" s="6" t="s">
        <v>8310</v>
      </c>
      <c r="R2136" s="6" t="s">
        <v>8340</v>
      </c>
    </row>
    <row r="2137" spans="1:18" ht="45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12">
        <f t="shared" si="67"/>
        <v>9.56</v>
      </c>
      <c r="P2137" s="6">
        <f t="shared" si="66"/>
        <v>21.727272727272727</v>
      </c>
      <c r="Q2137" s="6" t="s">
        <v>8310</v>
      </c>
      <c r="R2137" s="6" t="s">
        <v>8340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12">
        <f t="shared" si="67"/>
        <v>5.9612499999999999E-2</v>
      </c>
      <c r="P2138" s="6">
        <f t="shared" si="66"/>
        <v>11.922499999999999</v>
      </c>
      <c r="Q2138" s="6" t="s">
        <v>8310</v>
      </c>
      <c r="R2138" s="6" t="s">
        <v>8340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12">
        <f t="shared" si="67"/>
        <v>28.405999999999999</v>
      </c>
      <c r="P2139" s="6">
        <f t="shared" si="66"/>
        <v>26.59737827715356</v>
      </c>
      <c r="Q2139" s="6" t="s">
        <v>8310</v>
      </c>
      <c r="R2139" s="6" t="s">
        <v>8340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12">
        <f t="shared" si="67"/>
        <v>12.8</v>
      </c>
      <c r="P2140" s="6">
        <f t="shared" si="66"/>
        <v>10.666666666666666</v>
      </c>
      <c r="Q2140" s="6" t="s">
        <v>8310</v>
      </c>
      <c r="R2140" s="6" t="s">
        <v>8340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12">
        <f t="shared" si="67"/>
        <v>5.42</v>
      </c>
      <c r="P2141" s="6">
        <f t="shared" si="66"/>
        <v>29.035714285714285</v>
      </c>
      <c r="Q2141" s="6" t="s">
        <v>8310</v>
      </c>
      <c r="R2141" s="6" t="s">
        <v>8340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12">
        <f t="shared" si="67"/>
        <v>0.11199999999999999</v>
      </c>
      <c r="P2142" s="6">
        <f t="shared" si="66"/>
        <v>50.909090909090907</v>
      </c>
      <c r="Q2142" s="6" t="s">
        <v>8310</v>
      </c>
      <c r="R2142" s="6" t="s">
        <v>8340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12">
        <f t="shared" si="67"/>
        <v>0</v>
      </c>
      <c r="P2143" s="6" t="e">
        <f t="shared" si="66"/>
        <v>#DIV/0!</v>
      </c>
      <c r="Q2143" s="6" t="s">
        <v>8310</v>
      </c>
      <c r="R2143" s="6" t="s">
        <v>8340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12">
        <f t="shared" si="67"/>
        <v>5.7238095238095239</v>
      </c>
      <c r="P2144" s="6">
        <f t="shared" si="66"/>
        <v>50.083333333333336</v>
      </c>
      <c r="Q2144" s="6" t="s">
        <v>8310</v>
      </c>
      <c r="R2144" s="6" t="s">
        <v>8340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12">
        <f t="shared" si="67"/>
        <v>11.25</v>
      </c>
      <c r="P2145" s="6">
        <f t="shared" si="66"/>
        <v>45</v>
      </c>
      <c r="Q2145" s="6" t="s">
        <v>8310</v>
      </c>
      <c r="R2145" s="6" t="s">
        <v>8340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12">
        <f t="shared" si="67"/>
        <v>1.7098591549295776</v>
      </c>
      <c r="P2146" s="6">
        <f t="shared" si="66"/>
        <v>25.291666666666668</v>
      </c>
      <c r="Q2146" s="6" t="s">
        <v>8310</v>
      </c>
      <c r="R2146" s="6" t="s">
        <v>8340</v>
      </c>
    </row>
    <row r="2147" spans="1:18" ht="45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12">
        <f t="shared" si="67"/>
        <v>30.433333333333334</v>
      </c>
      <c r="P2147" s="6">
        <f t="shared" si="66"/>
        <v>51.292134831460672</v>
      </c>
      <c r="Q2147" s="6" t="s">
        <v>8310</v>
      </c>
      <c r="R2147" s="6" t="s">
        <v>8340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12">
        <f t="shared" si="67"/>
        <v>0.02</v>
      </c>
      <c r="P2148" s="6">
        <f t="shared" si="66"/>
        <v>1</v>
      </c>
      <c r="Q2148" s="6" t="s">
        <v>8310</v>
      </c>
      <c r="R2148" s="6" t="s">
        <v>8340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12">
        <f t="shared" si="67"/>
        <v>0.69641025641025645</v>
      </c>
      <c r="P2149" s="6">
        <f t="shared" si="66"/>
        <v>49.381818181818183</v>
      </c>
      <c r="Q2149" s="6" t="s">
        <v>8310</v>
      </c>
      <c r="R2149" s="6" t="s">
        <v>8340</v>
      </c>
    </row>
    <row r="2150" spans="1:18" ht="45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12">
        <f t="shared" si="67"/>
        <v>2</v>
      </c>
      <c r="P2150" s="6">
        <f t="shared" si="66"/>
        <v>1</v>
      </c>
      <c r="Q2150" s="6" t="s">
        <v>8310</v>
      </c>
      <c r="R2150" s="6" t="s">
        <v>8340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12">
        <f t="shared" si="67"/>
        <v>0</v>
      </c>
      <c r="P2151" s="6" t="e">
        <f t="shared" si="66"/>
        <v>#DIV/0!</v>
      </c>
      <c r="Q2151" s="6" t="s">
        <v>8310</v>
      </c>
      <c r="R2151" s="6" t="s">
        <v>8340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12">
        <f t="shared" si="67"/>
        <v>0.80999999999999994</v>
      </c>
      <c r="P2152" s="6">
        <f t="shared" si="66"/>
        <v>101.25</v>
      </c>
      <c r="Q2152" s="6" t="s">
        <v>8310</v>
      </c>
      <c r="R2152" s="6" t="s">
        <v>8340</v>
      </c>
    </row>
    <row r="2153" spans="1:18" ht="45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12">
        <f t="shared" si="67"/>
        <v>0.26222222222222225</v>
      </c>
      <c r="P2153" s="6">
        <f t="shared" si="66"/>
        <v>19.666666666666668</v>
      </c>
      <c r="Q2153" s="6" t="s">
        <v>8310</v>
      </c>
      <c r="R2153" s="6" t="s">
        <v>8340</v>
      </c>
    </row>
    <row r="2154" spans="1:18" ht="45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12">
        <f t="shared" si="67"/>
        <v>0.16666666666666669</v>
      </c>
      <c r="P2154" s="6">
        <f t="shared" si="66"/>
        <v>12.5</v>
      </c>
      <c r="Q2154" s="6" t="s">
        <v>8310</v>
      </c>
      <c r="R2154" s="6" t="s">
        <v>8340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12">
        <f t="shared" si="67"/>
        <v>9.124454880912446E-3</v>
      </c>
      <c r="P2155" s="6">
        <f t="shared" si="66"/>
        <v>8.5</v>
      </c>
      <c r="Q2155" s="6" t="s">
        <v>8310</v>
      </c>
      <c r="R2155" s="6" t="s">
        <v>8340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12">
        <f t="shared" si="67"/>
        <v>0.8</v>
      </c>
      <c r="P2156" s="6">
        <f t="shared" si="66"/>
        <v>1</v>
      </c>
      <c r="Q2156" s="6" t="s">
        <v>8310</v>
      </c>
      <c r="R2156" s="6" t="s">
        <v>8340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12">
        <f t="shared" si="67"/>
        <v>2.2999999999999998</v>
      </c>
      <c r="P2157" s="6">
        <f t="shared" si="66"/>
        <v>23</v>
      </c>
      <c r="Q2157" s="6" t="s">
        <v>8310</v>
      </c>
      <c r="R2157" s="6" t="s">
        <v>8340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12">
        <f t="shared" si="67"/>
        <v>2.6660714285714282</v>
      </c>
      <c r="P2158" s="6">
        <f t="shared" si="66"/>
        <v>17.987951807228917</v>
      </c>
      <c r="Q2158" s="6" t="s">
        <v>8310</v>
      </c>
      <c r="R2158" s="6" t="s">
        <v>8340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12">
        <f t="shared" si="67"/>
        <v>28.192</v>
      </c>
      <c r="P2159" s="6">
        <f t="shared" si="66"/>
        <v>370.94736842105266</v>
      </c>
      <c r="Q2159" s="6" t="s">
        <v>8310</v>
      </c>
      <c r="R2159" s="6" t="s">
        <v>8340</v>
      </c>
    </row>
    <row r="2160" spans="1:18" ht="45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12">
        <f t="shared" si="67"/>
        <v>6.5900366666666672</v>
      </c>
      <c r="P2160" s="6">
        <f t="shared" si="66"/>
        <v>63.569485530546629</v>
      </c>
      <c r="Q2160" s="6" t="s">
        <v>8310</v>
      </c>
      <c r="R2160" s="6" t="s">
        <v>8340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12">
        <f t="shared" si="67"/>
        <v>0.72222222222222221</v>
      </c>
      <c r="P2161" s="6">
        <f t="shared" si="66"/>
        <v>13</v>
      </c>
      <c r="Q2161" s="6" t="s">
        <v>8310</v>
      </c>
      <c r="R2161" s="6" t="s">
        <v>8340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12">
        <f t="shared" si="67"/>
        <v>0.85000000000000009</v>
      </c>
      <c r="P2162" s="6">
        <f t="shared" si="66"/>
        <v>5.3125</v>
      </c>
      <c r="Q2162" s="6" t="s">
        <v>8310</v>
      </c>
      <c r="R2162" s="6" t="s">
        <v>8340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12">
        <f t="shared" si="67"/>
        <v>115.75</v>
      </c>
      <c r="P2163" s="6">
        <f t="shared" si="66"/>
        <v>35.615384615384613</v>
      </c>
      <c r="Q2163" s="6" t="s">
        <v>8311</v>
      </c>
      <c r="R2163" s="6" t="s">
        <v>8334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12">
        <f t="shared" si="67"/>
        <v>112.26666666666667</v>
      </c>
      <c r="P2164" s="6">
        <f t="shared" si="66"/>
        <v>87.103448275862064</v>
      </c>
      <c r="Q2164" s="6" t="s">
        <v>8311</v>
      </c>
      <c r="R2164" s="6" t="s">
        <v>8334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12">
        <f t="shared" si="67"/>
        <v>132.20000000000002</v>
      </c>
      <c r="P2165" s="6">
        <f t="shared" si="66"/>
        <v>75.11363636363636</v>
      </c>
      <c r="Q2165" s="6" t="s">
        <v>8311</v>
      </c>
      <c r="R2165" s="6" t="s">
        <v>8334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12">
        <f t="shared" si="67"/>
        <v>102.63636363636364</v>
      </c>
      <c r="P2166" s="6">
        <f t="shared" si="66"/>
        <v>68.01204819277109</v>
      </c>
      <c r="Q2166" s="6" t="s">
        <v>8311</v>
      </c>
      <c r="R2166" s="6" t="s">
        <v>8334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12">
        <f t="shared" si="67"/>
        <v>138.64000000000001</v>
      </c>
      <c r="P2167" s="6">
        <f t="shared" si="66"/>
        <v>29.623931623931625</v>
      </c>
      <c r="Q2167" s="6" t="s">
        <v>8311</v>
      </c>
      <c r="R2167" s="6" t="s">
        <v>8334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12">
        <f t="shared" si="67"/>
        <v>146.6</v>
      </c>
      <c r="P2168" s="6">
        <f t="shared" si="66"/>
        <v>91.625</v>
      </c>
      <c r="Q2168" s="6" t="s">
        <v>8311</v>
      </c>
      <c r="R2168" s="6" t="s">
        <v>8334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12">
        <f t="shared" si="67"/>
        <v>120</v>
      </c>
      <c r="P2169" s="6">
        <f t="shared" si="66"/>
        <v>22.5</v>
      </c>
      <c r="Q2169" s="6" t="s">
        <v>8311</v>
      </c>
      <c r="R2169" s="6" t="s">
        <v>8334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12">
        <f t="shared" si="67"/>
        <v>121.5816111111111</v>
      </c>
      <c r="P2170" s="6">
        <f t="shared" si="66"/>
        <v>64.366735294117646</v>
      </c>
      <c r="Q2170" s="6" t="s">
        <v>8311</v>
      </c>
      <c r="R2170" s="6" t="s">
        <v>8334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12">
        <f t="shared" si="67"/>
        <v>100</v>
      </c>
      <c r="P2171" s="6">
        <f t="shared" si="66"/>
        <v>21.857142857142858</v>
      </c>
      <c r="Q2171" s="6" t="s">
        <v>8311</v>
      </c>
      <c r="R2171" s="6" t="s">
        <v>8334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12">
        <f t="shared" si="67"/>
        <v>180.85714285714286</v>
      </c>
      <c r="P2172" s="6">
        <f t="shared" si="66"/>
        <v>33.315789473684212</v>
      </c>
      <c r="Q2172" s="6" t="s">
        <v>8311</v>
      </c>
      <c r="R2172" s="6" t="s">
        <v>8334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12">
        <f t="shared" si="67"/>
        <v>106.075</v>
      </c>
      <c r="P2173" s="6">
        <f t="shared" si="66"/>
        <v>90.276595744680847</v>
      </c>
      <c r="Q2173" s="6" t="s">
        <v>8311</v>
      </c>
      <c r="R2173" s="6" t="s">
        <v>8334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12">
        <f t="shared" si="67"/>
        <v>100</v>
      </c>
      <c r="P2174" s="6">
        <f t="shared" si="66"/>
        <v>76.92307692307692</v>
      </c>
      <c r="Q2174" s="6" t="s">
        <v>8311</v>
      </c>
      <c r="R2174" s="6" t="s">
        <v>8334</v>
      </c>
    </row>
    <row r="2175" spans="1:18" ht="45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12">
        <f t="shared" si="67"/>
        <v>126.92857142857143</v>
      </c>
      <c r="P2175" s="6">
        <f t="shared" si="66"/>
        <v>59.233333333333334</v>
      </c>
      <c r="Q2175" s="6" t="s">
        <v>8311</v>
      </c>
      <c r="R2175" s="6" t="s">
        <v>8334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12">
        <f t="shared" si="67"/>
        <v>102.97499999999999</v>
      </c>
      <c r="P2176" s="6">
        <f t="shared" si="66"/>
        <v>65.38095238095238</v>
      </c>
      <c r="Q2176" s="6" t="s">
        <v>8311</v>
      </c>
      <c r="R2176" s="6" t="s">
        <v>8334</v>
      </c>
    </row>
    <row r="2177" spans="1:18" ht="45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12">
        <f t="shared" si="67"/>
        <v>250</v>
      </c>
      <c r="P2177" s="6">
        <f t="shared" si="66"/>
        <v>67.307692307692307</v>
      </c>
      <c r="Q2177" s="6" t="s">
        <v>8311</v>
      </c>
      <c r="R2177" s="6" t="s">
        <v>8334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12">
        <f t="shared" si="67"/>
        <v>126.02</v>
      </c>
      <c r="P2178" s="6">
        <f t="shared" ref="P2178:P2241" si="68">E2178/L2178</f>
        <v>88.74647887323944</v>
      </c>
      <c r="Q2178" s="6" t="s">
        <v>8311</v>
      </c>
      <c r="R2178" s="6" t="s">
        <v>8334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12">
        <f t="shared" ref="O2179:O2242" si="69">E2179/D2179*100</f>
        <v>100.12</v>
      </c>
      <c r="P2179" s="6">
        <f t="shared" si="68"/>
        <v>65.868421052631575</v>
      </c>
      <c r="Q2179" s="6" t="s">
        <v>8311</v>
      </c>
      <c r="R2179" s="6" t="s">
        <v>8334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12">
        <f t="shared" si="69"/>
        <v>138.64000000000001</v>
      </c>
      <c r="P2180" s="6">
        <f t="shared" si="68"/>
        <v>40.349243306169967</v>
      </c>
      <c r="Q2180" s="6" t="s">
        <v>8311</v>
      </c>
      <c r="R2180" s="6" t="s">
        <v>8334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12">
        <f t="shared" si="69"/>
        <v>161.4</v>
      </c>
      <c r="P2181" s="6">
        <f t="shared" si="68"/>
        <v>76.857142857142861</v>
      </c>
      <c r="Q2181" s="6" t="s">
        <v>8311</v>
      </c>
      <c r="R2181" s="6" t="s">
        <v>8334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12">
        <f t="shared" si="69"/>
        <v>107.18419999999999</v>
      </c>
      <c r="P2182" s="6">
        <f t="shared" si="68"/>
        <v>68.707820512820518</v>
      </c>
      <c r="Q2182" s="6" t="s">
        <v>8311</v>
      </c>
      <c r="R2182" s="6" t="s">
        <v>8334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12">
        <f t="shared" si="69"/>
        <v>153.1</v>
      </c>
      <c r="P2183" s="6">
        <f t="shared" si="68"/>
        <v>57.773584905660378</v>
      </c>
      <c r="Q2183" s="6" t="s">
        <v>8310</v>
      </c>
      <c r="R2183" s="6" t="s">
        <v>8355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12">
        <f t="shared" si="69"/>
        <v>524.16666666666663</v>
      </c>
      <c r="P2184" s="6">
        <f t="shared" si="68"/>
        <v>44.171348314606739</v>
      </c>
      <c r="Q2184" s="6" t="s">
        <v>8310</v>
      </c>
      <c r="R2184" s="6" t="s">
        <v>8355</v>
      </c>
    </row>
    <row r="2185" spans="1:18" ht="45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12">
        <f t="shared" si="69"/>
        <v>489.27777777777777</v>
      </c>
      <c r="P2185" s="6">
        <f t="shared" si="68"/>
        <v>31.566308243727597</v>
      </c>
      <c r="Q2185" s="6" t="s">
        <v>8310</v>
      </c>
      <c r="R2185" s="6" t="s">
        <v>8355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12">
        <f t="shared" si="69"/>
        <v>284.74</v>
      </c>
      <c r="P2186" s="6">
        <f t="shared" si="68"/>
        <v>107.04511278195488</v>
      </c>
      <c r="Q2186" s="6" t="s">
        <v>8310</v>
      </c>
      <c r="R2186" s="6" t="s">
        <v>8355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12">
        <f t="shared" si="69"/>
        <v>1856.97</v>
      </c>
      <c r="P2187" s="6">
        <f t="shared" si="68"/>
        <v>149.03451043338683</v>
      </c>
      <c r="Q2187" s="6" t="s">
        <v>8310</v>
      </c>
      <c r="R2187" s="6" t="s">
        <v>8355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12">
        <f t="shared" si="69"/>
        <v>109.67499999999998</v>
      </c>
      <c r="P2188" s="6">
        <f t="shared" si="68"/>
        <v>55.956632653061227</v>
      </c>
      <c r="Q2188" s="6" t="s">
        <v>8310</v>
      </c>
      <c r="R2188" s="6" t="s">
        <v>8355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12">
        <f t="shared" si="69"/>
        <v>1014.6425</v>
      </c>
      <c r="P2189" s="6">
        <f t="shared" si="68"/>
        <v>56.970381807973048</v>
      </c>
      <c r="Q2189" s="6" t="s">
        <v>8310</v>
      </c>
      <c r="R2189" s="6" t="s">
        <v>8355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12">
        <f t="shared" si="69"/>
        <v>412.17692027666544</v>
      </c>
      <c r="P2190" s="6">
        <f t="shared" si="68"/>
        <v>44.056420233463037</v>
      </c>
      <c r="Q2190" s="6" t="s">
        <v>8310</v>
      </c>
      <c r="R2190" s="6" t="s">
        <v>8355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12">
        <f t="shared" si="69"/>
        <v>503.25</v>
      </c>
      <c r="P2191" s="6">
        <f t="shared" si="68"/>
        <v>68.625</v>
      </c>
      <c r="Q2191" s="6" t="s">
        <v>8310</v>
      </c>
      <c r="R2191" s="6" t="s">
        <v>8355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12">
        <f t="shared" si="69"/>
        <v>184.61052631578946</v>
      </c>
      <c r="P2192" s="6">
        <f t="shared" si="68"/>
        <v>65.318435754189949</v>
      </c>
      <c r="Q2192" s="6" t="s">
        <v>8310</v>
      </c>
      <c r="R2192" s="6" t="s">
        <v>8355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12">
        <f t="shared" si="69"/>
        <v>119.73333333333333</v>
      </c>
      <c r="P2193" s="6">
        <f t="shared" si="68"/>
        <v>35.92</v>
      </c>
      <c r="Q2193" s="6" t="s">
        <v>8310</v>
      </c>
      <c r="R2193" s="6" t="s">
        <v>8355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12">
        <f t="shared" si="69"/>
        <v>1081.2401666666667</v>
      </c>
      <c r="P2194" s="6">
        <f t="shared" si="68"/>
        <v>40.070667078443485</v>
      </c>
      <c r="Q2194" s="6" t="s">
        <v>8310</v>
      </c>
      <c r="R2194" s="6" t="s">
        <v>8355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12">
        <f t="shared" si="69"/>
        <v>452.37333333333333</v>
      </c>
      <c r="P2195" s="6">
        <f t="shared" si="68"/>
        <v>75.647714604236342</v>
      </c>
      <c r="Q2195" s="6" t="s">
        <v>8310</v>
      </c>
      <c r="R2195" s="6" t="s">
        <v>8355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12">
        <f t="shared" si="69"/>
        <v>537.37</v>
      </c>
      <c r="P2196" s="6">
        <f t="shared" si="68"/>
        <v>61.203872437357631</v>
      </c>
      <c r="Q2196" s="6" t="s">
        <v>8310</v>
      </c>
      <c r="R2196" s="6" t="s">
        <v>8355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12">
        <f t="shared" si="69"/>
        <v>120.32608695652173</v>
      </c>
      <c r="P2197" s="6">
        <f t="shared" si="68"/>
        <v>48.130434782608695</v>
      </c>
      <c r="Q2197" s="6" t="s">
        <v>8310</v>
      </c>
      <c r="R2197" s="6" t="s">
        <v>8355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12">
        <f t="shared" si="69"/>
        <v>113.83571428571429</v>
      </c>
      <c r="P2198" s="6">
        <f t="shared" si="68"/>
        <v>68.106837606837601</v>
      </c>
      <c r="Q2198" s="6" t="s">
        <v>8310</v>
      </c>
      <c r="R2198" s="6" t="s">
        <v>8355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12">
        <f t="shared" si="69"/>
        <v>951.03109999999992</v>
      </c>
      <c r="P2199" s="6">
        <f t="shared" si="68"/>
        <v>65.891300230946882</v>
      </c>
      <c r="Q2199" s="6" t="s">
        <v>8310</v>
      </c>
      <c r="R2199" s="6" t="s">
        <v>8355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12">
        <f t="shared" si="69"/>
        <v>132.89249999999998</v>
      </c>
      <c r="P2200" s="6">
        <f t="shared" si="68"/>
        <v>81.654377880184327</v>
      </c>
      <c r="Q2200" s="6" t="s">
        <v>8310</v>
      </c>
      <c r="R2200" s="6" t="s">
        <v>8355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12">
        <f t="shared" si="69"/>
        <v>146.97777777777779</v>
      </c>
      <c r="P2201" s="6">
        <f t="shared" si="68"/>
        <v>52.701195219123505</v>
      </c>
      <c r="Q2201" s="6" t="s">
        <v>8310</v>
      </c>
      <c r="R2201" s="6" t="s">
        <v>8355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12">
        <f t="shared" si="69"/>
        <v>542.15</v>
      </c>
      <c r="P2202" s="6">
        <f t="shared" si="68"/>
        <v>41.228136882129277</v>
      </c>
      <c r="Q2202" s="6" t="s">
        <v>8310</v>
      </c>
      <c r="R2202" s="6" t="s">
        <v>8355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12">
        <f t="shared" si="69"/>
        <v>382.71818181818185</v>
      </c>
      <c r="P2203" s="6">
        <f t="shared" si="68"/>
        <v>15.035357142857142</v>
      </c>
      <c r="Q2203" s="6" t="s">
        <v>8311</v>
      </c>
      <c r="R2203" s="6" t="s">
        <v>8338</v>
      </c>
    </row>
    <row r="2204" spans="1:18" ht="30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12">
        <f t="shared" si="69"/>
        <v>704.18124999999998</v>
      </c>
      <c r="P2204" s="6">
        <f t="shared" si="68"/>
        <v>39.066920943134534</v>
      </c>
      <c r="Q2204" s="6" t="s">
        <v>8311</v>
      </c>
      <c r="R2204" s="6" t="s">
        <v>8338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12">
        <f t="shared" si="69"/>
        <v>109.55</v>
      </c>
      <c r="P2205" s="6">
        <f t="shared" si="68"/>
        <v>43.82</v>
      </c>
      <c r="Q2205" s="6" t="s">
        <v>8311</v>
      </c>
      <c r="R2205" s="6" t="s">
        <v>8338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12">
        <f t="shared" si="69"/>
        <v>132.86666666666667</v>
      </c>
      <c r="P2206" s="6">
        <f t="shared" si="68"/>
        <v>27.301369863013697</v>
      </c>
      <c r="Q2206" s="6" t="s">
        <v>8311</v>
      </c>
      <c r="R2206" s="6" t="s">
        <v>8338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12">
        <f t="shared" si="69"/>
        <v>152</v>
      </c>
      <c r="P2207" s="6">
        <f t="shared" si="68"/>
        <v>42.222222222222221</v>
      </c>
      <c r="Q2207" s="6" t="s">
        <v>8311</v>
      </c>
      <c r="R2207" s="6" t="s">
        <v>8338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12">
        <f t="shared" si="69"/>
        <v>102.72727272727273</v>
      </c>
      <c r="P2208" s="6">
        <f t="shared" si="68"/>
        <v>33.235294117647058</v>
      </c>
      <c r="Q2208" s="6" t="s">
        <v>8311</v>
      </c>
      <c r="R2208" s="6" t="s">
        <v>8338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12">
        <f t="shared" si="69"/>
        <v>100</v>
      </c>
      <c r="P2209" s="6">
        <f t="shared" si="68"/>
        <v>285.71428571428572</v>
      </c>
      <c r="Q2209" s="6" t="s">
        <v>8311</v>
      </c>
      <c r="R2209" s="6" t="s">
        <v>8338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12">
        <f t="shared" si="69"/>
        <v>101.6</v>
      </c>
      <c r="P2210" s="6">
        <f t="shared" si="68"/>
        <v>42.333333333333336</v>
      </c>
      <c r="Q2210" s="6" t="s">
        <v>8311</v>
      </c>
      <c r="R2210" s="6" t="s">
        <v>8338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12">
        <f t="shared" si="69"/>
        <v>150.80000000000001</v>
      </c>
      <c r="P2211" s="6">
        <f t="shared" si="68"/>
        <v>50.266666666666666</v>
      </c>
      <c r="Q2211" s="6" t="s">
        <v>8311</v>
      </c>
      <c r="R2211" s="6" t="s">
        <v>8338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12">
        <f t="shared" si="69"/>
        <v>111.425</v>
      </c>
      <c r="P2212" s="6">
        <f t="shared" si="68"/>
        <v>61.902777777777779</v>
      </c>
      <c r="Q2212" s="6" t="s">
        <v>8311</v>
      </c>
      <c r="R2212" s="6" t="s">
        <v>8338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12">
        <f t="shared" si="69"/>
        <v>195.6</v>
      </c>
      <c r="P2213" s="6">
        <f t="shared" si="68"/>
        <v>40.75</v>
      </c>
      <c r="Q2213" s="6" t="s">
        <v>8311</v>
      </c>
      <c r="R2213" s="6" t="s">
        <v>8338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12">
        <f t="shared" si="69"/>
        <v>114.38333333333333</v>
      </c>
      <c r="P2214" s="6">
        <f t="shared" si="68"/>
        <v>55.796747967479675</v>
      </c>
      <c r="Q2214" s="6" t="s">
        <v>8311</v>
      </c>
      <c r="R2214" s="6" t="s">
        <v>8338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12">
        <f t="shared" si="69"/>
        <v>200</v>
      </c>
      <c r="P2215" s="6">
        <f t="shared" si="68"/>
        <v>10</v>
      </c>
      <c r="Q2215" s="6" t="s">
        <v>8311</v>
      </c>
      <c r="R2215" s="6" t="s">
        <v>8338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12">
        <f t="shared" si="69"/>
        <v>292.50166666666667</v>
      </c>
      <c r="P2216" s="6">
        <f t="shared" si="68"/>
        <v>73.125416666666666</v>
      </c>
      <c r="Q2216" s="6" t="s">
        <v>8311</v>
      </c>
      <c r="R2216" s="6" t="s">
        <v>8338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12">
        <f t="shared" si="69"/>
        <v>156.36363636363637</v>
      </c>
      <c r="P2217" s="6">
        <f t="shared" si="68"/>
        <v>26.060606060606062</v>
      </c>
      <c r="Q2217" s="6" t="s">
        <v>8311</v>
      </c>
      <c r="R2217" s="6" t="s">
        <v>8338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12">
        <f t="shared" si="69"/>
        <v>105.66666666666666</v>
      </c>
      <c r="P2218" s="6">
        <f t="shared" si="68"/>
        <v>22.642857142857142</v>
      </c>
      <c r="Q2218" s="6" t="s">
        <v>8311</v>
      </c>
      <c r="R2218" s="6" t="s">
        <v>8338</v>
      </c>
    </row>
    <row r="2219" spans="1:18" ht="45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12">
        <f t="shared" si="69"/>
        <v>101.19047619047619</v>
      </c>
      <c r="P2219" s="6">
        <f t="shared" si="68"/>
        <v>47.222222222222221</v>
      </c>
      <c r="Q2219" s="6" t="s">
        <v>8311</v>
      </c>
      <c r="R2219" s="6" t="s">
        <v>8338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12">
        <f t="shared" si="69"/>
        <v>122.833</v>
      </c>
      <c r="P2220" s="6">
        <f t="shared" si="68"/>
        <v>32.324473684210524</v>
      </c>
      <c r="Q2220" s="6" t="s">
        <v>8311</v>
      </c>
      <c r="R2220" s="6" t="s">
        <v>8338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12">
        <f t="shared" si="69"/>
        <v>101.49999999999999</v>
      </c>
      <c r="P2221" s="6">
        <f t="shared" si="68"/>
        <v>53.421052631578945</v>
      </c>
      <c r="Q2221" s="6" t="s">
        <v>8311</v>
      </c>
      <c r="R2221" s="6" t="s">
        <v>8338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12">
        <f t="shared" si="69"/>
        <v>101.14285714285714</v>
      </c>
      <c r="P2222" s="6">
        <f t="shared" si="68"/>
        <v>51.304347826086953</v>
      </c>
      <c r="Q2222" s="6" t="s">
        <v>8311</v>
      </c>
      <c r="R2222" s="6" t="s">
        <v>8338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12">
        <f t="shared" si="69"/>
        <v>108.11999999999999</v>
      </c>
      <c r="P2223" s="6">
        <f t="shared" si="68"/>
        <v>37.197247706422019</v>
      </c>
      <c r="Q2223" s="6" t="s">
        <v>8310</v>
      </c>
      <c r="R2223" s="6" t="s">
        <v>8355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12">
        <f t="shared" si="69"/>
        <v>162.6</v>
      </c>
      <c r="P2224" s="6">
        <f t="shared" si="68"/>
        <v>27.1</v>
      </c>
      <c r="Q2224" s="6" t="s">
        <v>8310</v>
      </c>
      <c r="R2224" s="6" t="s">
        <v>8355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12">
        <f t="shared" si="69"/>
        <v>105.80000000000001</v>
      </c>
      <c r="P2225" s="6">
        <f t="shared" si="68"/>
        <v>206.31</v>
      </c>
      <c r="Q2225" s="6" t="s">
        <v>8310</v>
      </c>
      <c r="R2225" s="6" t="s">
        <v>8355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12">
        <f t="shared" si="69"/>
        <v>243.15000000000003</v>
      </c>
      <c r="P2226" s="6">
        <f t="shared" si="68"/>
        <v>82.145270270270274</v>
      </c>
      <c r="Q2226" s="6" t="s">
        <v>8310</v>
      </c>
      <c r="R2226" s="6" t="s">
        <v>8355</v>
      </c>
    </row>
    <row r="2227" spans="1:18" ht="45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12">
        <f t="shared" si="69"/>
        <v>944.83338095238094</v>
      </c>
      <c r="P2227" s="6">
        <f t="shared" si="68"/>
        <v>164.79651993355483</v>
      </c>
      <c r="Q2227" s="6" t="s">
        <v>8310</v>
      </c>
      <c r="R2227" s="6" t="s">
        <v>8355</v>
      </c>
    </row>
    <row r="2228" spans="1:18" ht="45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12">
        <f t="shared" si="69"/>
        <v>108.46283333333334</v>
      </c>
      <c r="P2228" s="6">
        <f t="shared" si="68"/>
        <v>60.820280373831778</v>
      </c>
      <c r="Q2228" s="6" t="s">
        <v>8310</v>
      </c>
      <c r="R2228" s="6" t="s">
        <v>8355</v>
      </c>
    </row>
    <row r="2229" spans="1:18" ht="45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12">
        <f t="shared" si="69"/>
        <v>157.37692307692308</v>
      </c>
      <c r="P2229" s="6">
        <f t="shared" si="68"/>
        <v>67.970099667774093</v>
      </c>
      <c r="Q2229" s="6" t="s">
        <v>8310</v>
      </c>
      <c r="R2229" s="6" t="s">
        <v>8355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12">
        <f t="shared" si="69"/>
        <v>1174.49</v>
      </c>
      <c r="P2230" s="6">
        <f t="shared" si="68"/>
        <v>81.561805555555551</v>
      </c>
      <c r="Q2230" s="6" t="s">
        <v>8310</v>
      </c>
      <c r="R2230" s="6" t="s">
        <v>8355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12">
        <f t="shared" si="69"/>
        <v>171.04755366949576</v>
      </c>
      <c r="P2231" s="6">
        <f t="shared" si="68"/>
        <v>25.42547309833024</v>
      </c>
      <c r="Q2231" s="6" t="s">
        <v>8310</v>
      </c>
      <c r="R2231" s="6" t="s">
        <v>8355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12">
        <f t="shared" si="69"/>
        <v>125.95294117647057</v>
      </c>
      <c r="P2232" s="6">
        <f t="shared" si="68"/>
        <v>21.497991967871485</v>
      </c>
      <c r="Q2232" s="6" t="s">
        <v>8310</v>
      </c>
      <c r="R2232" s="6" t="s">
        <v>8355</v>
      </c>
    </row>
    <row r="2233" spans="1:18" ht="45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12">
        <f t="shared" si="69"/>
        <v>1212.1296000000002</v>
      </c>
      <c r="P2233" s="6">
        <f t="shared" si="68"/>
        <v>27.226630727762803</v>
      </c>
      <c r="Q2233" s="6" t="s">
        <v>8310</v>
      </c>
      <c r="R2233" s="6" t="s">
        <v>8355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12">
        <f t="shared" si="69"/>
        <v>495.8</v>
      </c>
      <c r="P2234" s="6">
        <f t="shared" si="68"/>
        <v>25.091093117408906</v>
      </c>
      <c r="Q2234" s="6" t="s">
        <v>8310</v>
      </c>
      <c r="R2234" s="6" t="s">
        <v>8355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12">
        <f t="shared" si="69"/>
        <v>332.03999999999996</v>
      </c>
      <c r="P2235" s="6">
        <f t="shared" si="68"/>
        <v>21.230179028132991</v>
      </c>
      <c r="Q2235" s="6" t="s">
        <v>8310</v>
      </c>
      <c r="R2235" s="6" t="s">
        <v>8355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12">
        <f t="shared" si="69"/>
        <v>1165</v>
      </c>
      <c r="P2236" s="6">
        <f t="shared" si="68"/>
        <v>41.607142857142854</v>
      </c>
      <c r="Q2236" s="6" t="s">
        <v>8310</v>
      </c>
      <c r="R2236" s="6" t="s">
        <v>8355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12">
        <f t="shared" si="69"/>
        <v>153.3153846153846</v>
      </c>
      <c r="P2237" s="6">
        <f t="shared" si="68"/>
        <v>135.58503401360545</v>
      </c>
      <c r="Q2237" s="6" t="s">
        <v>8310</v>
      </c>
      <c r="R2237" s="6" t="s">
        <v>8355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12">
        <f t="shared" si="69"/>
        <v>537.10714285714289</v>
      </c>
      <c r="P2238" s="6">
        <f t="shared" si="68"/>
        <v>22.116176470588236</v>
      </c>
      <c r="Q2238" s="6" t="s">
        <v>8310</v>
      </c>
      <c r="R2238" s="6" t="s">
        <v>8355</v>
      </c>
    </row>
    <row r="2239" spans="1:18" ht="45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12">
        <f t="shared" si="69"/>
        <v>352.92777777777775</v>
      </c>
      <c r="P2239" s="6">
        <f t="shared" si="68"/>
        <v>64.625635808748726</v>
      </c>
      <c r="Q2239" s="6" t="s">
        <v>8310</v>
      </c>
      <c r="R2239" s="6" t="s">
        <v>8355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12">
        <f t="shared" si="69"/>
        <v>137.4</v>
      </c>
      <c r="P2240" s="6">
        <f t="shared" si="68"/>
        <v>69.569620253164558</v>
      </c>
      <c r="Q2240" s="6" t="s">
        <v>8310</v>
      </c>
      <c r="R2240" s="6" t="s">
        <v>8355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12">
        <f t="shared" si="69"/>
        <v>128.02668</v>
      </c>
      <c r="P2241" s="6">
        <f t="shared" si="68"/>
        <v>75.133028169014082</v>
      </c>
      <c r="Q2241" s="6" t="s">
        <v>8310</v>
      </c>
      <c r="R2241" s="6" t="s">
        <v>8355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12">
        <f t="shared" si="69"/>
        <v>270.68</v>
      </c>
      <c r="P2242" s="6">
        <f t="shared" ref="P2242:P2305" si="70">E2242/L2242</f>
        <v>140.97916666666666</v>
      </c>
      <c r="Q2242" s="6" t="s">
        <v>8310</v>
      </c>
      <c r="R2242" s="6" t="s">
        <v>8355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12">
        <f t="shared" ref="O2243:O2306" si="71">E2243/D2243*100</f>
        <v>806.4</v>
      </c>
      <c r="P2243" s="6">
        <f t="shared" si="70"/>
        <v>49.472392638036808</v>
      </c>
      <c r="Q2243" s="6" t="s">
        <v>8310</v>
      </c>
      <c r="R2243" s="6" t="s">
        <v>8355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12">
        <f t="shared" si="71"/>
        <v>1360.0976000000001</v>
      </c>
      <c r="P2244" s="6">
        <f t="shared" si="70"/>
        <v>53.865251485148519</v>
      </c>
      <c r="Q2244" s="6" t="s">
        <v>8310</v>
      </c>
      <c r="R2244" s="6" t="s">
        <v>8355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12">
        <f t="shared" si="71"/>
        <v>930250</v>
      </c>
      <c r="P2245" s="6">
        <f t="shared" si="70"/>
        <v>4.5712530712530715</v>
      </c>
      <c r="Q2245" s="6" t="s">
        <v>8310</v>
      </c>
      <c r="R2245" s="6" t="s">
        <v>8355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12">
        <f t="shared" si="71"/>
        <v>377.02</v>
      </c>
      <c r="P2246" s="6">
        <f t="shared" si="70"/>
        <v>65.00344827586207</v>
      </c>
      <c r="Q2246" s="6" t="s">
        <v>8310</v>
      </c>
      <c r="R2246" s="6" t="s">
        <v>8355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12">
        <f t="shared" si="71"/>
        <v>2647.0250000000001</v>
      </c>
      <c r="P2247" s="6">
        <f t="shared" si="70"/>
        <v>53.475252525252522</v>
      </c>
      <c r="Q2247" s="6" t="s">
        <v>8310</v>
      </c>
      <c r="R2247" s="6" t="s">
        <v>8355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12">
        <f t="shared" si="71"/>
        <v>100.12</v>
      </c>
      <c r="P2248" s="6">
        <f t="shared" si="70"/>
        <v>43.912280701754383</v>
      </c>
      <c r="Q2248" s="6" t="s">
        <v>8310</v>
      </c>
      <c r="R2248" s="6" t="s">
        <v>8355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12">
        <f t="shared" si="71"/>
        <v>104.45405405405405</v>
      </c>
      <c r="P2249" s="6">
        <f t="shared" si="70"/>
        <v>50.852631578947367</v>
      </c>
      <c r="Q2249" s="6" t="s">
        <v>8310</v>
      </c>
      <c r="R2249" s="6" t="s">
        <v>8355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12">
        <f t="shared" si="71"/>
        <v>107.21428571428571</v>
      </c>
      <c r="P2250" s="6">
        <f t="shared" si="70"/>
        <v>58.6328125</v>
      </c>
      <c r="Q2250" s="6" t="s">
        <v>8310</v>
      </c>
      <c r="R2250" s="6" t="s">
        <v>8355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12">
        <f t="shared" si="71"/>
        <v>168.77142857142857</v>
      </c>
      <c r="P2251" s="6">
        <f t="shared" si="70"/>
        <v>32.81666666666667</v>
      </c>
      <c r="Q2251" s="6" t="s">
        <v>8310</v>
      </c>
      <c r="R2251" s="6" t="s">
        <v>8355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12">
        <f t="shared" si="71"/>
        <v>975.11200000000008</v>
      </c>
      <c r="P2252" s="6">
        <f t="shared" si="70"/>
        <v>426.93169877408059</v>
      </c>
      <c r="Q2252" s="6" t="s">
        <v>8310</v>
      </c>
      <c r="R2252" s="6" t="s">
        <v>8355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12">
        <f t="shared" si="71"/>
        <v>134.44929411764704</v>
      </c>
      <c r="P2253" s="6">
        <f t="shared" si="70"/>
        <v>23.808729166666669</v>
      </c>
      <c r="Q2253" s="6" t="s">
        <v>8310</v>
      </c>
      <c r="R2253" s="6" t="s">
        <v>8355</v>
      </c>
    </row>
    <row r="2254" spans="1:18" ht="45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12">
        <f t="shared" si="71"/>
        <v>272.27777777777777</v>
      </c>
      <c r="P2254" s="6">
        <f t="shared" si="70"/>
        <v>98.413654618473899</v>
      </c>
      <c r="Q2254" s="6" t="s">
        <v>8310</v>
      </c>
      <c r="R2254" s="6" t="s">
        <v>8355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12">
        <f t="shared" si="71"/>
        <v>112.6875</v>
      </c>
      <c r="P2255" s="6">
        <f t="shared" si="70"/>
        <v>107.32142857142857</v>
      </c>
      <c r="Q2255" s="6" t="s">
        <v>8310</v>
      </c>
      <c r="R2255" s="6" t="s">
        <v>8355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12">
        <f t="shared" si="71"/>
        <v>459.8</v>
      </c>
      <c r="P2256" s="6">
        <f t="shared" si="70"/>
        <v>11.67005076142132</v>
      </c>
      <c r="Q2256" s="6" t="s">
        <v>8310</v>
      </c>
      <c r="R2256" s="6" t="s">
        <v>8355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12">
        <f t="shared" si="71"/>
        <v>286.65822784810126</v>
      </c>
      <c r="P2257" s="6">
        <f t="shared" si="70"/>
        <v>41.782287822878232</v>
      </c>
      <c r="Q2257" s="6" t="s">
        <v>8310</v>
      </c>
      <c r="R2257" s="6" t="s">
        <v>8355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12">
        <f t="shared" si="71"/>
        <v>222.70833333333334</v>
      </c>
      <c r="P2258" s="6">
        <f t="shared" si="70"/>
        <v>21.38</v>
      </c>
      <c r="Q2258" s="6" t="s">
        <v>8310</v>
      </c>
      <c r="R2258" s="6" t="s">
        <v>8355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12">
        <f t="shared" si="71"/>
        <v>636.14</v>
      </c>
      <c r="P2259" s="6">
        <f t="shared" si="70"/>
        <v>94.103550295857985</v>
      </c>
      <c r="Q2259" s="6" t="s">
        <v>8310</v>
      </c>
      <c r="R2259" s="6" t="s">
        <v>8355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12">
        <f t="shared" si="71"/>
        <v>146.5</v>
      </c>
      <c r="P2260" s="6">
        <f t="shared" si="70"/>
        <v>15.721951219512196</v>
      </c>
      <c r="Q2260" s="6" t="s">
        <v>8310</v>
      </c>
      <c r="R2260" s="6" t="s">
        <v>8355</v>
      </c>
    </row>
    <row r="2261" spans="1:18" ht="45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12">
        <f t="shared" si="71"/>
        <v>1867.1</v>
      </c>
      <c r="P2261" s="6">
        <f t="shared" si="70"/>
        <v>90.635922330097088</v>
      </c>
      <c r="Q2261" s="6" t="s">
        <v>8310</v>
      </c>
      <c r="R2261" s="6" t="s">
        <v>8355</v>
      </c>
    </row>
    <row r="2262" spans="1:18" ht="45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12">
        <f t="shared" si="71"/>
        <v>326.92</v>
      </c>
      <c r="P2262" s="6">
        <f t="shared" si="70"/>
        <v>97.297619047619051</v>
      </c>
      <c r="Q2262" s="6" t="s">
        <v>8310</v>
      </c>
      <c r="R2262" s="6" t="s">
        <v>8355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12">
        <f t="shared" si="71"/>
        <v>779.5</v>
      </c>
      <c r="P2263" s="6">
        <f t="shared" si="70"/>
        <v>37.11904761904762</v>
      </c>
      <c r="Q2263" s="6" t="s">
        <v>8310</v>
      </c>
      <c r="R2263" s="6" t="s">
        <v>8355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12">
        <f t="shared" si="71"/>
        <v>154.15151515151516</v>
      </c>
      <c r="P2264" s="6">
        <f t="shared" si="70"/>
        <v>28.104972375690608</v>
      </c>
      <c r="Q2264" s="6" t="s">
        <v>8310</v>
      </c>
      <c r="R2264" s="6" t="s">
        <v>8355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12">
        <f t="shared" si="71"/>
        <v>115.54666666666667</v>
      </c>
      <c r="P2265" s="6">
        <f t="shared" si="70"/>
        <v>144.43333333333334</v>
      </c>
      <c r="Q2265" s="6" t="s">
        <v>8310</v>
      </c>
      <c r="R2265" s="6" t="s">
        <v>8355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12">
        <f t="shared" si="71"/>
        <v>180.03333333333333</v>
      </c>
      <c r="P2266" s="6">
        <f t="shared" si="70"/>
        <v>24.274157303370785</v>
      </c>
      <c r="Q2266" s="6" t="s">
        <v>8310</v>
      </c>
      <c r="R2266" s="6" t="s">
        <v>8355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12">
        <f t="shared" si="71"/>
        <v>298.5</v>
      </c>
      <c r="P2267" s="6">
        <f t="shared" si="70"/>
        <v>35.117647058823529</v>
      </c>
      <c r="Q2267" s="6" t="s">
        <v>8310</v>
      </c>
      <c r="R2267" s="6" t="s">
        <v>8355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12">
        <f t="shared" si="71"/>
        <v>320.26666666666665</v>
      </c>
      <c r="P2268" s="6">
        <f t="shared" si="70"/>
        <v>24.762886597938145</v>
      </c>
      <c r="Q2268" s="6" t="s">
        <v>8310</v>
      </c>
      <c r="R2268" s="6" t="s">
        <v>8355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12">
        <f t="shared" si="71"/>
        <v>380.52499999999998</v>
      </c>
      <c r="P2269" s="6">
        <f t="shared" si="70"/>
        <v>188.37871287128712</v>
      </c>
      <c r="Q2269" s="6" t="s">
        <v>8310</v>
      </c>
      <c r="R2269" s="6" t="s">
        <v>8355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12">
        <f t="shared" si="71"/>
        <v>102.60000000000001</v>
      </c>
      <c r="P2270" s="6">
        <f t="shared" si="70"/>
        <v>148.08247422680412</v>
      </c>
      <c r="Q2270" s="6" t="s">
        <v>8310</v>
      </c>
      <c r="R2270" s="6" t="s">
        <v>8355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12">
        <f t="shared" si="71"/>
        <v>1801.64</v>
      </c>
      <c r="P2271" s="6">
        <f t="shared" si="70"/>
        <v>49.934589800443462</v>
      </c>
      <c r="Q2271" s="6" t="s">
        <v>8310</v>
      </c>
      <c r="R2271" s="6" t="s">
        <v>8355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12">
        <f t="shared" si="71"/>
        <v>720.24800000000005</v>
      </c>
      <c r="P2272" s="6">
        <f t="shared" si="70"/>
        <v>107.82155688622754</v>
      </c>
      <c r="Q2272" s="6" t="s">
        <v>8310</v>
      </c>
      <c r="R2272" s="6" t="s">
        <v>8355</v>
      </c>
    </row>
    <row r="2273" spans="1:18" ht="45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12">
        <f t="shared" si="71"/>
        <v>283.09000000000003</v>
      </c>
      <c r="P2273" s="6">
        <f t="shared" si="70"/>
        <v>42.63403614457831</v>
      </c>
      <c r="Q2273" s="6" t="s">
        <v>8310</v>
      </c>
      <c r="R2273" s="6" t="s">
        <v>8355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12">
        <f t="shared" si="71"/>
        <v>1356.6000000000001</v>
      </c>
      <c r="P2274" s="6">
        <f t="shared" si="70"/>
        <v>14.370762711864407</v>
      </c>
      <c r="Q2274" s="6" t="s">
        <v>8310</v>
      </c>
      <c r="R2274" s="6" t="s">
        <v>8355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12">
        <f t="shared" si="71"/>
        <v>220.35999999999999</v>
      </c>
      <c r="P2275" s="6">
        <f t="shared" si="70"/>
        <v>37.476190476190474</v>
      </c>
      <c r="Q2275" s="6" t="s">
        <v>8310</v>
      </c>
      <c r="R2275" s="6" t="s">
        <v>8355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12">
        <f t="shared" si="71"/>
        <v>119.6</v>
      </c>
      <c r="P2276" s="6">
        <f t="shared" si="70"/>
        <v>30.202020202020201</v>
      </c>
      <c r="Q2276" s="6" t="s">
        <v>8310</v>
      </c>
      <c r="R2276" s="6" t="s">
        <v>8355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12">
        <f t="shared" si="71"/>
        <v>407.76923076923077</v>
      </c>
      <c r="P2277" s="6">
        <f t="shared" si="70"/>
        <v>33.550632911392405</v>
      </c>
      <c r="Q2277" s="6" t="s">
        <v>8310</v>
      </c>
      <c r="R2277" s="6" t="s">
        <v>8355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12">
        <f t="shared" si="71"/>
        <v>105.81826105905425</v>
      </c>
      <c r="P2278" s="6">
        <f t="shared" si="70"/>
        <v>64.74666666666667</v>
      </c>
      <c r="Q2278" s="6" t="s">
        <v>8310</v>
      </c>
      <c r="R2278" s="6" t="s">
        <v>8355</v>
      </c>
    </row>
    <row r="2279" spans="1:18" ht="45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12">
        <f t="shared" si="71"/>
        <v>141.08235294117648</v>
      </c>
      <c r="P2279" s="6">
        <f t="shared" si="70"/>
        <v>57.932367149758456</v>
      </c>
      <c r="Q2279" s="6" t="s">
        <v>8310</v>
      </c>
      <c r="R2279" s="6" t="s">
        <v>8355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12">
        <f t="shared" si="71"/>
        <v>270.7</v>
      </c>
      <c r="P2280" s="6">
        <f t="shared" si="70"/>
        <v>53.078431372549019</v>
      </c>
      <c r="Q2280" s="6" t="s">
        <v>8310</v>
      </c>
      <c r="R2280" s="6" t="s">
        <v>8355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12">
        <f t="shared" si="71"/>
        <v>153.80000000000001</v>
      </c>
      <c r="P2281" s="6">
        <f t="shared" si="70"/>
        <v>48.0625</v>
      </c>
      <c r="Q2281" s="6" t="s">
        <v>8310</v>
      </c>
      <c r="R2281" s="6" t="s">
        <v>8355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12">
        <f t="shared" si="71"/>
        <v>403.57653061224488</v>
      </c>
      <c r="P2282" s="6">
        <f t="shared" si="70"/>
        <v>82.396874999999994</v>
      </c>
      <c r="Q2282" s="6" t="s">
        <v>8310</v>
      </c>
      <c r="R2282" s="6" t="s">
        <v>8355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12">
        <f t="shared" si="71"/>
        <v>185</v>
      </c>
      <c r="P2283" s="6">
        <f t="shared" si="70"/>
        <v>50.454545454545453</v>
      </c>
      <c r="Q2283" s="6" t="s">
        <v>8311</v>
      </c>
      <c r="R2283" s="6" t="s">
        <v>8334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12">
        <f t="shared" si="71"/>
        <v>185.33333333333331</v>
      </c>
      <c r="P2284" s="6">
        <f t="shared" si="70"/>
        <v>115.83333333333333</v>
      </c>
      <c r="Q2284" s="6" t="s">
        <v>8311</v>
      </c>
      <c r="R2284" s="6" t="s">
        <v>8334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12">
        <f t="shared" si="71"/>
        <v>100.85533333333332</v>
      </c>
      <c r="P2285" s="6">
        <f t="shared" si="70"/>
        <v>63.03458333333333</v>
      </c>
      <c r="Q2285" s="6" t="s">
        <v>8311</v>
      </c>
      <c r="R2285" s="6" t="s">
        <v>8334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12">
        <f t="shared" si="71"/>
        <v>106.22116666666668</v>
      </c>
      <c r="P2286" s="6">
        <f t="shared" si="70"/>
        <v>108.02152542372882</v>
      </c>
      <c r="Q2286" s="6" t="s">
        <v>8311</v>
      </c>
      <c r="R2286" s="6" t="s">
        <v>8334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12">
        <f t="shared" si="71"/>
        <v>121.36666666666667</v>
      </c>
      <c r="P2287" s="6">
        <f t="shared" si="70"/>
        <v>46.088607594936711</v>
      </c>
      <c r="Q2287" s="6" t="s">
        <v>8311</v>
      </c>
      <c r="R2287" s="6" t="s">
        <v>8334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12">
        <f t="shared" si="71"/>
        <v>100.06666666666666</v>
      </c>
      <c r="P2288" s="6">
        <f t="shared" si="70"/>
        <v>107.21428571428571</v>
      </c>
      <c r="Q2288" s="6" t="s">
        <v>8311</v>
      </c>
      <c r="R2288" s="6" t="s">
        <v>8334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12">
        <f t="shared" si="71"/>
        <v>119.97755555555555</v>
      </c>
      <c r="P2289" s="6">
        <f t="shared" si="70"/>
        <v>50.9338679245283</v>
      </c>
      <c r="Q2289" s="6" t="s">
        <v>8311</v>
      </c>
      <c r="R2289" s="6" t="s">
        <v>8334</v>
      </c>
    </row>
    <row r="2290" spans="1:18" ht="45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12">
        <f t="shared" si="71"/>
        <v>100.1</v>
      </c>
      <c r="P2290" s="6">
        <f t="shared" si="70"/>
        <v>40.04</v>
      </c>
      <c r="Q2290" s="6" t="s">
        <v>8311</v>
      </c>
      <c r="R2290" s="6" t="s">
        <v>8334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12">
        <f t="shared" si="71"/>
        <v>107.4</v>
      </c>
      <c r="P2291" s="6">
        <f t="shared" si="70"/>
        <v>64.44</v>
      </c>
      <c r="Q2291" s="6" t="s">
        <v>8311</v>
      </c>
      <c r="R2291" s="6" t="s">
        <v>8334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12">
        <f t="shared" si="71"/>
        <v>104.06666666666666</v>
      </c>
      <c r="P2292" s="6">
        <f t="shared" si="70"/>
        <v>53.827586206896555</v>
      </c>
      <c r="Q2292" s="6" t="s">
        <v>8311</v>
      </c>
      <c r="R2292" s="6" t="s">
        <v>8334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12">
        <f t="shared" si="71"/>
        <v>172.8</v>
      </c>
      <c r="P2293" s="6">
        <f t="shared" si="70"/>
        <v>100.46511627906976</v>
      </c>
      <c r="Q2293" s="6" t="s">
        <v>8311</v>
      </c>
      <c r="R2293" s="6" t="s">
        <v>8334</v>
      </c>
    </row>
    <row r="2294" spans="1:18" ht="45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12">
        <f t="shared" si="71"/>
        <v>107.2505</v>
      </c>
      <c r="P2294" s="6">
        <f t="shared" si="70"/>
        <v>46.630652173913049</v>
      </c>
      <c r="Q2294" s="6" t="s">
        <v>8311</v>
      </c>
      <c r="R2294" s="6" t="s">
        <v>8334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12">
        <f t="shared" si="71"/>
        <v>108.23529411764706</v>
      </c>
      <c r="P2295" s="6">
        <f t="shared" si="70"/>
        <v>34.074074074074076</v>
      </c>
      <c r="Q2295" s="6" t="s">
        <v>8311</v>
      </c>
      <c r="R2295" s="6" t="s">
        <v>8334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12">
        <f t="shared" si="71"/>
        <v>146.08079999999998</v>
      </c>
      <c r="P2296" s="6">
        <f t="shared" si="70"/>
        <v>65.214642857142863</v>
      </c>
      <c r="Q2296" s="6" t="s">
        <v>8311</v>
      </c>
      <c r="R2296" s="6" t="s">
        <v>8334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12">
        <f t="shared" si="71"/>
        <v>125.25</v>
      </c>
      <c r="P2297" s="6">
        <f t="shared" si="70"/>
        <v>44.205882352941174</v>
      </c>
      <c r="Q2297" s="6" t="s">
        <v>8311</v>
      </c>
      <c r="R2297" s="6" t="s">
        <v>8334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12">
        <f t="shared" si="71"/>
        <v>149.07142857142856</v>
      </c>
      <c r="P2298" s="6">
        <f t="shared" si="70"/>
        <v>71.965517241379317</v>
      </c>
      <c r="Q2298" s="6" t="s">
        <v>8311</v>
      </c>
      <c r="R2298" s="6" t="s">
        <v>8334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12">
        <f t="shared" si="71"/>
        <v>100.6</v>
      </c>
      <c r="P2299" s="6">
        <f t="shared" si="70"/>
        <v>52.94736842105263</v>
      </c>
      <c r="Q2299" s="6" t="s">
        <v>8311</v>
      </c>
      <c r="R2299" s="6" t="s">
        <v>8334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12">
        <f t="shared" si="71"/>
        <v>105.07333333333332</v>
      </c>
      <c r="P2300" s="6">
        <f t="shared" si="70"/>
        <v>109.45138888888889</v>
      </c>
      <c r="Q2300" s="6" t="s">
        <v>8311</v>
      </c>
      <c r="R2300" s="6" t="s">
        <v>8334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12">
        <f t="shared" si="71"/>
        <v>350.16666666666663</v>
      </c>
      <c r="P2301" s="6">
        <f t="shared" si="70"/>
        <v>75.035714285714292</v>
      </c>
      <c r="Q2301" s="6" t="s">
        <v>8311</v>
      </c>
      <c r="R2301" s="6" t="s">
        <v>8334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12">
        <f t="shared" si="71"/>
        <v>101.25</v>
      </c>
      <c r="P2302" s="6">
        <f t="shared" si="70"/>
        <v>115.71428571428571</v>
      </c>
      <c r="Q2302" s="6" t="s">
        <v>8311</v>
      </c>
      <c r="R2302" s="6" t="s">
        <v>8334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12">
        <f t="shared" si="71"/>
        <v>133.6044</v>
      </c>
      <c r="P2303" s="6">
        <f t="shared" si="70"/>
        <v>31.659810426540286</v>
      </c>
      <c r="Q2303" s="6" t="s">
        <v>8311</v>
      </c>
      <c r="R2303" s="6" t="s">
        <v>8337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12">
        <f t="shared" si="71"/>
        <v>170.65217391304347</v>
      </c>
      <c r="P2304" s="6">
        <f t="shared" si="70"/>
        <v>46.176470588235297</v>
      </c>
      <c r="Q2304" s="6" t="s">
        <v>8311</v>
      </c>
      <c r="R2304" s="6" t="s">
        <v>8337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12">
        <f t="shared" si="71"/>
        <v>109.35829457364341</v>
      </c>
      <c r="P2305" s="6">
        <f t="shared" si="70"/>
        <v>68.481650485436887</v>
      </c>
      <c r="Q2305" s="6" t="s">
        <v>8311</v>
      </c>
      <c r="R2305" s="6" t="s">
        <v>8337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12">
        <f t="shared" si="71"/>
        <v>100.70033333333335</v>
      </c>
      <c r="P2306" s="6">
        <f t="shared" ref="P2306:P2369" si="72">E2306/L2306</f>
        <v>53.469203539823013</v>
      </c>
      <c r="Q2306" s="6" t="s">
        <v>8311</v>
      </c>
      <c r="R2306" s="6" t="s">
        <v>8337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12">
        <f t="shared" ref="O2307:O2370" si="73">E2307/D2307*100</f>
        <v>101.22777777777779</v>
      </c>
      <c r="P2307" s="6">
        <f t="shared" si="72"/>
        <v>109.10778443113773</v>
      </c>
      <c r="Q2307" s="6" t="s">
        <v>8311</v>
      </c>
      <c r="R2307" s="6" t="s">
        <v>8337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12">
        <f t="shared" si="73"/>
        <v>106.75857142857143</v>
      </c>
      <c r="P2308" s="6">
        <f t="shared" si="72"/>
        <v>51.185616438356163</v>
      </c>
      <c r="Q2308" s="6" t="s">
        <v>8311</v>
      </c>
      <c r="R2308" s="6" t="s">
        <v>8337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12">
        <f t="shared" si="73"/>
        <v>106.65777537961894</v>
      </c>
      <c r="P2309" s="6">
        <f t="shared" si="72"/>
        <v>27.936800000000002</v>
      </c>
      <c r="Q2309" s="6" t="s">
        <v>8311</v>
      </c>
      <c r="R2309" s="6" t="s">
        <v>8337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12">
        <f t="shared" si="73"/>
        <v>101.30622</v>
      </c>
      <c r="P2310" s="6">
        <f t="shared" si="72"/>
        <v>82.496921824104234</v>
      </c>
      <c r="Q2310" s="6" t="s">
        <v>8311</v>
      </c>
      <c r="R2310" s="6" t="s">
        <v>8337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12">
        <f t="shared" si="73"/>
        <v>106.67450000000001</v>
      </c>
      <c r="P2311" s="6">
        <f t="shared" si="72"/>
        <v>59.817476635514019</v>
      </c>
      <c r="Q2311" s="6" t="s">
        <v>8311</v>
      </c>
      <c r="R2311" s="6" t="s">
        <v>8337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12">
        <f t="shared" si="73"/>
        <v>428.83978378378379</v>
      </c>
      <c r="P2312" s="6">
        <f t="shared" si="72"/>
        <v>64.816470588235291</v>
      </c>
      <c r="Q2312" s="6" t="s">
        <v>8311</v>
      </c>
      <c r="R2312" s="6" t="s">
        <v>8337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12">
        <f t="shared" si="73"/>
        <v>104.11111111111111</v>
      </c>
      <c r="P2313" s="6">
        <f t="shared" si="72"/>
        <v>90.09615384615384</v>
      </c>
      <c r="Q2313" s="6" t="s">
        <v>8311</v>
      </c>
      <c r="R2313" s="6" t="s">
        <v>8337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12">
        <f t="shared" si="73"/>
        <v>107.86666666666666</v>
      </c>
      <c r="P2314" s="6">
        <f t="shared" si="72"/>
        <v>40.962025316455694</v>
      </c>
      <c r="Q2314" s="6" t="s">
        <v>8311</v>
      </c>
      <c r="R2314" s="6" t="s">
        <v>8337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12">
        <f t="shared" si="73"/>
        <v>175.84040000000002</v>
      </c>
      <c r="P2315" s="6">
        <f t="shared" si="72"/>
        <v>56.000127388535034</v>
      </c>
      <c r="Q2315" s="6" t="s">
        <v>8311</v>
      </c>
      <c r="R2315" s="6" t="s">
        <v>8337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12">
        <f t="shared" si="73"/>
        <v>156.97</v>
      </c>
      <c r="P2316" s="6">
        <f t="shared" si="72"/>
        <v>37.672800000000002</v>
      </c>
      <c r="Q2316" s="6" t="s">
        <v>8311</v>
      </c>
      <c r="R2316" s="6" t="s">
        <v>8337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12">
        <f t="shared" si="73"/>
        <v>102.60000000000001</v>
      </c>
      <c r="P2317" s="6">
        <f t="shared" si="72"/>
        <v>40.078125</v>
      </c>
      <c r="Q2317" s="6" t="s">
        <v>8311</v>
      </c>
      <c r="R2317" s="6" t="s">
        <v>8337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12">
        <f t="shared" si="73"/>
        <v>104.04266666666666</v>
      </c>
      <c r="P2318" s="6">
        <f t="shared" si="72"/>
        <v>78.031999999999996</v>
      </c>
      <c r="Q2318" s="6" t="s">
        <v>8311</v>
      </c>
      <c r="R2318" s="6" t="s">
        <v>8337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12">
        <f t="shared" si="73"/>
        <v>104</v>
      </c>
      <c r="P2319" s="6">
        <f t="shared" si="72"/>
        <v>18.90909090909091</v>
      </c>
      <c r="Q2319" s="6" t="s">
        <v>8311</v>
      </c>
      <c r="R2319" s="6" t="s">
        <v>8337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12">
        <f t="shared" si="73"/>
        <v>121.05999999999999</v>
      </c>
      <c r="P2320" s="6">
        <f t="shared" si="72"/>
        <v>37.134969325153371</v>
      </c>
      <c r="Q2320" s="6" t="s">
        <v>8311</v>
      </c>
      <c r="R2320" s="6" t="s">
        <v>8337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12">
        <f t="shared" si="73"/>
        <v>107.69999999999999</v>
      </c>
      <c r="P2321" s="6">
        <f t="shared" si="72"/>
        <v>41.961038961038959</v>
      </c>
      <c r="Q2321" s="6" t="s">
        <v>8311</v>
      </c>
      <c r="R2321" s="6" t="s">
        <v>8337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12">
        <f t="shared" si="73"/>
        <v>108.66</v>
      </c>
      <c r="P2322" s="6">
        <f t="shared" si="72"/>
        <v>61.044943820224717</v>
      </c>
      <c r="Q2322" s="6" t="s">
        <v>8311</v>
      </c>
      <c r="R2322" s="6" t="s">
        <v>8337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12">
        <f t="shared" si="73"/>
        <v>39.120962394619681</v>
      </c>
      <c r="P2323" s="6">
        <f t="shared" si="72"/>
        <v>64.53125</v>
      </c>
      <c r="Q2323" s="6" t="s">
        <v>8316</v>
      </c>
      <c r="R2323" s="6" t="s">
        <v>8356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12">
        <f t="shared" si="73"/>
        <v>3.1481481481481479</v>
      </c>
      <c r="P2324" s="6">
        <f t="shared" si="72"/>
        <v>21.25</v>
      </c>
      <c r="Q2324" s="6" t="s">
        <v>8316</v>
      </c>
      <c r="R2324" s="6" t="s">
        <v>8356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12">
        <f t="shared" si="73"/>
        <v>48</v>
      </c>
      <c r="P2325" s="6">
        <f t="shared" si="72"/>
        <v>30</v>
      </c>
      <c r="Q2325" s="6" t="s">
        <v>8316</v>
      </c>
      <c r="R2325" s="6" t="s">
        <v>8356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12">
        <f t="shared" si="73"/>
        <v>20.733333333333334</v>
      </c>
      <c r="P2326" s="6">
        <f t="shared" si="72"/>
        <v>25.491803278688526</v>
      </c>
      <c r="Q2326" s="6" t="s">
        <v>8316</v>
      </c>
      <c r="R2326" s="6" t="s">
        <v>8356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12">
        <f t="shared" si="73"/>
        <v>8</v>
      </c>
      <c r="P2327" s="6">
        <f t="shared" si="72"/>
        <v>11.428571428571429</v>
      </c>
      <c r="Q2327" s="6" t="s">
        <v>8316</v>
      </c>
      <c r="R2327" s="6" t="s">
        <v>8356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12">
        <f t="shared" si="73"/>
        <v>0.72</v>
      </c>
      <c r="P2328" s="6">
        <f t="shared" si="72"/>
        <v>108</v>
      </c>
      <c r="Q2328" s="6" t="s">
        <v>8316</v>
      </c>
      <c r="R2328" s="6" t="s">
        <v>8356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12">
        <f t="shared" si="73"/>
        <v>526.09431428571429</v>
      </c>
      <c r="P2329" s="6">
        <f t="shared" si="72"/>
        <v>54.883162444113267</v>
      </c>
      <c r="Q2329" s="6" t="s">
        <v>8316</v>
      </c>
      <c r="R2329" s="6" t="s">
        <v>8356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12">
        <f t="shared" si="73"/>
        <v>254.45000000000002</v>
      </c>
      <c r="P2330" s="6">
        <f t="shared" si="72"/>
        <v>47.383612662942269</v>
      </c>
      <c r="Q2330" s="6" t="s">
        <v>8316</v>
      </c>
      <c r="R2330" s="6" t="s">
        <v>8356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12">
        <f t="shared" si="73"/>
        <v>105.91999999999999</v>
      </c>
      <c r="P2331" s="6">
        <f t="shared" si="72"/>
        <v>211.84</v>
      </c>
      <c r="Q2331" s="6" t="s">
        <v>8316</v>
      </c>
      <c r="R2331" s="6" t="s">
        <v>8356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12">
        <f t="shared" si="73"/>
        <v>102.42285714285715</v>
      </c>
      <c r="P2332" s="6">
        <f t="shared" si="72"/>
        <v>219.92638036809817</v>
      </c>
      <c r="Q2332" s="6" t="s">
        <v>8316</v>
      </c>
      <c r="R2332" s="6" t="s">
        <v>8356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12">
        <f t="shared" si="73"/>
        <v>144.31375</v>
      </c>
      <c r="P2333" s="6">
        <f t="shared" si="72"/>
        <v>40.795406360424032</v>
      </c>
      <c r="Q2333" s="6" t="s">
        <v>8316</v>
      </c>
      <c r="R2333" s="6" t="s">
        <v>8356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12">
        <f t="shared" si="73"/>
        <v>106.30800000000001</v>
      </c>
      <c r="P2334" s="6">
        <f t="shared" si="72"/>
        <v>75.502840909090907</v>
      </c>
      <c r="Q2334" s="6" t="s">
        <v>8316</v>
      </c>
      <c r="R2334" s="6" t="s">
        <v>8356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12">
        <f t="shared" si="73"/>
        <v>212.16666666666666</v>
      </c>
      <c r="P2335" s="6">
        <f t="shared" si="72"/>
        <v>13.542553191489361</v>
      </c>
      <c r="Q2335" s="6" t="s">
        <v>8316</v>
      </c>
      <c r="R2335" s="6" t="s">
        <v>8356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12">
        <f t="shared" si="73"/>
        <v>101.95</v>
      </c>
      <c r="P2336" s="6">
        <f t="shared" si="72"/>
        <v>60.865671641791046</v>
      </c>
      <c r="Q2336" s="6" t="s">
        <v>8316</v>
      </c>
      <c r="R2336" s="6" t="s">
        <v>8356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12">
        <f t="shared" si="73"/>
        <v>102.27200000000001</v>
      </c>
      <c r="P2337" s="6">
        <f t="shared" si="72"/>
        <v>115.69230769230769</v>
      </c>
      <c r="Q2337" s="6" t="s">
        <v>8316</v>
      </c>
      <c r="R2337" s="6" t="s">
        <v>8356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12">
        <f t="shared" si="73"/>
        <v>520.73254999999995</v>
      </c>
      <c r="P2338" s="6">
        <f t="shared" si="72"/>
        <v>48.104623556581984</v>
      </c>
      <c r="Q2338" s="6" t="s">
        <v>8316</v>
      </c>
      <c r="R2338" s="6" t="s">
        <v>8356</v>
      </c>
    </row>
    <row r="2339" spans="1:18" ht="30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12">
        <f t="shared" si="73"/>
        <v>110.65833333333333</v>
      </c>
      <c r="P2339" s="6">
        <f t="shared" si="72"/>
        <v>74.184357541899445</v>
      </c>
      <c r="Q2339" s="6" t="s">
        <v>8316</v>
      </c>
      <c r="R2339" s="6" t="s">
        <v>8356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12">
        <f t="shared" si="73"/>
        <v>101.14333333333335</v>
      </c>
      <c r="P2340" s="6">
        <f t="shared" si="72"/>
        <v>123.34552845528455</v>
      </c>
      <c r="Q2340" s="6" t="s">
        <v>8316</v>
      </c>
      <c r="R2340" s="6" t="s">
        <v>8356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12">
        <f t="shared" si="73"/>
        <v>294.20799999999997</v>
      </c>
      <c r="P2341" s="6">
        <f t="shared" si="72"/>
        <v>66.623188405797094</v>
      </c>
      <c r="Q2341" s="6" t="s">
        <v>8316</v>
      </c>
      <c r="R2341" s="6" t="s">
        <v>8356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12">
        <f t="shared" si="73"/>
        <v>105.77749999999999</v>
      </c>
      <c r="P2342" s="6">
        <f t="shared" si="72"/>
        <v>104.99007444168734</v>
      </c>
      <c r="Q2342" s="6" t="s">
        <v>8316</v>
      </c>
      <c r="R2342" s="6" t="s">
        <v>8356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12">
        <f t="shared" si="73"/>
        <v>0</v>
      </c>
      <c r="P2343" s="6" t="e">
        <f t="shared" si="72"/>
        <v>#DIV/0!</v>
      </c>
      <c r="Q2343" s="6" t="s">
        <v>8309</v>
      </c>
      <c r="R2343" s="6" t="s">
        <v>8330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12">
        <f t="shared" si="73"/>
        <v>0</v>
      </c>
      <c r="P2344" s="6" t="e">
        <f t="shared" si="72"/>
        <v>#DIV/0!</v>
      </c>
      <c r="Q2344" s="6" t="s">
        <v>8309</v>
      </c>
      <c r="R2344" s="6" t="s">
        <v>8330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12">
        <f t="shared" si="73"/>
        <v>3</v>
      </c>
      <c r="P2345" s="6">
        <f t="shared" si="72"/>
        <v>300</v>
      </c>
      <c r="Q2345" s="6" t="s">
        <v>8309</v>
      </c>
      <c r="R2345" s="6" t="s">
        <v>8330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12">
        <f t="shared" si="73"/>
        <v>0.1</v>
      </c>
      <c r="P2346" s="6">
        <f t="shared" si="72"/>
        <v>1</v>
      </c>
      <c r="Q2346" s="6" t="s">
        <v>8309</v>
      </c>
      <c r="R2346" s="6" t="s">
        <v>8330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12">
        <f t="shared" si="73"/>
        <v>0</v>
      </c>
      <c r="P2347" s="6" t="e">
        <f t="shared" si="72"/>
        <v>#DIV/0!</v>
      </c>
      <c r="Q2347" s="6" t="s">
        <v>8309</v>
      </c>
      <c r="R2347" s="6" t="s">
        <v>8330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12">
        <f t="shared" si="73"/>
        <v>6.5000000000000002E-2</v>
      </c>
      <c r="P2348" s="6">
        <f t="shared" si="72"/>
        <v>13</v>
      </c>
      <c r="Q2348" s="6" t="s">
        <v>8309</v>
      </c>
      <c r="R2348" s="6" t="s">
        <v>8330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12">
        <f t="shared" si="73"/>
        <v>1.5</v>
      </c>
      <c r="P2349" s="6">
        <f t="shared" si="72"/>
        <v>15</v>
      </c>
      <c r="Q2349" s="6" t="s">
        <v>8309</v>
      </c>
      <c r="R2349" s="6" t="s">
        <v>8330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12">
        <f t="shared" si="73"/>
        <v>0.38571428571428573</v>
      </c>
      <c r="P2350" s="6">
        <f t="shared" si="72"/>
        <v>54</v>
      </c>
      <c r="Q2350" s="6" t="s">
        <v>8309</v>
      </c>
      <c r="R2350" s="6" t="s">
        <v>8330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12">
        <f t="shared" si="73"/>
        <v>0</v>
      </c>
      <c r="P2351" s="6" t="e">
        <f t="shared" si="72"/>
        <v>#DIV/0!</v>
      </c>
      <c r="Q2351" s="6" t="s">
        <v>8309</v>
      </c>
      <c r="R2351" s="6" t="s">
        <v>8330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12">
        <f t="shared" si="73"/>
        <v>0</v>
      </c>
      <c r="P2352" s="6" t="e">
        <f t="shared" si="72"/>
        <v>#DIV/0!</v>
      </c>
      <c r="Q2352" s="6" t="s">
        <v>8309</v>
      </c>
      <c r="R2352" s="6" t="s">
        <v>8330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12">
        <f t="shared" si="73"/>
        <v>0.5714285714285714</v>
      </c>
      <c r="P2353" s="6">
        <f t="shared" si="72"/>
        <v>15.428571428571429</v>
      </c>
      <c r="Q2353" s="6" t="s">
        <v>8309</v>
      </c>
      <c r="R2353" s="6" t="s">
        <v>8330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12">
        <f t="shared" si="73"/>
        <v>0</v>
      </c>
      <c r="P2354" s="6" t="e">
        <f t="shared" si="72"/>
        <v>#DIV/0!</v>
      </c>
      <c r="Q2354" s="6" t="s">
        <v>8309</v>
      </c>
      <c r="R2354" s="6" t="s">
        <v>8330</v>
      </c>
    </row>
    <row r="2355" spans="1:18" ht="45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12">
        <f t="shared" si="73"/>
        <v>0</v>
      </c>
      <c r="P2355" s="6" t="e">
        <f t="shared" si="72"/>
        <v>#DIV/0!</v>
      </c>
      <c r="Q2355" s="6" t="s">
        <v>8309</v>
      </c>
      <c r="R2355" s="6" t="s">
        <v>8330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12">
        <f t="shared" si="73"/>
        <v>7.1428571428571425E-2</v>
      </c>
      <c r="P2356" s="6">
        <f t="shared" si="72"/>
        <v>25</v>
      </c>
      <c r="Q2356" s="6" t="s">
        <v>8309</v>
      </c>
      <c r="R2356" s="6" t="s">
        <v>8330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12">
        <f t="shared" si="73"/>
        <v>0.6875</v>
      </c>
      <c r="P2357" s="6">
        <f t="shared" si="72"/>
        <v>27.5</v>
      </c>
      <c r="Q2357" s="6" t="s">
        <v>8309</v>
      </c>
      <c r="R2357" s="6" t="s">
        <v>8330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12">
        <f t="shared" si="73"/>
        <v>0</v>
      </c>
      <c r="P2358" s="6" t="e">
        <f t="shared" si="72"/>
        <v>#DIV/0!</v>
      </c>
      <c r="Q2358" s="6" t="s">
        <v>8309</v>
      </c>
      <c r="R2358" s="6" t="s">
        <v>8330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12">
        <f t="shared" si="73"/>
        <v>0</v>
      </c>
      <c r="P2359" s="6" t="e">
        <f t="shared" si="72"/>
        <v>#DIV/0!</v>
      </c>
      <c r="Q2359" s="6" t="s">
        <v>8309</v>
      </c>
      <c r="R2359" s="6" t="s">
        <v>8330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12">
        <f t="shared" si="73"/>
        <v>0</v>
      </c>
      <c r="P2360" s="6" t="e">
        <f t="shared" si="72"/>
        <v>#DIV/0!</v>
      </c>
      <c r="Q2360" s="6" t="s">
        <v>8309</v>
      </c>
      <c r="R2360" s="6" t="s">
        <v>8330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12">
        <f t="shared" si="73"/>
        <v>14.680000000000001</v>
      </c>
      <c r="P2361" s="6">
        <f t="shared" si="72"/>
        <v>367</v>
      </c>
      <c r="Q2361" s="6" t="s">
        <v>8309</v>
      </c>
      <c r="R2361" s="6" t="s">
        <v>8330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12">
        <f t="shared" si="73"/>
        <v>0.04</v>
      </c>
      <c r="P2362" s="6">
        <f t="shared" si="72"/>
        <v>2</v>
      </c>
      <c r="Q2362" s="6" t="s">
        <v>8309</v>
      </c>
      <c r="R2362" s="6" t="s">
        <v>8330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12">
        <f t="shared" si="73"/>
        <v>0</v>
      </c>
      <c r="P2363" s="6" t="e">
        <f t="shared" si="72"/>
        <v>#DIV/0!</v>
      </c>
      <c r="Q2363" s="6" t="s">
        <v>8309</v>
      </c>
      <c r="R2363" s="6" t="s">
        <v>8330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12">
        <f t="shared" si="73"/>
        <v>28.571428571428569</v>
      </c>
      <c r="P2364" s="6">
        <f t="shared" si="72"/>
        <v>60</v>
      </c>
      <c r="Q2364" s="6" t="s">
        <v>8309</v>
      </c>
      <c r="R2364" s="6" t="s">
        <v>8330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12">
        <f t="shared" si="73"/>
        <v>0</v>
      </c>
      <c r="P2365" s="6" t="e">
        <f t="shared" si="72"/>
        <v>#DIV/0!</v>
      </c>
      <c r="Q2365" s="6" t="s">
        <v>8309</v>
      </c>
      <c r="R2365" s="6" t="s">
        <v>8330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12">
        <f t="shared" si="73"/>
        <v>0</v>
      </c>
      <c r="P2366" s="6" t="e">
        <f t="shared" si="72"/>
        <v>#DIV/0!</v>
      </c>
      <c r="Q2366" s="6" t="s">
        <v>8309</v>
      </c>
      <c r="R2366" s="6" t="s">
        <v>8330</v>
      </c>
    </row>
    <row r="2367" spans="1:18" ht="45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12">
        <f t="shared" si="73"/>
        <v>0</v>
      </c>
      <c r="P2367" s="6" t="e">
        <f t="shared" si="72"/>
        <v>#DIV/0!</v>
      </c>
      <c r="Q2367" s="6" t="s">
        <v>8309</v>
      </c>
      <c r="R2367" s="6" t="s">
        <v>8330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12">
        <f t="shared" si="73"/>
        <v>10.52</v>
      </c>
      <c r="P2368" s="6">
        <f t="shared" si="72"/>
        <v>97.407407407407405</v>
      </c>
      <c r="Q2368" s="6" t="s">
        <v>8309</v>
      </c>
      <c r="R2368" s="6" t="s">
        <v>8330</v>
      </c>
    </row>
    <row r="2369" spans="1:18" ht="45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12">
        <f t="shared" si="73"/>
        <v>1.34</v>
      </c>
      <c r="P2369" s="6">
        <f t="shared" si="72"/>
        <v>47.857142857142854</v>
      </c>
      <c r="Q2369" s="6" t="s">
        <v>8309</v>
      </c>
      <c r="R2369" s="6" t="s">
        <v>8330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12">
        <f t="shared" si="73"/>
        <v>0.25</v>
      </c>
      <c r="P2370" s="6">
        <f t="shared" ref="P2370:P2433" si="74">E2370/L2370</f>
        <v>50</v>
      </c>
      <c r="Q2370" s="6" t="s">
        <v>8309</v>
      </c>
      <c r="R2370" s="6" t="s">
        <v>8330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12">
        <f t="shared" ref="O2371:O2434" si="75">E2371/D2371*100</f>
        <v>0</v>
      </c>
      <c r="P2371" s="6" t="e">
        <f t="shared" si="74"/>
        <v>#DIV/0!</v>
      </c>
      <c r="Q2371" s="6" t="s">
        <v>8309</v>
      </c>
      <c r="R2371" s="6" t="s">
        <v>8330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12">
        <f t="shared" si="75"/>
        <v>0.32800000000000001</v>
      </c>
      <c r="P2372" s="6">
        <f t="shared" si="74"/>
        <v>20.5</v>
      </c>
      <c r="Q2372" s="6" t="s">
        <v>8309</v>
      </c>
      <c r="R2372" s="6" t="s">
        <v>8330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12">
        <f t="shared" si="75"/>
        <v>0</v>
      </c>
      <c r="P2373" s="6" t="e">
        <f t="shared" si="74"/>
        <v>#DIV/0!</v>
      </c>
      <c r="Q2373" s="6" t="s">
        <v>8309</v>
      </c>
      <c r="R2373" s="6" t="s">
        <v>8330</v>
      </c>
    </row>
    <row r="2374" spans="1:18" ht="45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12">
        <f t="shared" si="75"/>
        <v>3.2727272727272729</v>
      </c>
      <c r="P2374" s="6">
        <f t="shared" si="74"/>
        <v>30</v>
      </c>
      <c r="Q2374" s="6" t="s">
        <v>8309</v>
      </c>
      <c r="R2374" s="6" t="s">
        <v>8330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12">
        <f t="shared" si="75"/>
        <v>5.8823529411764705E-3</v>
      </c>
      <c r="P2375" s="6">
        <f t="shared" si="74"/>
        <v>50</v>
      </c>
      <c r="Q2375" s="6" t="s">
        <v>8309</v>
      </c>
      <c r="R2375" s="6" t="s">
        <v>8330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12">
        <f t="shared" si="75"/>
        <v>4.5454545454545456E-2</v>
      </c>
      <c r="P2376" s="6">
        <f t="shared" si="74"/>
        <v>10</v>
      </c>
      <c r="Q2376" s="6" t="s">
        <v>8309</v>
      </c>
      <c r="R2376" s="6" t="s">
        <v>8330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12">
        <f t="shared" si="75"/>
        <v>0</v>
      </c>
      <c r="P2377" s="6" t="e">
        <f t="shared" si="74"/>
        <v>#DIV/0!</v>
      </c>
      <c r="Q2377" s="6" t="s">
        <v>8309</v>
      </c>
      <c r="R2377" s="6" t="s">
        <v>8330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12">
        <f t="shared" si="75"/>
        <v>10.877666666666666</v>
      </c>
      <c r="P2378" s="6">
        <f t="shared" si="74"/>
        <v>81.582499999999996</v>
      </c>
      <c r="Q2378" s="6" t="s">
        <v>8309</v>
      </c>
      <c r="R2378" s="6" t="s">
        <v>8330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12">
        <f t="shared" si="75"/>
        <v>0</v>
      </c>
      <c r="P2379" s="6" t="e">
        <f t="shared" si="74"/>
        <v>#DIV/0!</v>
      </c>
      <c r="Q2379" s="6" t="s">
        <v>8309</v>
      </c>
      <c r="R2379" s="6" t="s">
        <v>8330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12">
        <f t="shared" si="75"/>
        <v>0</v>
      </c>
      <c r="P2380" s="6" t="e">
        <f t="shared" si="74"/>
        <v>#DIV/0!</v>
      </c>
      <c r="Q2380" s="6" t="s">
        <v>8309</v>
      </c>
      <c r="R2380" s="6" t="s">
        <v>8330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12">
        <f t="shared" si="75"/>
        <v>0</v>
      </c>
      <c r="P2381" s="6" t="e">
        <f t="shared" si="74"/>
        <v>#DIV/0!</v>
      </c>
      <c r="Q2381" s="6" t="s">
        <v>8309</v>
      </c>
      <c r="R2381" s="6" t="s">
        <v>8330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12">
        <f t="shared" si="75"/>
        <v>0.36666666666666664</v>
      </c>
      <c r="P2382" s="6">
        <f t="shared" si="74"/>
        <v>18.333333333333332</v>
      </c>
      <c r="Q2382" s="6" t="s">
        <v>8309</v>
      </c>
      <c r="R2382" s="6" t="s">
        <v>8330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12">
        <f t="shared" si="75"/>
        <v>1.8193398957730169</v>
      </c>
      <c r="P2383" s="6">
        <f t="shared" si="74"/>
        <v>224.42857142857142</v>
      </c>
      <c r="Q2383" s="6" t="s">
        <v>8309</v>
      </c>
      <c r="R2383" s="6" t="s">
        <v>8330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12">
        <f t="shared" si="75"/>
        <v>2.5</v>
      </c>
      <c r="P2384" s="6">
        <f t="shared" si="74"/>
        <v>37.5</v>
      </c>
      <c r="Q2384" s="6" t="s">
        <v>8309</v>
      </c>
      <c r="R2384" s="6" t="s">
        <v>8330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12">
        <f t="shared" si="75"/>
        <v>4.3499999999999996</v>
      </c>
      <c r="P2385" s="6">
        <f t="shared" si="74"/>
        <v>145</v>
      </c>
      <c r="Q2385" s="6" t="s">
        <v>8309</v>
      </c>
      <c r="R2385" s="6" t="s">
        <v>8330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12">
        <f t="shared" si="75"/>
        <v>0.8</v>
      </c>
      <c r="P2386" s="6">
        <f t="shared" si="74"/>
        <v>1</v>
      </c>
      <c r="Q2386" s="6" t="s">
        <v>8309</v>
      </c>
      <c r="R2386" s="6" t="s">
        <v>8330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12">
        <f t="shared" si="75"/>
        <v>1.2123076923076923</v>
      </c>
      <c r="P2387" s="6">
        <f t="shared" si="74"/>
        <v>112.57142857142857</v>
      </c>
      <c r="Q2387" s="6" t="s">
        <v>8309</v>
      </c>
      <c r="R2387" s="6" t="s">
        <v>8330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12">
        <f t="shared" si="75"/>
        <v>0</v>
      </c>
      <c r="P2388" s="6" t="e">
        <f t="shared" si="74"/>
        <v>#DIV/0!</v>
      </c>
      <c r="Q2388" s="6" t="s">
        <v>8309</v>
      </c>
      <c r="R2388" s="6" t="s">
        <v>8330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12">
        <f t="shared" si="75"/>
        <v>0.68399999999999994</v>
      </c>
      <c r="P2389" s="6">
        <f t="shared" si="74"/>
        <v>342</v>
      </c>
      <c r="Q2389" s="6" t="s">
        <v>8309</v>
      </c>
      <c r="R2389" s="6" t="s">
        <v>8330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12">
        <f t="shared" si="75"/>
        <v>1.2513513513513512</v>
      </c>
      <c r="P2390" s="6">
        <f t="shared" si="74"/>
        <v>57.875</v>
      </c>
      <c r="Q2390" s="6" t="s">
        <v>8309</v>
      </c>
      <c r="R2390" s="6" t="s">
        <v>8330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12">
        <f t="shared" si="75"/>
        <v>0.1875</v>
      </c>
      <c r="P2391" s="6">
        <f t="shared" si="74"/>
        <v>30</v>
      </c>
      <c r="Q2391" s="6" t="s">
        <v>8309</v>
      </c>
      <c r="R2391" s="6" t="s">
        <v>8330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12">
        <f t="shared" si="75"/>
        <v>0</v>
      </c>
      <c r="P2392" s="6" t="e">
        <f t="shared" si="74"/>
        <v>#DIV/0!</v>
      </c>
      <c r="Q2392" s="6" t="s">
        <v>8309</v>
      </c>
      <c r="R2392" s="6" t="s">
        <v>8330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12">
        <f t="shared" si="75"/>
        <v>0.125</v>
      </c>
      <c r="P2393" s="6">
        <f t="shared" si="74"/>
        <v>25</v>
      </c>
      <c r="Q2393" s="6" t="s">
        <v>8309</v>
      </c>
      <c r="R2393" s="6" t="s">
        <v>8330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12">
        <f t="shared" si="75"/>
        <v>0</v>
      </c>
      <c r="P2394" s="6" t="e">
        <f t="shared" si="74"/>
        <v>#DIV/0!</v>
      </c>
      <c r="Q2394" s="6" t="s">
        <v>8309</v>
      </c>
      <c r="R2394" s="6" t="s">
        <v>8330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12">
        <f t="shared" si="75"/>
        <v>0.05</v>
      </c>
      <c r="P2395" s="6">
        <f t="shared" si="74"/>
        <v>50</v>
      </c>
      <c r="Q2395" s="6" t="s">
        <v>8309</v>
      </c>
      <c r="R2395" s="6" t="s">
        <v>8330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12">
        <f t="shared" si="75"/>
        <v>0.06</v>
      </c>
      <c r="P2396" s="6">
        <f t="shared" si="74"/>
        <v>1.5</v>
      </c>
      <c r="Q2396" s="6" t="s">
        <v>8309</v>
      </c>
      <c r="R2396" s="6" t="s">
        <v>8330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12">
        <f t="shared" si="75"/>
        <v>0</v>
      </c>
      <c r="P2397" s="6" t="e">
        <f t="shared" si="74"/>
        <v>#DIV/0!</v>
      </c>
      <c r="Q2397" s="6" t="s">
        <v>8309</v>
      </c>
      <c r="R2397" s="6" t="s">
        <v>8330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12">
        <f t="shared" si="75"/>
        <v>0.2</v>
      </c>
      <c r="P2398" s="6">
        <f t="shared" si="74"/>
        <v>10</v>
      </c>
      <c r="Q2398" s="6" t="s">
        <v>8309</v>
      </c>
      <c r="R2398" s="6" t="s">
        <v>8330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12">
        <f t="shared" si="75"/>
        <v>0</v>
      </c>
      <c r="P2399" s="6" t="e">
        <f t="shared" si="74"/>
        <v>#DIV/0!</v>
      </c>
      <c r="Q2399" s="6" t="s">
        <v>8309</v>
      </c>
      <c r="R2399" s="6" t="s">
        <v>8330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12">
        <f t="shared" si="75"/>
        <v>0</v>
      </c>
      <c r="P2400" s="6" t="e">
        <f t="shared" si="74"/>
        <v>#DIV/0!</v>
      </c>
      <c r="Q2400" s="6" t="s">
        <v>8309</v>
      </c>
      <c r="R2400" s="6" t="s">
        <v>8330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12">
        <f t="shared" si="75"/>
        <v>0</v>
      </c>
      <c r="P2401" s="6" t="e">
        <f t="shared" si="74"/>
        <v>#DIV/0!</v>
      </c>
      <c r="Q2401" s="6" t="s">
        <v>8309</v>
      </c>
      <c r="R2401" s="6" t="s">
        <v>8330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12">
        <f t="shared" si="75"/>
        <v>0</v>
      </c>
      <c r="P2402" s="6" t="e">
        <f t="shared" si="74"/>
        <v>#DIV/0!</v>
      </c>
      <c r="Q2402" s="6" t="s">
        <v>8309</v>
      </c>
      <c r="R2402" s="6" t="s">
        <v>8330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12">
        <f t="shared" si="75"/>
        <v>0.71785714285714286</v>
      </c>
      <c r="P2403" s="6">
        <f t="shared" si="74"/>
        <v>22.333333333333332</v>
      </c>
      <c r="Q2403" s="6" t="s">
        <v>8316</v>
      </c>
      <c r="R2403" s="6" t="s">
        <v>8342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12">
        <f t="shared" si="75"/>
        <v>0.43333333333333329</v>
      </c>
      <c r="P2404" s="6">
        <f t="shared" si="74"/>
        <v>52</v>
      </c>
      <c r="Q2404" s="6" t="s">
        <v>8316</v>
      </c>
      <c r="R2404" s="6" t="s">
        <v>8342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12">
        <f t="shared" si="75"/>
        <v>16.833333333333332</v>
      </c>
      <c r="P2405" s="6">
        <f t="shared" si="74"/>
        <v>16.833333333333332</v>
      </c>
      <c r="Q2405" s="6" t="s">
        <v>8316</v>
      </c>
      <c r="R2405" s="6" t="s">
        <v>8342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12">
        <f t="shared" si="75"/>
        <v>0</v>
      </c>
      <c r="P2406" s="6" t="e">
        <f t="shared" si="74"/>
        <v>#DIV/0!</v>
      </c>
      <c r="Q2406" s="6" t="s">
        <v>8316</v>
      </c>
      <c r="R2406" s="6" t="s">
        <v>8342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12">
        <f t="shared" si="75"/>
        <v>22.52</v>
      </c>
      <c r="P2407" s="6">
        <f t="shared" si="74"/>
        <v>56.3</v>
      </c>
      <c r="Q2407" s="6" t="s">
        <v>8316</v>
      </c>
      <c r="R2407" s="6" t="s">
        <v>8342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12">
        <f t="shared" si="75"/>
        <v>41.384615384615387</v>
      </c>
      <c r="P2408" s="6">
        <f t="shared" si="74"/>
        <v>84.0625</v>
      </c>
      <c r="Q2408" s="6" t="s">
        <v>8316</v>
      </c>
      <c r="R2408" s="6" t="s">
        <v>8342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12">
        <f t="shared" si="75"/>
        <v>25.259090909090908</v>
      </c>
      <c r="P2409" s="6">
        <f t="shared" si="74"/>
        <v>168.39393939393941</v>
      </c>
      <c r="Q2409" s="6" t="s">
        <v>8316</v>
      </c>
      <c r="R2409" s="6" t="s">
        <v>8342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12">
        <f t="shared" si="75"/>
        <v>0.2</v>
      </c>
      <c r="P2410" s="6">
        <f t="shared" si="74"/>
        <v>15</v>
      </c>
      <c r="Q2410" s="6" t="s">
        <v>8316</v>
      </c>
      <c r="R2410" s="6" t="s">
        <v>8342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12">
        <f t="shared" si="75"/>
        <v>1.8399999999999999</v>
      </c>
      <c r="P2411" s="6">
        <f t="shared" si="74"/>
        <v>76.666666666666671</v>
      </c>
      <c r="Q2411" s="6" t="s">
        <v>8316</v>
      </c>
      <c r="R2411" s="6" t="s">
        <v>8342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12">
        <f t="shared" si="75"/>
        <v>0</v>
      </c>
      <c r="P2412" s="6" t="e">
        <f t="shared" si="74"/>
        <v>#DIV/0!</v>
      </c>
      <c r="Q2412" s="6" t="s">
        <v>8316</v>
      </c>
      <c r="R2412" s="6" t="s">
        <v>8342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12">
        <f t="shared" si="75"/>
        <v>0.60399999999999998</v>
      </c>
      <c r="P2413" s="6">
        <f t="shared" si="74"/>
        <v>50.333333333333336</v>
      </c>
      <c r="Q2413" s="6" t="s">
        <v>8316</v>
      </c>
      <c r="R2413" s="6" t="s">
        <v>8342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12">
        <f t="shared" si="75"/>
        <v>0</v>
      </c>
      <c r="P2414" s="6" t="e">
        <f t="shared" si="74"/>
        <v>#DIV/0!</v>
      </c>
      <c r="Q2414" s="6" t="s">
        <v>8316</v>
      </c>
      <c r="R2414" s="6" t="s">
        <v>8342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12">
        <f t="shared" si="75"/>
        <v>0.83333333333333337</v>
      </c>
      <c r="P2415" s="6">
        <f t="shared" si="74"/>
        <v>8.3333333333333339</v>
      </c>
      <c r="Q2415" s="6" t="s">
        <v>8316</v>
      </c>
      <c r="R2415" s="6" t="s">
        <v>8342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12">
        <f t="shared" si="75"/>
        <v>3.0666666666666664</v>
      </c>
      <c r="P2416" s="6">
        <f t="shared" si="74"/>
        <v>35.384615384615387</v>
      </c>
      <c r="Q2416" s="6" t="s">
        <v>8316</v>
      </c>
      <c r="R2416" s="6" t="s">
        <v>8342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12">
        <f t="shared" si="75"/>
        <v>0.55833333333333335</v>
      </c>
      <c r="P2417" s="6">
        <f t="shared" si="74"/>
        <v>55.833333333333336</v>
      </c>
      <c r="Q2417" s="6" t="s">
        <v>8316</v>
      </c>
      <c r="R2417" s="6" t="s">
        <v>8342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12">
        <f t="shared" si="75"/>
        <v>2.5000000000000001E-2</v>
      </c>
      <c r="P2418" s="6">
        <f t="shared" si="74"/>
        <v>5</v>
      </c>
      <c r="Q2418" s="6" t="s">
        <v>8316</v>
      </c>
      <c r="R2418" s="6" t="s">
        <v>8342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12">
        <f t="shared" si="75"/>
        <v>0</v>
      </c>
      <c r="P2419" s="6" t="e">
        <f t="shared" si="74"/>
        <v>#DIV/0!</v>
      </c>
      <c r="Q2419" s="6" t="s">
        <v>8316</v>
      </c>
      <c r="R2419" s="6" t="s">
        <v>8342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12">
        <f t="shared" si="75"/>
        <v>0.02</v>
      </c>
      <c r="P2420" s="6">
        <f t="shared" si="74"/>
        <v>1</v>
      </c>
      <c r="Q2420" s="6" t="s">
        <v>8316</v>
      </c>
      <c r="R2420" s="6" t="s">
        <v>8342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12">
        <f t="shared" si="75"/>
        <v>0</v>
      </c>
      <c r="P2421" s="6" t="e">
        <f t="shared" si="74"/>
        <v>#DIV/0!</v>
      </c>
      <c r="Q2421" s="6" t="s">
        <v>8316</v>
      </c>
      <c r="R2421" s="6" t="s">
        <v>8342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12">
        <f t="shared" si="75"/>
        <v>14.825133372851216</v>
      </c>
      <c r="P2422" s="6">
        <f t="shared" si="74"/>
        <v>69.472222222222229</v>
      </c>
      <c r="Q2422" s="6" t="s">
        <v>8316</v>
      </c>
      <c r="R2422" s="6" t="s">
        <v>8342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12">
        <f t="shared" si="75"/>
        <v>1.6666666666666666E-2</v>
      </c>
      <c r="P2423" s="6">
        <f t="shared" si="74"/>
        <v>1</v>
      </c>
      <c r="Q2423" s="6" t="s">
        <v>8316</v>
      </c>
      <c r="R2423" s="6" t="s">
        <v>8342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12">
        <f t="shared" si="75"/>
        <v>0.2</v>
      </c>
      <c r="P2424" s="6">
        <f t="shared" si="74"/>
        <v>1</v>
      </c>
      <c r="Q2424" s="6" t="s">
        <v>8316</v>
      </c>
      <c r="R2424" s="6" t="s">
        <v>8342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12">
        <f t="shared" si="75"/>
        <v>1.3333333333333334E-2</v>
      </c>
      <c r="P2425" s="6">
        <f t="shared" si="74"/>
        <v>8</v>
      </c>
      <c r="Q2425" s="6" t="s">
        <v>8316</v>
      </c>
      <c r="R2425" s="6" t="s">
        <v>8342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12">
        <f t="shared" si="75"/>
        <v>1.24</v>
      </c>
      <c r="P2426" s="6">
        <f t="shared" si="74"/>
        <v>34.444444444444443</v>
      </c>
      <c r="Q2426" s="6" t="s">
        <v>8316</v>
      </c>
      <c r="R2426" s="6" t="s">
        <v>8342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12">
        <f t="shared" si="75"/>
        <v>2.8571428571428574E-2</v>
      </c>
      <c r="P2427" s="6">
        <f t="shared" si="74"/>
        <v>1</v>
      </c>
      <c r="Q2427" s="6" t="s">
        <v>8316</v>
      </c>
      <c r="R2427" s="6" t="s">
        <v>8342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12">
        <f t="shared" si="75"/>
        <v>0</v>
      </c>
      <c r="P2428" s="6" t="e">
        <f t="shared" si="74"/>
        <v>#DIV/0!</v>
      </c>
      <c r="Q2428" s="6" t="s">
        <v>8316</v>
      </c>
      <c r="R2428" s="6" t="s">
        <v>8342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12">
        <f t="shared" si="75"/>
        <v>2E-3</v>
      </c>
      <c r="P2429" s="6">
        <f t="shared" si="74"/>
        <v>1</v>
      </c>
      <c r="Q2429" s="6" t="s">
        <v>8316</v>
      </c>
      <c r="R2429" s="6" t="s">
        <v>8342</v>
      </c>
    </row>
    <row r="2430" spans="1:18" ht="30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12">
        <f t="shared" si="75"/>
        <v>2.8571428571428571E-3</v>
      </c>
      <c r="P2430" s="6">
        <f t="shared" si="74"/>
        <v>1</v>
      </c>
      <c r="Q2430" s="6" t="s">
        <v>8316</v>
      </c>
      <c r="R2430" s="6" t="s">
        <v>8342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12">
        <f t="shared" si="75"/>
        <v>1.4321428571428572</v>
      </c>
      <c r="P2431" s="6">
        <f t="shared" si="74"/>
        <v>501.25</v>
      </c>
      <c r="Q2431" s="6" t="s">
        <v>8316</v>
      </c>
      <c r="R2431" s="6" t="s">
        <v>8342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12">
        <f t="shared" si="75"/>
        <v>0.70000000000000007</v>
      </c>
      <c r="P2432" s="6">
        <f t="shared" si="74"/>
        <v>10.5</v>
      </c>
      <c r="Q2432" s="6" t="s">
        <v>8316</v>
      </c>
      <c r="R2432" s="6" t="s">
        <v>8342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12">
        <f t="shared" si="75"/>
        <v>2E-3</v>
      </c>
      <c r="P2433" s="6">
        <f t="shared" si="74"/>
        <v>1</v>
      </c>
      <c r="Q2433" s="6" t="s">
        <v>8316</v>
      </c>
      <c r="R2433" s="6" t="s">
        <v>8342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12">
        <f t="shared" si="75"/>
        <v>1.4285714285714287E-2</v>
      </c>
      <c r="P2434" s="6">
        <f t="shared" ref="P2434:P2497" si="76">E2434/L2434</f>
        <v>1</v>
      </c>
      <c r="Q2434" s="6" t="s">
        <v>8316</v>
      </c>
      <c r="R2434" s="6" t="s">
        <v>8342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12">
        <f t="shared" ref="O2435:O2498" si="77">E2435/D2435*100</f>
        <v>0</v>
      </c>
      <c r="P2435" s="6" t="e">
        <f t="shared" si="76"/>
        <v>#DIV/0!</v>
      </c>
      <c r="Q2435" s="6" t="s">
        <v>8316</v>
      </c>
      <c r="R2435" s="6" t="s">
        <v>8342</v>
      </c>
    </row>
    <row r="2436" spans="1:18" ht="45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12">
        <f t="shared" si="77"/>
        <v>0.13</v>
      </c>
      <c r="P2436" s="6">
        <f t="shared" si="76"/>
        <v>13</v>
      </c>
      <c r="Q2436" s="6" t="s">
        <v>8316</v>
      </c>
      <c r="R2436" s="6" t="s">
        <v>8342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12">
        <f t="shared" si="77"/>
        <v>0.48960000000000004</v>
      </c>
      <c r="P2437" s="6">
        <f t="shared" si="76"/>
        <v>306</v>
      </c>
      <c r="Q2437" s="6" t="s">
        <v>8316</v>
      </c>
      <c r="R2437" s="6" t="s">
        <v>8342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12">
        <f t="shared" si="77"/>
        <v>3.8461538461538464E-2</v>
      </c>
      <c r="P2438" s="6">
        <f t="shared" si="76"/>
        <v>22.5</v>
      </c>
      <c r="Q2438" s="6" t="s">
        <v>8316</v>
      </c>
      <c r="R2438" s="6" t="s">
        <v>8342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12">
        <f t="shared" si="77"/>
        <v>0</v>
      </c>
      <c r="P2439" s="6" t="e">
        <f t="shared" si="76"/>
        <v>#DIV/0!</v>
      </c>
      <c r="Q2439" s="6" t="s">
        <v>8316</v>
      </c>
      <c r="R2439" s="6" t="s">
        <v>8342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12">
        <f t="shared" si="77"/>
        <v>0.33333333333333337</v>
      </c>
      <c r="P2440" s="6">
        <f t="shared" si="76"/>
        <v>50</v>
      </c>
      <c r="Q2440" s="6" t="s">
        <v>8316</v>
      </c>
      <c r="R2440" s="6" t="s">
        <v>8342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12">
        <f t="shared" si="77"/>
        <v>0</v>
      </c>
      <c r="P2441" s="6" t="e">
        <f t="shared" si="76"/>
        <v>#DIV/0!</v>
      </c>
      <c r="Q2441" s="6" t="s">
        <v>8316</v>
      </c>
      <c r="R2441" s="6" t="s">
        <v>8342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12">
        <f t="shared" si="77"/>
        <v>0.2</v>
      </c>
      <c r="P2442" s="6">
        <f t="shared" si="76"/>
        <v>5</v>
      </c>
      <c r="Q2442" s="6" t="s">
        <v>8316</v>
      </c>
      <c r="R2442" s="6" t="s">
        <v>8342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12">
        <f t="shared" si="77"/>
        <v>107.88</v>
      </c>
      <c r="P2443" s="6">
        <f t="shared" si="76"/>
        <v>74.22935779816514</v>
      </c>
      <c r="Q2443" s="6" t="s">
        <v>8316</v>
      </c>
      <c r="R2443" s="6" t="s">
        <v>8356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12">
        <f t="shared" si="77"/>
        <v>125.94166666666666</v>
      </c>
      <c r="P2444" s="6">
        <f t="shared" si="76"/>
        <v>81.252688172043008</v>
      </c>
      <c r="Q2444" s="6" t="s">
        <v>8316</v>
      </c>
      <c r="R2444" s="6" t="s">
        <v>8356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12">
        <f t="shared" si="77"/>
        <v>202.51495</v>
      </c>
      <c r="P2445" s="6">
        <f t="shared" si="76"/>
        <v>130.23469453376205</v>
      </c>
      <c r="Q2445" s="6" t="s">
        <v>8316</v>
      </c>
      <c r="R2445" s="6" t="s">
        <v>8356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12">
        <f t="shared" si="77"/>
        <v>108.60000000000001</v>
      </c>
      <c r="P2446" s="6">
        <f t="shared" si="76"/>
        <v>53.409836065573771</v>
      </c>
      <c r="Q2446" s="6" t="s">
        <v>8316</v>
      </c>
      <c r="R2446" s="6" t="s">
        <v>8356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12">
        <f t="shared" si="77"/>
        <v>172.8</v>
      </c>
      <c r="P2447" s="6">
        <f t="shared" si="76"/>
        <v>75.130434782608702</v>
      </c>
      <c r="Q2447" s="6" t="s">
        <v>8316</v>
      </c>
      <c r="R2447" s="6" t="s">
        <v>8356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12">
        <f t="shared" si="77"/>
        <v>167.98</v>
      </c>
      <c r="P2448" s="6">
        <f t="shared" si="76"/>
        <v>75.666666666666671</v>
      </c>
      <c r="Q2448" s="6" t="s">
        <v>8316</v>
      </c>
      <c r="R2448" s="6" t="s">
        <v>8356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12">
        <f t="shared" si="77"/>
        <v>427.20000000000005</v>
      </c>
      <c r="P2449" s="6">
        <f t="shared" si="76"/>
        <v>31.691394658753708</v>
      </c>
      <c r="Q2449" s="6" t="s">
        <v>8316</v>
      </c>
      <c r="R2449" s="6" t="s">
        <v>8356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12">
        <f t="shared" si="77"/>
        <v>107.5</v>
      </c>
      <c r="P2450" s="6">
        <f t="shared" si="76"/>
        <v>47.777777777777779</v>
      </c>
      <c r="Q2450" s="6" t="s">
        <v>8316</v>
      </c>
      <c r="R2450" s="6" t="s">
        <v>8356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12">
        <f t="shared" si="77"/>
        <v>108</v>
      </c>
      <c r="P2451" s="6">
        <f t="shared" si="76"/>
        <v>90</v>
      </c>
      <c r="Q2451" s="6" t="s">
        <v>8316</v>
      </c>
      <c r="R2451" s="6" t="s">
        <v>8356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12">
        <f t="shared" si="77"/>
        <v>101.53353333333335</v>
      </c>
      <c r="P2452" s="6">
        <f t="shared" si="76"/>
        <v>149.31401960784314</v>
      </c>
      <c r="Q2452" s="6" t="s">
        <v>8316</v>
      </c>
      <c r="R2452" s="6" t="s">
        <v>8356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12">
        <f t="shared" si="77"/>
        <v>115.45</v>
      </c>
      <c r="P2453" s="6">
        <f t="shared" si="76"/>
        <v>62.06989247311828</v>
      </c>
      <c r="Q2453" s="6" t="s">
        <v>8316</v>
      </c>
      <c r="R2453" s="6" t="s">
        <v>8356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12">
        <f t="shared" si="77"/>
        <v>133.5</v>
      </c>
      <c r="P2454" s="6">
        <f t="shared" si="76"/>
        <v>53.4</v>
      </c>
      <c r="Q2454" s="6" t="s">
        <v>8316</v>
      </c>
      <c r="R2454" s="6" t="s">
        <v>8356</v>
      </c>
    </row>
    <row r="2455" spans="1:18" ht="45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12">
        <f t="shared" si="77"/>
        <v>154.69999999999999</v>
      </c>
      <c r="P2455" s="6">
        <f t="shared" si="76"/>
        <v>69.268656716417908</v>
      </c>
      <c r="Q2455" s="6" t="s">
        <v>8316</v>
      </c>
      <c r="R2455" s="6" t="s">
        <v>8356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12">
        <f t="shared" si="77"/>
        <v>100.84571428571429</v>
      </c>
      <c r="P2456" s="6">
        <f t="shared" si="76"/>
        <v>271.50769230769231</v>
      </c>
      <c r="Q2456" s="6" t="s">
        <v>8316</v>
      </c>
      <c r="R2456" s="6" t="s">
        <v>8356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12">
        <f t="shared" si="77"/>
        <v>182</v>
      </c>
      <c r="P2457" s="6">
        <f t="shared" si="76"/>
        <v>34.125</v>
      </c>
      <c r="Q2457" s="6" t="s">
        <v>8316</v>
      </c>
      <c r="R2457" s="6" t="s">
        <v>8356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12">
        <f t="shared" si="77"/>
        <v>180.86666666666667</v>
      </c>
      <c r="P2458" s="6">
        <f t="shared" si="76"/>
        <v>40.492537313432834</v>
      </c>
      <c r="Q2458" s="6" t="s">
        <v>8316</v>
      </c>
      <c r="R2458" s="6" t="s">
        <v>8356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12">
        <f t="shared" si="77"/>
        <v>102.30434782608695</v>
      </c>
      <c r="P2459" s="6">
        <f t="shared" si="76"/>
        <v>189.75806451612902</v>
      </c>
      <c r="Q2459" s="6" t="s">
        <v>8316</v>
      </c>
      <c r="R2459" s="6" t="s">
        <v>8356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12">
        <f t="shared" si="77"/>
        <v>110.17999999999999</v>
      </c>
      <c r="P2460" s="6">
        <f t="shared" si="76"/>
        <v>68.862499999999997</v>
      </c>
      <c r="Q2460" s="6" t="s">
        <v>8316</v>
      </c>
      <c r="R2460" s="6" t="s">
        <v>8356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12">
        <f t="shared" si="77"/>
        <v>102.25</v>
      </c>
      <c r="P2461" s="6">
        <f t="shared" si="76"/>
        <v>108.77659574468085</v>
      </c>
      <c r="Q2461" s="6" t="s">
        <v>8316</v>
      </c>
      <c r="R2461" s="6" t="s">
        <v>8356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12">
        <f t="shared" si="77"/>
        <v>100.78823529411764</v>
      </c>
      <c r="P2462" s="6">
        <f t="shared" si="76"/>
        <v>125.98529411764706</v>
      </c>
      <c r="Q2462" s="6" t="s">
        <v>8316</v>
      </c>
      <c r="R2462" s="6" t="s">
        <v>8356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12">
        <f t="shared" si="77"/>
        <v>103.8</v>
      </c>
      <c r="P2463" s="6">
        <f t="shared" si="76"/>
        <v>90.523255813953483</v>
      </c>
      <c r="Q2463" s="6" t="s">
        <v>8311</v>
      </c>
      <c r="R2463" s="6" t="s">
        <v>8337</v>
      </c>
    </row>
    <row r="2464" spans="1:18" ht="45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12">
        <f t="shared" si="77"/>
        <v>110.70833333333334</v>
      </c>
      <c r="P2464" s="6">
        <f t="shared" si="76"/>
        <v>28.880434782608695</v>
      </c>
      <c r="Q2464" s="6" t="s">
        <v>8311</v>
      </c>
      <c r="R2464" s="6" t="s">
        <v>8337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12">
        <f t="shared" si="77"/>
        <v>116.25000000000001</v>
      </c>
      <c r="P2465" s="6">
        <f t="shared" si="76"/>
        <v>31</v>
      </c>
      <c r="Q2465" s="6" t="s">
        <v>8311</v>
      </c>
      <c r="R2465" s="6" t="s">
        <v>8337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12">
        <f t="shared" si="77"/>
        <v>111.1</v>
      </c>
      <c r="P2466" s="6">
        <f t="shared" si="76"/>
        <v>51.674418604651166</v>
      </c>
      <c r="Q2466" s="6" t="s">
        <v>8311</v>
      </c>
      <c r="R2466" s="6" t="s">
        <v>8337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12">
        <f t="shared" si="77"/>
        <v>180.14285714285714</v>
      </c>
      <c r="P2467" s="6">
        <f t="shared" si="76"/>
        <v>26.270833333333332</v>
      </c>
      <c r="Q2467" s="6" t="s">
        <v>8311</v>
      </c>
      <c r="R2467" s="6" t="s">
        <v>8337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12">
        <f t="shared" si="77"/>
        <v>100</v>
      </c>
      <c r="P2468" s="6">
        <f t="shared" si="76"/>
        <v>48.07692307692308</v>
      </c>
      <c r="Q2468" s="6" t="s">
        <v>8311</v>
      </c>
      <c r="R2468" s="6" t="s">
        <v>8337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12">
        <f t="shared" si="77"/>
        <v>118.5</v>
      </c>
      <c r="P2469" s="6">
        <f t="shared" si="76"/>
        <v>27.558139534883722</v>
      </c>
      <c r="Q2469" s="6" t="s">
        <v>8311</v>
      </c>
      <c r="R2469" s="6" t="s">
        <v>8337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12">
        <f t="shared" si="77"/>
        <v>107.21700000000001</v>
      </c>
      <c r="P2470" s="6">
        <f t="shared" si="76"/>
        <v>36.97137931034483</v>
      </c>
      <c r="Q2470" s="6" t="s">
        <v>8311</v>
      </c>
      <c r="R2470" s="6" t="s">
        <v>8337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12">
        <f t="shared" si="77"/>
        <v>113.66666666666667</v>
      </c>
      <c r="P2471" s="6">
        <f t="shared" si="76"/>
        <v>29.021276595744681</v>
      </c>
      <c r="Q2471" s="6" t="s">
        <v>8311</v>
      </c>
      <c r="R2471" s="6" t="s">
        <v>8337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12">
        <f t="shared" si="77"/>
        <v>103.16400000000002</v>
      </c>
      <c r="P2472" s="6">
        <f t="shared" si="76"/>
        <v>28.65666666666667</v>
      </c>
      <c r="Q2472" s="6" t="s">
        <v>8311</v>
      </c>
      <c r="R2472" s="6" t="s">
        <v>8337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12">
        <f t="shared" si="77"/>
        <v>128</v>
      </c>
      <c r="P2473" s="6">
        <f t="shared" si="76"/>
        <v>37.647058823529413</v>
      </c>
      <c r="Q2473" s="6" t="s">
        <v>8311</v>
      </c>
      <c r="R2473" s="6" t="s">
        <v>8337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12">
        <f t="shared" si="77"/>
        <v>135.76026666666667</v>
      </c>
      <c r="P2474" s="6">
        <f t="shared" si="76"/>
        <v>97.904038461538462</v>
      </c>
      <c r="Q2474" s="6" t="s">
        <v>8311</v>
      </c>
      <c r="R2474" s="6" t="s">
        <v>8337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12">
        <f t="shared" si="77"/>
        <v>100</v>
      </c>
      <c r="P2475" s="6">
        <f t="shared" si="76"/>
        <v>42.553191489361701</v>
      </c>
      <c r="Q2475" s="6" t="s">
        <v>8311</v>
      </c>
      <c r="R2475" s="6" t="s">
        <v>8337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12">
        <f t="shared" si="77"/>
        <v>100.00360000000002</v>
      </c>
      <c r="P2476" s="6">
        <f t="shared" si="76"/>
        <v>131.58368421052631</v>
      </c>
      <c r="Q2476" s="6" t="s">
        <v>8311</v>
      </c>
      <c r="R2476" s="6" t="s">
        <v>8337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12">
        <f t="shared" si="77"/>
        <v>104.71999999999998</v>
      </c>
      <c r="P2477" s="6">
        <f t="shared" si="76"/>
        <v>32.320987654320987</v>
      </c>
      <c r="Q2477" s="6" t="s">
        <v>8311</v>
      </c>
      <c r="R2477" s="6" t="s">
        <v>8337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12">
        <f t="shared" si="77"/>
        <v>105.02249999999999</v>
      </c>
      <c r="P2478" s="6">
        <f t="shared" si="76"/>
        <v>61.103999999999999</v>
      </c>
      <c r="Q2478" s="6" t="s">
        <v>8311</v>
      </c>
      <c r="R2478" s="6" t="s">
        <v>8337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12">
        <f t="shared" si="77"/>
        <v>171.33333333333334</v>
      </c>
      <c r="P2479" s="6">
        <f t="shared" si="76"/>
        <v>31.341463414634145</v>
      </c>
      <c r="Q2479" s="6" t="s">
        <v>8311</v>
      </c>
      <c r="R2479" s="6" t="s">
        <v>8337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12">
        <f t="shared" si="77"/>
        <v>127.49999999999999</v>
      </c>
      <c r="P2480" s="6">
        <f t="shared" si="76"/>
        <v>129.1139240506329</v>
      </c>
      <c r="Q2480" s="6" t="s">
        <v>8311</v>
      </c>
      <c r="R2480" s="6" t="s">
        <v>8337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12">
        <f t="shared" si="77"/>
        <v>133.44333333333333</v>
      </c>
      <c r="P2481" s="6">
        <f t="shared" si="76"/>
        <v>25.020624999999999</v>
      </c>
      <c r="Q2481" s="6" t="s">
        <v>8311</v>
      </c>
      <c r="R2481" s="6" t="s">
        <v>8337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12">
        <f t="shared" si="77"/>
        <v>100</v>
      </c>
      <c r="P2482" s="6">
        <f t="shared" si="76"/>
        <v>250</v>
      </c>
      <c r="Q2482" s="6" t="s">
        <v>8311</v>
      </c>
      <c r="R2482" s="6" t="s">
        <v>8337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12">
        <f t="shared" si="77"/>
        <v>112.91099999999999</v>
      </c>
      <c r="P2483" s="6">
        <f t="shared" si="76"/>
        <v>47.541473684210523</v>
      </c>
      <c r="Q2483" s="6" t="s">
        <v>8311</v>
      </c>
      <c r="R2483" s="6" t="s">
        <v>8337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12">
        <f t="shared" si="77"/>
        <v>100.1</v>
      </c>
      <c r="P2484" s="6">
        <f t="shared" si="76"/>
        <v>40.04</v>
      </c>
      <c r="Q2484" s="6" t="s">
        <v>8311</v>
      </c>
      <c r="R2484" s="6" t="s">
        <v>8337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12">
        <f t="shared" si="77"/>
        <v>113.72727272727272</v>
      </c>
      <c r="P2485" s="6">
        <f t="shared" si="76"/>
        <v>65.84210526315789</v>
      </c>
      <c r="Q2485" s="6" t="s">
        <v>8311</v>
      </c>
      <c r="R2485" s="6" t="s">
        <v>8337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12">
        <f t="shared" si="77"/>
        <v>119.31742857142855</v>
      </c>
      <c r="P2486" s="6">
        <f t="shared" si="76"/>
        <v>46.401222222222216</v>
      </c>
      <c r="Q2486" s="6" t="s">
        <v>8311</v>
      </c>
      <c r="R2486" s="6" t="s">
        <v>8337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12">
        <f t="shared" si="77"/>
        <v>103.25</v>
      </c>
      <c r="P2487" s="6">
        <f t="shared" si="76"/>
        <v>50.365853658536587</v>
      </c>
      <c r="Q2487" s="6" t="s">
        <v>8311</v>
      </c>
      <c r="R2487" s="6" t="s">
        <v>8337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12">
        <f t="shared" si="77"/>
        <v>265.66666666666669</v>
      </c>
      <c r="P2488" s="6">
        <f t="shared" si="76"/>
        <v>26.566666666666666</v>
      </c>
      <c r="Q2488" s="6" t="s">
        <v>8311</v>
      </c>
      <c r="R2488" s="6" t="s">
        <v>8337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12">
        <f t="shared" si="77"/>
        <v>100.05066666666667</v>
      </c>
      <c r="P2489" s="6">
        <f t="shared" si="76"/>
        <v>39.493684210526318</v>
      </c>
      <c r="Q2489" s="6" t="s">
        <v>8311</v>
      </c>
      <c r="R2489" s="6" t="s">
        <v>8337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12">
        <f t="shared" si="77"/>
        <v>106.69999999999999</v>
      </c>
      <c r="P2490" s="6">
        <f t="shared" si="76"/>
        <v>49.246153846153845</v>
      </c>
      <c r="Q2490" s="6" t="s">
        <v>8311</v>
      </c>
      <c r="R2490" s="6" t="s">
        <v>8337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12">
        <f t="shared" si="77"/>
        <v>133.67142857142858</v>
      </c>
      <c r="P2491" s="6">
        <f t="shared" si="76"/>
        <v>62.38</v>
      </c>
      <c r="Q2491" s="6" t="s">
        <v>8311</v>
      </c>
      <c r="R2491" s="6" t="s">
        <v>8337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12">
        <f t="shared" si="77"/>
        <v>121.39999999999999</v>
      </c>
      <c r="P2492" s="6">
        <f t="shared" si="76"/>
        <v>37.9375</v>
      </c>
      <c r="Q2492" s="6" t="s">
        <v>8311</v>
      </c>
      <c r="R2492" s="6" t="s">
        <v>8337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12">
        <f t="shared" si="77"/>
        <v>103.2</v>
      </c>
      <c r="P2493" s="6">
        <f t="shared" si="76"/>
        <v>51.6</v>
      </c>
      <c r="Q2493" s="6" t="s">
        <v>8311</v>
      </c>
      <c r="R2493" s="6" t="s">
        <v>8337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12">
        <f t="shared" si="77"/>
        <v>125</v>
      </c>
      <c r="P2494" s="6">
        <f t="shared" si="76"/>
        <v>27.777777777777779</v>
      </c>
      <c r="Q2494" s="6" t="s">
        <v>8311</v>
      </c>
      <c r="R2494" s="6" t="s">
        <v>8337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12">
        <f t="shared" si="77"/>
        <v>128.69999999999999</v>
      </c>
      <c r="P2495" s="6">
        <f t="shared" si="76"/>
        <v>99.382239382239376</v>
      </c>
      <c r="Q2495" s="6" t="s">
        <v>8311</v>
      </c>
      <c r="R2495" s="6" t="s">
        <v>8337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12">
        <f t="shared" si="77"/>
        <v>101.00533333333333</v>
      </c>
      <c r="P2496" s="6">
        <f t="shared" si="76"/>
        <v>38.848205128205123</v>
      </c>
      <c r="Q2496" s="6" t="s">
        <v>8311</v>
      </c>
      <c r="R2496" s="6" t="s">
        <v>8337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12">
        <f t="shared" si="77"/>
        <v>127.53666666666665</v>
      </c>
      <c r="P2497" s="6">
        <f t="shared" si="76"/>
        <v>45.548809523809524</v>
      </c>
      <c r="Q2497" s="6" t="s">
        <v>8311</v>
      </c>
      <c r="R2497" s="6" t="s">
        <v>8337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12">
        <f t="shared" si="77"/>
        <v>100</v>
      </c>
      <c r="P2498" s="6">
        <f t="shared" ref="P2498:P2561" si="78">E2498/L2498</f>
        <v>600</v>
      </c>
      <c r="Q2498" s="6" t="s">
        <v>8311</v>
      </c>
      <c r="R2498" s="6" t="s">
        <v>8337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12">
        <f t="shared" ref="O2499:O2562" si="79">E2499/D2499*100</f>
        <v>112.7715</v>
      </c>
      <c r="P2499" s="6">
        <f t="shared" si="78"/>
        <v>80.551071428571419</v>
      </c>
      <c r="Q2499" s="6" t="s">
        <v>8311</v>
      </c>
      <c r="R2499" s="6" t="s">
        <v>8337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12">
        <f t="shared" si="79"/>
        <v>105.60000000000001</v>
      </c>
      <c r="P2500" s="6">
        <f t="shared" si="78"/>
        <v>52.8</v>
      </c>
      <c r="Q2500" s="6" t="s">
        <v>8311</v>
      </c>
      <c r="R2500" s="6" t="s">
        <v>8337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12">
        <f t="shared" si="79"/>
        <v>202.625</v>
      </c>
      <c r="P2501" s="6">
        <f t="shared" si="78"/>
        <v>47.676470588235297</v>
      </c>
      <c r="Q2501" s="6" t="s">
        <v>8311</v>
      </c>
      <c r="R2501" s="6" t="s">
        <v>8337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12">
        <f t="shared" si="79"/>
        <v>113.33333333333333</v>
      </c>
      <c r="P2502" s="6">
        <f t="shared" si="78"/>
        <v>23.448275862068964</v>
      </c>
      <c r="Q2502" s="6" t="s">
        <v>8311</v>
      </c>
      <c r="R2502" s="6" t="s">
        <v>8337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12">
        <f t="shared" si="79"/>
        <v>2.5545454545454547</v>
      </c>
      <c r="P2503" s="6">
        <f t="shared" si="78"/>
        <v>40.142857142857146</v>
      </c>
      <c r="Q2503" s="6" t="s">
        <v>8316</v>
      </c>
      <c r="R2503" s="6" t="s">
        <v>8357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12">
        <f t="shared" si="79"/>
        <v>7.8181818181818186E-2</v>
      </c>
      <c r="P2504" s="6">
        <f t="shared" si="78"/>
        <v>17.2</v>
      </c>
      <c r="Q2504" s="6" t="s">
        <v>8316</v>
      </c>
      <c r="R2504" s="6" t="s">
        <v>8357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12">
        <f t="shared" si="79"/>
        <v>0</v>
      </c>
      <c r="P2505" s="6" t="e">
        <f t="shared" si="78"/>
        <v>#DIV/0!</v>
      </c>
      <c r="Q2505" s="6" t="s">
        <v>8316</v>
      </c>
      <c r="R2505" s="6" t="s">
        <v>8357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12">
        <f t="shared" si="79"/>
        <v>0</v>
      </c>
      <c r="P2506" s="6" t="e">
        <f t="shared" si="78"/>
        <v>#DIV/0!</v>
      </c>
      <c r="Q2506" s="6" t="s">
        <v>8316</v>
      </c>
      <c r="R2506" s="6" t="s">
        <v>8357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12">
        <f t="shared" si="79"/>
        <v>0</v>
      </c>
      <c r="P2507" s="6" t="e">
        <f t="shared" si="78"/>
        <v>#DIV/0!</v>
      </c>
      <c r="Q2507" s="6" t="s">
        <v>8316</v>
      </c>
      <c r="R2507" s="6" t="s">
        <v>8357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12">
        <f t="shared" si="79"/>
        <v>0.6</v>
      </c>
      <c r="P2508" s="6">
        <f t="shared" si="78"/>
        <v>15</v>
      </c>
      <c r="Q2508" s="6" t="s">
        <v>8316</v>
      </c>
      <c r="R2508" s="6" t="s">
        <v>8357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12">
        <f t="shared" si="79"/>
        <v>0</v>
      </c>
      <c r="P2509" s="6" t="e">
        <f t="shared" si="78"/>
        <v>#DIV/0!</v>
      </c>
      <c r="Q2509" s="6" t="s">
        <v>8316</v>
      </c>
      <c r="R2509" s="6" t="s">
        <v>8357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12">
        <f t="shared" si="79"/>
        <v>0</v>
      </c>
      <c r="P2510" s="6" t="e">
        <f t="shared" si="78"/>
        <v>#DIV/0!</v>
      </c>
      <c r="Q2510" s="6" t="s">
        <v>8316</v>
      </c>
      <c r="R2510" s="6" t="s">
        <v>8357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12">
        <f t="shared" si="79"/>
        <v>1.0526315789473684</v>
      </c>
      <c r="P2511" s="6">
        <f t="shared" si="78"/>
        <v>35.714285714285715</v>
      </c>
      <c r="Q2511" s="6" t="s">
        <v>8316</v>
      </c>
      <c r="R2511" s="6" t="s">
        <v>8357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12">
        <f t="shared" si="79"/>
        <v>0.15</v>
      </c>
      <c r="P2512" s="6">
        <f t="shared" si="78"/>
        <v>37.5</v>
      </c>
      <c r="Q2512" s="6" t="s">
        <v>8316</v>
      </c>
      <c r="R2512" s="6" t="s">
        <v>8357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12">
        <f t="shared" si="79"/>
        <v>0</v>
      </c>
      <c r="P2513" s="6" t="e">
        <f t="shared" si="78"/>
        <v>#DIV/0!</v>
      </c>
      <c r="Q2513" s="6" t="s">
        <v>8316</v>
      </c>
      <c r="R2513" s="6" t="s">
        <v>8357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12">
        <f t="shared" si="79"/>
        <v>0</v>
      </c>
      <c r="P2514" s="6" t="e">
        <f t="shared" si="78"/>
        <v>#DIV/0!</v>
      </c>
      <c r="Q2514" s="6" t="s">
        <v>8316</v>
      </c>
      <c r="R2514" s="6" t="s">
        <v>8357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12">
        <f t="shared" si="79"/>
        <v>0</v>
      </c>
      <c r="P2515" s="6" t="e">
        <f t="shared" si="78"/>
        <v>#DIV/0!</v>
      </c>
      <c r="Q2515" s="6" t="s">
        <v>8316</v>
      </c>
      <c r="R2515" s="6" t="s">
        <v>8357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12">
        <f t="shared" si="79"/>
        <v>1.7500000000000002</v>
      </c>
      <c r="P2516" s="6">
        <f t="shared" si="78"/>
        <v>52.5</v>
      </c>
      <c r="Q2516" s="6" t="s">
        <v>8316</v>
      </c>
      <c r="R2516" s="6" t="s">
        <v>8357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12">
        <f t="shared" si="79"/>
        <v>18.600000000000001</v>
      </c>
      <c r="P2517" s="6">
        <f t="shared" si="78"/>
        <v>77.5</v>
      </c>
      <c r="Q2517" s="6" t="s">
        <v>8316</v>
      </c>
      <c r="R2517" s="6" t="s">
        <v>8357</v>
      </c>
    </row>
    <row r="2518" spans="1:18" ht="45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12">
        <f t="shared" si="79"/>
        <v>0</v>
      </c>
      <c r="P2518" s="6" t="e">
        <f t="shared" si="78"/>
        <v>#DIV/0!</v>
      </c>
      <c r="Q2518" s="6" t="s">
        <v>8316</v>
      </c>
      <c r="R2518" s="6" t="s">
        <v>8357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12">
        <f t="shared" si="79"/>
        <v>9.8166666666666664</v>
      </c>
      <c r="P2519" s="6">
        <f t="shared" si="78"/>
        <v>53.545454545454547</v>
      </c>
      <c r="Q2519" s="6" t="s">
        <v>8316</v>
      </c>
      <c r="R2519" s="6" t="s">
        <v>8357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12">
        <f t="shared" si="79"/>
        <v>0</v>
      </c>
      <c r="P2520" s="6" t="e">
        <f t="shared" si="78"/>
        <v>#DIV/0!</v>
      </c>
      <c r="Q2520" s="6" t="s">
        <v>8316</v>
      </c>
      <c r="R2520" s="6" t="s">
        <v>8357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12">
        <f t="shared" si="79"/>
        <v>4.3333333333333335E-2</v>
      </c>
      <c r="P2521" s="6">
        <f t="shared" si="78"/>
        <v>16.25</v>
      </c>
      <c r="Q2521" s="6" t="s">
        <v>8316</v>
      </c>
      <c r="R2521" s="6" t="s">
        <v>8357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12">
        <f t="shared" si="79"/>
        <v>0</v>
      </c>
      <c r="P2522" s="6" t="e">
        <f t="shared" si="78"/>
        <v>#DIV/0!</v>
      </c>
      <c r="Q2522" s="6" t="s">
        <v>8316</v>
      </c>
      <c r="R2522" s="6" t="s">
        <v>8357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12">
        <f t="shared" si="79"/>
        <v>109.48792</v>
      </c>
      <c r="P2523" s="6">
        <f t="shared" si="78"/>
        <v>103.68174242424243</v>
      </c>
      <c r="Q2523" s="6" t="s">
        <v>8311</v>
      </c>
      <c r="R2523" s="6" t="s">
        <v>8358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12">
        <f t="shared" si="79"/>
        <v>100</v>
      </c>
      <c r="P2524" s="6">
        <f t="shared" si="78"/>
        <v>185.18518518518519</v>
      </c>
      <c r="Q2524" s="6" t="s">
        <v>8311</v>
      </c>
      <c r="R2524" s="6" t="s">
        <v>8358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12">
        <f t="shared" si="79"/>
        <v>156.44444444444446</v>
      </c>
      <c r="P2525" s="6">
        <f t="shared" si="78"/>
        <v>54.153846153846153</v>
      </c>
      <c r="Q2525" s="6" t="s">
        <v>8311</v>
      </c>
      <c r="R2525" s="6" t="s">
        <v>8358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12">
        <f t="shared" si="79"/>
        <v>101.6</v>
      </c>
      <c r="P2526" s="6">
        <f t="shared" si="78"/>
        <v>177.2093023255814</v>
      </c>
      <c r="Q2526" s="6" t="s">
        <v>8311</v>
      </c>
      <c r="R2526" s="6" t="s">
        <v>8358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12">
        <f t="shared" si="79"/>
        <v>100.325</v>
      </c>
      <c r="P2527" s="6">
        <f t="shared" si="78"/>
        <v>100.325</v>
      </c>
      <c r="Q2527" s="6" t="s">
        <v>8311</v>
      </c>
      <c r="R2527" s="6" t="s">
        <v>8358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12">
        <f t="shared" si="79"/>
        <v>112.94999999999999</v>
      </c>
      <c r="P2528" s="6">
        <f t="shared" si="78"/>
        <v>136.90909090909091</v>
      </c>
      <c r="Q2528" s="6" t="s">
        <v>8311</v>
      </c>
      <c r="R2528" s="6" t="s">
        <v>8358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12">
        <f t="shared" si="79"/>
        <v>102.125</v>
      </c>
      <c r="P2529" s="6">
        <f t="shared" si="78"/>
        <v>57.535211267605632</v>
      </c>
      <c r="Q2529" s="6" t="s">
        <v>8311</v>
      </c>
      <c r="R2529" s="6" t="s">
        <v>8358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12">
        <f t="shared" si="79"/>
        <v>107.24974999999999</v>
      </c>
      <c r="P2530" s="6">
        <f t="shared" si="78"/>
        <v>52.962839506172834</v>
      </c>
      <c r="Q2530" s="6" t="s">
        <v>8311</v>
      </c>
      <c r="R2530" s="6" t="s">
        <v>8358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12">
        <f t="shared" si="79"/>
        <v>104.28333333333333</v>
      </c>
      <c r="P2531" s="6">
        <f t="shared" si="78"/>
        <v>82.328947368421055</v>
      </c>
      <c r="Q2531" s="6" t="s">
        <v>8311</v>
      </c>
      <c r="R2531" s="6" t="s">
        <v>8358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12">
        <f t="shared" si="79"/>
        <v>100</v>
      </c>
      <c r="P2532" s="6">
        <f t="shared" si="78"/>
        <v>135.41666666666666</v>
      </c>
      <c r="Q2532" s="6" t="s">
        <v>8311</v>
      </c>
      <c r="R2532" s="6" t="s">
        <v>8358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12">
        <f t="shared" si="79"/>
        <v>100.4</v>
      </c>
      <c r="P2533" s="6">
        <f t="shared" si="78"/>
        <v>74.06557377049181</v>
      </c>
      <c r="Q2533" s="6" t="s">
        <v>8311</v>
      </c>
      <c r="R2533" s="6" t="s">
        <v>8358</v>
      </c>
    </row>
    <row r="2534" spans="1:18" ht="45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12">
        <f t="shared" si="79"/>
        <v>126.125</v>
      </c>
      <c r="P2534" s="6">
        <f t="shared" si="78"/>
        <v>84.083333333333329</v>
      </c>
      <c r="Q2534" s="6" t="s">
        <v>8311</v>
      </c>
      <c r="R2534" s="6" t="s">
        <v>8358</v>
      </c>
    </row>
    <row r="2535" spans="1:18" ht="45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12">
        <f t="shared" si="79"/>
        <v>110.66666666666667</v>
      </c>
      <c r="P2535" s="6">
        <f t="shared" si="78"/>
        <v>61.029411764705884</v>
      </c>
      <c r="Q2535" s="6" t="s">
        <v>8311</v>
      </c>
      <c r="R2535" s="6" t="s">
        <v>8358</v>
      </c>
    </row>
    <row r="2536" spans="1:18" ht="60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12">
        <f t="shared" si="79"/>
        <v>105</v>
      </c>
      <c r="P2536" s="6">
        <f t="shared" si="78"/>
        <v>150</v>
      </c>
      <c r="Q2536" s="6" t="s">
        <v>8311</v>
      </c>
      <c r="R2536" s="6" t="s">
        <v>8358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12">
        <f t="shared" si="79"/>
        <v>103.77499999999999</v>
      </c>
      <c r="P2537" s="6">
        <f t="shared" si="78"/>
        <v>266.08974358974359</v>
      </c>
      <c r="Q2537" s="6" t="s">
        <v>8311</v>
      </c>
      <c r="R2537" s="6" t="s">
        <v>8358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12">
        <f t="shared" si="79"/>
        <v>115.99999999999999</v>
      </c>
      <c r="P2538" s="6">
        <f t="shared" si="78"/>
        <v>7.25</v>
      </c>
      <c r="Q2538" s="6" t="s">
        <v>8311</v>
      </c>
      <c r="R2538" s="6" t="s">
        <v>8358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12">
        <f t="shared" si="79"/>
        <v>110.00000000000001</v>
      </c>
      <c r="P2539" s="6">
        <f t="shared" si="78"/>
        <v>100</v>
      </c>
      <c r="Q2539" s="6" t="s">
        <v>8311</v>
      </c>
      <c r="R2539" s="6" t="s">
        <v>8358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12">
        <f t="shared" si="79"/>
        <v>113.01761111111111</v>
      </c>
      <c r="P2540" s="6">
        <f t="shared" si="78"/>
        <v>109.96308108108107</v>
      </c>
      <c r="Q2540" s="6" t="s">
        <v>8311</v>
      </c>
      <c r="R2540" s="6" t="s">
        <v>8358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12">
        <f t="shared" si="79"/>
        <v>100.25</v>
      </c>
      <c r="P2541" s="6">
        <f t="shared" si="78"/>
        <v>169.91525423728814</v>
      </c>
      <c r="Q2541" s="6" t="s">
        <v>8311</v>
      </c>
      <c r="R2541" s="6" t="s">
        <v>8358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12">
        <f t="shared" si="79"/>
        <v>103.4</v>
      </c>
      <c r="P2542" s="6">
        <f t="shared" si="78"/>
        <v>95.740740740740748</v>
      </c>
      <c r="Q2542" s="6" t="s">
        <v>8311</v>
      </c>
      <c r="R2542" s="6" t="s">
        <v>8358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12">
        <f t="shared" si="79"/>
        <v>107.02857142857142</v>
      </c>
      <c r="P2543" s="6">
        <f t="shared" si="78"/>
        <v>59.460317460317462</v>
      </c>
      <c r="Q2543" s="6" t="s">
        <v>8311</v>
      </c>
      <c r="R2543" s="6" t="s">
        <v>8358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12">
        <f t="shared" si="79"/>
        <v>103.57142857142858</v>
      </c>
      <c r="P2544" s="6">
        <f t="shared" si="78"/>
        <v>55.769230769230766</v>
      </c>
      <c r="Q2544" s="6" t="s">
        <v>8311</v>
      </c>
      <c r="R2544" s="6" t="s">
        <v>8358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12">
        <f t="shared" si="79"/>
        <v>156.4</v>
      </c>
      <c r="P2545" s="6">
        <f t="shared" si="78"/>
        <v>30.076923076923077</v>
      </c>
      <c r="Q2545" s="6" t="s">
        <v>8311</v>
      </c>
      <c r="R2545" s="6" t="s">
        <v>8358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12">
        <f t="shared" si="79"/>
        <v>100.82</v>
      </c>
      <c r="P2546" s="6">
        <f t="shared" si="78"/>
        <v>88.438596491228068</v>
      </c>
      <c r="Q2546" s="6" t="s">
        <v>8311</v>
      </c>
      <c r="R2546" s="6" t="s">
        <v>8358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12">
        <f t="shared" si="79"/>
        <v>195.3</v>
      </c>
      <c r="P2547" s="6">
        <f t="shared" si="78"/>
        <v>64.032786885245898</v>
      </c>
      <c r="Q2547" s="6" t="s">
        <v>8311</v>
      </c>
      <c r="R2547" s="6" t="s">
        <v>8358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12">
        <f t="shared" si="79"/>
        <v>111.71428571428572</v>
      </c>
      <c r="P2548" s="6">
        <f t="shared" si="78"/>
        <v>60.153846153846153</v>
      </c>
      <c r="Q2548" s="6" t="s">
        <v>8311</v>
      </c>
      <c r="R2548" s="6" t="s">
        <v>8358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12">
        <f t="shared" si="79"/>
        <v>119.85454545454546</v>
      </c>
      <c r="P2549" s="6">
        <f t="shared" si="78"/>
        <v>49.194029850746269</v>
      </c>
      <c r="Q2549" s="6" t="s">
        <v>8311</v>
      </c>
      <c r="R2549" s="6" t="s">
        <v>8358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12">
        <f t="shared" si="79"/>
        <v>101.85</v>
      </c>
      <c r="P2550" s="6">
        <f t="shared" si="78"/>
        <v>165.16216216216216</v>
      </c>
      <c r="Q2550" s="6" t="s">
        <v>8311</v>
      </c>
      <c r="R2550" s="6" t="s">
        <v>8358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12">
        <f t="shared" si="79"/>
        <v>102.80254777070064</v>
      </c>
      <c r="P2551" s="6">
        <f t="shared" si="78"/>
        <v>43.621621621621621</v>
      </c>
      <c r="Q2551" s="6" t="s">
        <v>8311</v>
      </c>
      <c r="R2551" s="6" t="s">
        <v>8358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12">
        <f t="shared" si="79"/>
        <v>100.84615384615385</v>
      </c>
      <c r="P2552" s="6">
        <f t="shared" si="78"/>
        <v>43.7</v>
      </c>
      <c r="Q2552" s="6" t="s">
        <v>8311</v>
      </c>
      <c r="R2552" s="6" t="s">
        <v>8358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12">
        <f t="shared" si="79"/>
        <v>102.73469387755102</v>
      </c>
      <c r="P2553" s="6">
        <f t="shared" si="78"/>
        <v>67.419642857142861</v>
      </c>
      <c r="Q2553" s="6" t="s">
        <v>8311</v>
      </c>
      <c r="R2553" s="6" t="s">
        <v>8358</v>
      </c>
    </row>
    <row r="2554" spans="1:18" ht="45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12">
        <f t="shared" si="79"/>
        <v>106.5</v>
      </c>
      <c r="P2554" s="6">
        <f t="shared" si="78"/>
        <v>177.5</v>
      </c>
      <c r="Q2554" s="6" t="s">
        <v>8311</v>
      </c>
      <c r="R2554" s="6" t="s">
        <v>8358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12">
        <f t="shared" si="79"/>
        <v>155.53333333333333</v>
      </c>
      <c r="P2555" s="6">
        <f t="shared" si="78"/>
        <v>38.883333333333333</v>
      </c>
      <c r="Q2555" s="6" t="s">
        <v>8311</v>
      </c>
      <c r="R2555" s="6" t="s">
        <v>8358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12">
        <f t="shared" si="79"/>
        <v>122.8</v>
      </c>
      <c r="P2556" s="6">
        <f t="shared" si="78"/>
        <v>54.985074626865675</v>
      </c>
      <c r="Q2556" s="6" t="s">
        <v>8311</v>
      </c>
      <c r="R2556" s="6" t="s">
        <v>8358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12">
        <f t="shared" si="79"/>
        <v>107.35</v>
      </c>
      <c r="P2557" s="6">
        <f t="shared" si="78"/>
        <v>61.342857142857142</v>
      </c>
      <c r="Q2557" s="6" t="s">
        <v>8311</v>
      </c>
      <c r="R2557" s="6" t="s">
        <v>8358</v>
      </c>
    </row>
    <row r="2558" spans="1:18" ht="45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12">
        <f t="shared" si="79"/>
        <v>105.50335570469798</v>
      </c>
      <c r="P2558" s="6">
        <f t="shared" si="78"/>
        <v>23.117647058823529</v>
      </c>
      <c r="Q2558" s="6" t="s">
        <v>8311</v>
      </c>
      <c r="R2558" s="6" t="s">
        <v>8358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12">
        <f t="shared" si="79"/>
        <v>118.44444444444444</v>
      </c>
      <c r="P2559" s="6">
        <f t="shared" si="78"/>
        <v>29.611111111111111</v>
      </c>
      <c r="Q2559" s="6" t="s">
        <v>8311</v>
      </c>
      <c r="R2559" s="6" t="s">
        <v>8358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12">
        <f t="shared" si="79"/>
        <v>108.88</v>
      </c>
      <c r="P2560" s="6">
        <f t="shared" si="78"/>
        <v>75.611111111111114</v>
      </c>
      <c r="Q2560" s="6" t="s">
        <v>8311</v>
      </c>
      <c r="R2560" s="6" t="s">
        <v>8358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12">
        <f t="shared" si="79"/>
        <v>111.25</v>
      </c>
      <c r="P2561" s="6">
        <f t="shared" si="78"/>
        <v>35.6</v>
      </c>
      <c r="Q2561" s="6" t="s">
        <v>8311</v>
      </c>
      <c r="R2561" s="6" t="s">
        <v>8358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12">
        <f t="shared" si="79"/>
        <v>100.1</v>
      </c>
      <c r="P2562" s="6">
        <f t="shared" ref="P2562:P2625" si="80">E2562/L2562</f>
        <v>143</v>
      </c>
      <c r="Q2562" s="6" t="s">
        <v>8311</v>
      </c>
      <c r="R2562" s="6" t="s">
        <v>8358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12">
        <f t="shared" ref="O2563:O2626" si="81">E2563/D2563*100</f>
        <v>0</v>
      </c>
      <c r="P2563" s="6" t="e">
        <f t="shared" si="80"/>
        <v>#DIV/0!</v>
      </c>
      <c r="Q2563" s="6" t="s">
        <v>8316</v>
      </c>
      <c r="R2563" s="6" t="s">
        <v>8342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12">
        <f t="shared" si="81"/>
        <v>0.75</v>
      </c>
      <c r="P2564" s="6">
        <f t="shared" si="80"/>
        <v>25</v>
      </c>
      <c r="Q2564" s="6" t="s">
        <v>8316</v>
      </c>
      <c r="R2564" s="6" t="s">
        <v>8342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12">
        <f t="shared" si="81"/>
        <v>0</v>
      </c>
      <c r="P2565" s="6" t="e">
        <f t="shared" si="80"/>
        <v>#DIV/0!</v>
      </c>
      <c r="Q2565" s="6" t="s">
        <v>8316</v>
      </c>
      <c r="R2565" s="6" t="s">
        <v>8342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12">
        <f t="shared" si="81"/>
        <v>0</v>
      </c>
      <c r="P2566" s="6" t="e">
        <f t="shared" si="80"/>
        <v>#DIV/0!</v>
      </c>
      <c r="Q2566" s="6" t="s">
        <v>8316</v>
      </c>
      <c r="R2566" s="6" t="s">
        <v>8342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12">
        <f t="shared" si="81"/>
        <v>1</v>
      </c>
      <c r="P2567" s="6">
        <f t="shared" si="80"/>
        <v>100</v>
      </c>
      <c r="Q2567" s="6" t="s">
        <v>8316</v>
      </c>
      <c r="R2567" s="6" t="s">
        <v>8342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12">
        <f t="shared" si="81"/>
        <v>0</v>
      </c>
      <c r="P2568" s="6" t="e">
        <f t="shared" si="80"/>
        <v>#DIV/0!</v>
      </c>
      <c r="Q2568" s="6" t="s">
        <v>8316</v>
      </c>
      <c r="R2568" s="6" t="s">
        <v>8342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12">
        <f t="shared" si="81"/>
        <v>0.26666666666666666</v>
      </c>
      <c r="P2569" s="6">
        <f t="shared" si="80"/>
        <v>60</v>
      </c>
      <c r="Q2569" s="6" t="s">
        <v>8316</v>
      </c>
      <c r="R2569" s="6" t="s">
        <v>8342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12">
        <f t="shared" si="81"/>
        <v>0.5</v>
      </c>
      <c r="P2570" s="6">
        <f t="shared" si="80"/>
        <v>50</v>
      </c>
      <c r="Q2570" s="6" t="s">
        <v>8316</v>
      </c>
      <c r="R2570" s="6" t="s">
        <v>8342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12">
        <f t="shared" si="81"/>
        <v>2.2307692307692308</v>
      </c>
      <c r="P2571" s="6">
        <f t="shared" si="80"/>
        <v>72.5</v>
      </c>
      <c r="Q2571" s="6" t="s">
        <v>8316</v>
      </c>
      <c r="R2571" s="6" t="s">
        <v>8342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12">
        <f t="shared" si="81"/>
        <v>0.84285714285714297</v>
      </c>
      <c r="P2572" s="6">
        <f t="shared" si="80"/>
        <v>29.5</v>
      </c>
      <c r="Q2572" s="6" t="s">
        <v>8316</v>
      </c>
      <c r="R2572" s="6" t="s">
        <v>8342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12">
        <f t="shared" si="81"/>
        <v>0.25</v>
      </c>
      <c r="P2573" s="6">
        <f t="shared" si="80"/>
        <v>62.5</v>
      </c>
      <c r="Q2573" s="6" t="s">
        <v>8316</v>
      </c>
      <c r="R2573" s="6" t="s">
        <v>8342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12">
        <f t="shared" si="81"/>
        <v>0</v>
      </c>
      <c r="P2574" s="6" t="e">
        <f t="shared" si="80"/>
        <v>#DIV/0!</v>
      </c>
      <c r="Q2574" s="6" t="s">
        <v>8316</v>
      </c>
      <c r="R2574" s="6" t="s">
        <v>8342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12">
        <f t="shared" si="81"/>
        <v>0</v>
      </c>
      <c r="P2575" s="6" t="e">
        <f t="shared" si="80"/>
        <v>#DIV/0!</v>
      </c>
      <c r="Q2575" s="6" t="s">
        <v>8316</v>
      </c>
      <c r="R2575" s="6" t="s">
        <v>8342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12">
        <f t="shared" si="81"/>
        <v>0</v>
      </c>
      <c r="P2576" s="6" t="e">
        <f t="shared" si="80"/>
        <v>#DIV/0!</v>
      </c>
      <c r="Q2576" s="6" t="s">
        <v>8316</v>
      </c>
      <c r="R2576" s="6" t="s">
        <v>8342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12">
        <f t="shared" si="81"/>
        <v>0</v>
      </c>
      <c r="P2577" s="6" t="e">
        <f t="shared" si="80"/>
        <v>#DIV/0!</v>
      </c>
      <c r="Q2577" s="6" t="s">
        <v>8316</v>
      </c>
      <c r="R2577" s="6" t="s">
        <v>8342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12">
        <f t="shared" si="81"/>
        <v>0</v>
      </c>
      <c r="P2578" s="6" t="e">
        <f t="shared" si="80"/>
        <v>#DIV/0!</v>
      </c>
      <c r="Q2578" s="6" t="s">
        <v>8316</v>
      </c>
      <c r="R2578" s="6" t="s">
        <v>8342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12">
        <f t="shared" si="81"/>
        <v>0</v>
      </c>
      <c r="P2579" s="6" t="e">
        <f t="shared" si="80"/>
        <v>#DIV/0!</v>
      </c>
      <c r="Q2579" s="6" t="s">
        <v>8316</v>
      </c>
      <c r="R2579" s="6" t="s">
        <v>8342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12">
        <f t="shared" si="81"/>
        <v>0</v>
      </c>
      <c r="P2580" s="6" t="e">
        <f t="shared" si="80"/>
        <v>#DIV/0!</v>
      </c>
      <c r="Q2580" s="6" t="s">
        <v>8316</v>
      </c>
      <c r="R2580" s="6" t="s">
        <v>8342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12">
        <f t="shared" si="81"/>
        <v>0.13849999999999998</v>
      </c>
      <c r="P2581" s="6">
        <f t="shared" si="80"/>
        <v>23.083333333333332</v>
      </c>
      <c r="Q2581" s="6" t="s">
        <v>8316</v>
      </c>
      <c r="R2581" s="6" t="s">
        <v>8342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12">
        <f t="shared" si="81"/>
        <v>0.6</v>
      </c>
      <c r="P2582" s="6">
        <f t="shared" si="80"/>
        <v>25.5</v>
      </c>
      <c r="Q2582" s="6" t="s">
        <v>8316</v>
      </c>
      <c r="R2582" s="6" t="s">
        <v>8342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12">
        <f t="shared" si="81"/>
        <v>10.6</v>
      </c>
      <c r="P2583" s="6">
        <f t="shared" si="80"/>
        <v>48.18181818181818</v>
      </c>
      <c r="Q2583" s="6" t="s">
        <v>8316</v>
      </c>
      <c r="R2583" s="6" t="s">
        <v>8342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12">
        <f t="shared" si="81"/>
        <v>1.1111111111111111E-3</v>
      </c>
      <c r="P2584" s="6">
        <f t="shared" si="80"/>
        <v>1</v>
      </c>
      <c r="Q2584" s="6" t="s">
        <v>8316</v>
      </c>
      <c r="R2584" s="6" t="s">
        <v>8342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12">
        <f t="shared" si="81"/>
        <v>0.5</v>
      </c>
      <c r="P2585" s="6">
        <f t="shared" si="80"/>
        <v>1</v>
      </c>
      <c r="Q2585" s="6" t="s">
        <v>8316</v>
      </c>
      <c r="R2585" s="6" t="s">
        <v>8342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12">
        <f t="shared" si="81"/>
        <v>0</v>
      </c>
      <c r="P2586" s="6" t="e">
        <f t="shared" si="80"/>
        <v>#DIV/0!</v>
      </c>
      <c r="Q2586" s="6" t="s">
        <v>8316</v>
      </c>
      <c r="R2586" s="6" t="s">
        <v>8342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12">
        <f t="shared" si="81"/>
        <v>0.16666666666666669</v>
      </c>
      <c r="P2587" s="6">
        <f t="shared" si="80"/>
        <v>50</v>
      </c>
      <c r="Q2587" s="6" t="s">
        <v>8316</v>
      </c>
      <c r="R2587" s="6" t="s">
        <v>8342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12">
        <f t="shared" si="81"/>
        <v>0.16666666666666669</v>
      </c>
      <c r="P2588" s="6">
        <f t="shared" si="80"/>
        <v>5</v>
      </c>
      <c r="Q2588" s="6" t="s">
        <v>8316</v>
      </c>
      <c r="R2588" s="6" t="s">
        <v>8342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12">
        <f t="shared" si="81"/>
        <v>2.4340000000000002</v>
      </c>
      <c r="P2589" s="6">
        <f t="shared" si="80"/>
        <v>202.83333333333334</v>
      </c>
      <c r="Q2589" s="6" t="s">
        <v>8316</v>
      </c>
      <c r="R2589" s="6" t="s">
        <v>8342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12">
        <f t="shared" si="81"/>
        <v>3.8833333333333329</v>
      </c>
      <c r="P2590" s="6">
        <f t="shared" si="80"/>
        <v>29.125</v>
      </c>
      <c r="Q2590" s="6" t="s">
        <v>8316</v>
      </c>
      <c r="R2590" s="6" t="s">
        <v>8342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12">
        <f t="shared" si="81"/>
        <v>0.01</v>
      </c>
      <c r="P2591" s="6">
        <f t="shared" si="80"/>
        <v>5</v>
      </c>
      <c r="Q2591" s="6" t="s">
        <v>8316</v>
      </c>
      <c r="R2591" s="6" t="s">
        <v>8342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12">
        <f t="shared" si="81"/>
        <v>0</v>
      </c>
      <c r="P2592" s="6" t="e">
        <f t="shared" si="80"/>
        <v>#DIV/0!</v>
      </c>
      <c r="Q2592" s="6" t="s">
        <v>8316</v>
      </c>
      <c r="R2592" s="6" t="s">
        <v>8342</v>
      </c>
    </row>
    <row r="2593" spans="1:18" ht="45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12">
        <f t="shared" si="81"/>
        <v>1.7333333333333332</v>
      </c>
      <c r="P2593" s="6">
        <f t="shared" si="80"/>
        <v>13</v>
      </c>
      <c r="Q2593" s="6" t="s">
        <v>8316</v>
      </c>
      <c r="R2593" s="6" t="s">
        <v>8342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12">
        <f t="shared" si="81"/>
        <v>0.16666666666666669</v>
      </c>
      <c r="P2594" s="6">
        <f t="shared" si="80"/>
        <v>50</v>
      </c>
      <c r="Q2594" s="6" t="s">
        <v>8316</v>
      </c>
      <c r="R2594" s="6" t="s">
        <v>8342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12">
        <f t="shared" si="81"/>
        <v>0</v>
      </c>
      <c r="P2595" s="6" t="e">
        <f t="shared" si="80"/>
        <v>#DIV/0!</v>
      </c>
      <c r="Q2595" s="6" t="s">
        <v>8316</v>
      </c>
      <c r="R2595" s="6" t="s">
        <v>8342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12">
        <f t="shared" si="81"/>
        <v>1.25E-3</v>
      </c>
      <c r="P2596" s="6">
        <f t="shared" si="80"/>
        <v>1</v>
      </c>
      <c r="Q2596" s="6" t="s">
        <v>8316</v>
      </c>
      <c r="R2596" s="6" t="s">
        <v>8342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12">
        <f t="shared" si="81"/>
        <v>12.166666666666668</v>
      </c>
      <c r="P2597" s="6">
        <f t="shared" si="80"/>
        <v>96.05263157894737</v>
      </c>
      <c r="Q2597" s="6" t="s">
        <v>8316</v>
      </c>
      <c r="R2597" s="6" t="s">
        <v>8342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12">
        <f t="shared" si="81"/>
        <v>23.588571428571427</v>
      </c>
      <c r="P2598" s="6">
        <f t="shared" si="80"/>
        <v>305.77777777777777</v>
      </c>
      <c r="Q2598" s="6" t="s">
        <v>8316</v>
      </c>
      <c r="R2598" s="6" t="s">
        <v>8342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12">
        <f t="shared" si="81"/>
        <v>5.6666666666666661</v>
      </c>
      <c r="P2599" s="6">
        <f t="shared" si="80"/>
        <v>12.142857142857142</v>
      </c>
      <c r="Q2599" s="6" t="s">
        <v>8316</v>
      </c>
      <c r="R2599" s="6" t="s">
        <v>8342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12">
        <f t="shared" si="81"/>
        <v>39</v>
      </c>
      <c r="P2600" s="6">
        <f t="shared" si="80"/>
        <v>83.571428571428569</v>
      </c>
      <c r="Q2600" s="6" t="s">
        <v>8316</v>
      </c>
      <c r="R2600" s="6" t="s">
        <v>8342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12">
        <f t="shared" si="81"/>
        <v>0.99546510341776351</v>
      </c>
      <c r="P2601" s="6">
        <f t="shared" si="80"/>
        <v>18</v>
      </c>
      <c r="Q2601" s="6" t="s">
        <v>8316</v>
      </c>
      <c r="R2601" s="6" t="s">
        <v>8342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12">
        <f t="shared" si="81"/>
        <v>6.9320000000000004</v>
      </c>
      <c r="P2602" s="6">
        <f t="shared" si="80"/>
        <v>115.53333333333333</v>
      </c>
      <c r="Q2602" s="6" t="s">
        <v>8316</v>
      </c>
      <c r="R2602" s="6" t="s">
        <v>8342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12">
        <f t="shared" si="81"/>
        <v>661.4</v>
      </c>
      <c r="P2603" s="6">
        <f t="shared" si="80"/>
        <v>21.900662251655628</v>
      </c>
      <c r="Q2603" s="6" t="s">
        <v>8309</v>
      </c>
      <c r="R2603" s="6" t="s">
        <v>8359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12">
        <f t="shared" si="81"/>
        <v>326.0916666666667</v>
      </c>
      <c r="P2604" s="6">
        <f t="shared" si="80"/>
        <v>80.022494887525568</v>
      </c>
      <c r="Q2604" s="6" t="s">
        <v>8309</v>
      </c>
      <c r="R2604" s="6" t="s">
        <v>8359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12">
        <f t="shared" si="81"/>
        <v>101.48571428571429</v>
      </c>
      <c r="P2605" s="6">
        <f t="shared" si="80"/>
        <v>35.520000000000003</v>
      </c>
      <c r="Q2605" s="6" t="s">
        <v>8309</v>
      </c>
      <c r="R2605" s="6" t="s">
        <v>8359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12">
        <f t="shared" si="81"/>
        <v>104.21799999999999</v>
      </c>
      <c r="P2606" s="6">
        <f t="shared" si="80"/>
        <v>64.933333333333323</v>
      </c>
      <c r="Q2606" s="6" t="s">
        <v>8309</v>
      </c>
      <c r="R2606" s="6" t="s">
        <v>8359</v>
      </c>
    </row>
    <row r="2607" spans="1:18" ht="45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12">
        <f t="shared" si="81"/>
        <v>107.42157000000002</v>
      </c>
      <c r="P2607" s="6">
        <f t="shared" si="80"/>
        <v>60.965703745743475</v>
      </c>
      <c r="Q2607" s="6" t="s">
        <v>8309</v>
      </c>
      <c r="R2607" s="6" t="s">
        <v>8359</v>
      </c>
    </row>
    <row r="2608" spans="1:18" ht="60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12">
        <f t="shared" si="81"/>
        <v>110.05454545454545</v>
      </c>
      <c r="P2608" s="6">
        <f t="shared" si="80"/>
        <v>31.444155844155844</v>
      </c>
      <c r="Q2608" s="6" t="s">
        <v>8309</v>
      </c>
      <c r="R2608" s="6" t="s">
        <v>8359</v>
      </c>
    </row>
    <row r="2609" spans="1:18" ht="45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12">
        <f t="shared" si="81"/>
        <v>407.7</v>
      </c>
      <c r="P2609" s="6">
        <f t="shared" si="80"/>
        <v>81.949748743718587</v>
      </c>
      <c r="Q2609" s="6" t="s">
        <v>8309</v>
      </c>
      <c r="R2609" s="6" t="s">
        <v>8359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12">
        <f t="shared" si="81"/>
        <v>223.92500000000001</v>
      </c>
      <c r="P2610" s="6">
        <f t="shared" si="80"/>
        <v>58.92763157894737</v>
      </c>
      <c r="Q2610" s="6" t="s">
        <v>8309</v>
      </c>
      <c r="R2610" s="6" t="s">
        <v>8359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12">
        <f t="shared" si="81"/>
        <v>303.80111428571428</v>
      </c>
      <c r="P2611" s="6">
        <f t="shared" si="80"/>
        <v>157.29347633136095</v>
      </c>
      <c r="Q2611" s="6" t="s">
        <v>8309</v>
      </c>
      <c r="R2611" s="6" t="s">
        <v>8359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12">
        <f t="shared" si="81"/>
        <v>141.3251043268175</v>
      </c>
      <c r="P2612" s="6">
        <f t="shared" si="80"/>
        <v>55.758509532062391</v>
      </c>
      <c r="Q2612" s="6" t="s">
        <v>8309</v>
      </c>
      <c r="R2612" s="6" t="s">
        <v>8359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12">
        <f t="shared" si="81"/>
        <v>2790.6363636363635</v>
      </c>
      <c r="P2613" s="6">
        <f t="shared" si="80"/>
        <v>83.802893802893806</v>
      </c>
      <c r="Q2613" s="6" t="s">
        <v>8309</v>
      </c>
      <c r="R2613" s="6" t="s">
        <v>8359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12">
        <f t="shared" si="81"/>
        <v>171.76130000000001</v>
      </c>
      <c r="P2614" s="6">
        <f t="shared" si="80"/>
        <v>58.422210884353746</v>
      </c>
      <c r="Q2614" s="6" t="s">
        <v>8309</v>
      </c>
      <c r="R2614" s="6" t="s">
        <v>8359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12">
        <f t="shared" si="81"/>
        <v>101.01333333333334</v>
      </c>
      <c r="P2615" s="6">
        <f t="shared" si="80"/>
        <v>270.57142857142856</v>
      </c>
      <c r="Q2615" s="6" t="s">
        <v>8309</v>
      </c>
      <c r="R2615" s="6" t="s">
        <v>8359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12">
        <f t="shared" si="81"/>
        <v>102</v>
      </c>
      <c r="P2616" s="6">
        <f t="shared" si="80"/>
        <v>107.1</v>
      </c>
      <c r="Q2616" s="6" t="s">
        <v>8309</v>
      </c>
      <c r="R2616" s="6" t="s">
        <v>8359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12">
        <f t="shared" si="81"/>
        <v>169.76511744127936</v>
      </c>
      <c r="P2617" s="6">
        <f t="shared" si="80"/>
        <v>47.180555555555557</v>
      </c>
      <c r="Q2617" s="6" t="s">
        <v>8309</v>
      </c>
      <c r="R2617" s="6" t="s">
        <v>8359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12">
        <f t="shared" si="81"/>
        <v>114.53400000000001</v>
      </c>
      <c r="P2618" s="6">
        <f t="shared" si="80"/>
        <v>120.30882352941177</v>
      </c>
      <c r="Q2618" s="6" t="s">
        <v>8309</v>
      </c>
      <c r="R2618" s="6" t="s">
        <v>8359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12">
        <f t="shared" si="81"/>
        <v>877.6</v>
      </c>
      <c r="P2619" s="6">
        <f t="shared" si="80"/>
        <v>27.59748427672956</v>
      </c>
      <c r="Q2619" s="6" t="s">
        <v>8309</v>
      </c>
      <c r="R2619" s="6" t="s">
        <v>8359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12">
        <f t="shared" si="81"/>
        <v>105.38666666666667</v>
      </c>
      <c r="P2620" s="6">
        <f t="shared" si="80"/>
        <v>205.2987012987013</v>
      </c>
      <c r="Q2620" s="6" t="s">
        <v>8309</v>
      </c>
      <c r="R2620" s="6" t="s">
        <v>8359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12">
        <f t="shared" si="81"/>
        <v>188.39999999999998</v>
      </c>
      <c r="P2621" s="6">
        <f t="shared" si="80"/>
        <v>35.547169811320757</v>
      </c>
      <c r="Q2621" s="6" t="s">
        <v>8309</v>
      </c>
      <c r="R2621" s="6" t="s">
        <v>8359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12">
        <f t="shared" si="81"/>
        <v>143.65230769230772</v>
      </c>
      <c r="P2622" s="6">
        <f t="shared" si="80"/>
        <v>74.639488409272587</v>
      </c>
      <c r="Q2622" s="6" t="s">
        <v>8309</v>
      </c>
      <c r="R2622" s="6" t="s">
        <v>8359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12">
        <f t="shared" si="81"/>
        <v>145.88</v>
      </c>
      <c r="P2623" s="6">
        <f t="shared" si="80"/>
        <v>47.058064516129029</v>
      </c>
      <c r="Q2623" s="6" t="s">
        <v>8309</v>
      </c>
      <c r="R2623" s="6" t="s">
        <v>8359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12">
        <f t="shared" si="81"/>
        <v>131.184</v>
      </c>
      <c r="P2624" s="6">
        <f t="shared" si="80"/>
        <v>26.591351351351353</v>
      </c>
      <c r="Q2624" s="6" t="s">
        <v>8309</v>
      </c>
      <c r="R2624" s="6" t="s">
        <v>8359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12">
        <f t="shared" si="81"/>
        <v>113.99999999999999</v>
      </c>
      <c r="P2625" s="6">
        <f t="shared" si="80"/>
        <v>36.774193548387096</v>
      </c>
      <c r="Q2625" s="6" t="s">
        <v>8309</v>
      </c>
      <c r="R2625" s="6" t="s">
        <v>8359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12">
        <f t="shared" si="81"/>
        <v>1379.4206249999997</v>
      </c>
      <c r="P2626" s="6">
        <f t="shared" ref="P2626:P2689" si="82">E2626/L2626</f>
        <v>31.820544982698959</v>
      </c>
      <c r="Q2626" s="6" t="s">
        <v>8309</v>
      </c>
      <c r="R2626" s="6" t="s">
        <v>8359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12">
        <f t="shared" ref="O2627:O2690" si="83">E2627/D2627*100</f>
        <v>956</v>
      </c>
      <c r="P2627" s="6">
        <f t="shared" si="82"/>
        <v>27.576923076923077</v>
      </c>
      <c r="Q2627" s="6" t="s">
        <v>8309</v>
      </c>
      <c r="R2627" s="6" t="s">
        <v>8359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12">
        <f t="shared" si="83"/>
        <v>112.00000000000001</v>
      </c>
      <c r="P2628" s="6">
        <f t="shared" si="82"/>
        <v>56</v>
      </c>
      <c r="Q2628" s="6" t="s">
        <v>8309</v>
      </c>
      <c r="R2628" s="6" t="s">
        <v>8359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12">
        <f t="shared" si="83"/>
        <v>646.66666666666663</v>
      </c>
      <c r="P2629" s="6">
        <f t="shared" si="82"/>
        <v>21.555555555555557</v>
      </c>
      <c r="Q2629" s="6" t="s">
        <v>8309</v>
      </c>
      <c r="R2629" s="6" t="s">
        <v>8359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12">
        <f t="shared" si="83"/>
        <v>110.36948748510132</v>
      </c>
      <c r="P2630" s="6">
        <f t="shared" si="82"/>
        <v>44.095238095238095</v>
      </c>
      <c r="Q2630" s="6" t="s">
        <v>8309</v>
      </c>
      <c r="R2630" s="6" t="s">
        <v>8359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12">
        <f t="shared" si="83"/>
        <v>127.74000000000001</v>
      </c>
      <c r="P2631" s="6">
        <f t="shared" si="82"/>
        <v>63.87</v>
      </c>
      <c r="Q2631" s="6" t="s">
        <v>8309</v>
      </c>
      <c r="R2631" s="6" t="s">
        <v>8359</v>
      </c>
    </row>
    <row r="2632" spans="1:18" ht="45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12">
        <f t="shared" si="83"/>
        <v>157.9</v>
      </c>
      <c r="P2632" s="6">
        <f t="shared" si="82"/>
        <v>38.987654320987652</v>
      </c>
      <c r="Q2632" s="6" t="s">
        <v>8309</v>
      </c>
      <c r="R2632" s="6" t="s">
        <v>8359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12">
        <f t="shared" si="83"/>
        <v>114.66525000000001</v>
      </c>
      <c r="P2633" s="6">
        <f t="shared" si="82"/>
        <v>80.185489510489504</v>
      </c>
      <c r="Q2633" s="6" t="s">
        <v>8309</v>
      </c>
      <c r="R2633" s="6" t="s">
        <v>8359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12">
        <f t="shared" si="83"/>
        <v>137.00934579439252</v>
      </c>
      <c r="P2634" s="6">
        <f t="shared" si="82"/>
        <v>34.904761904761905</v>
      </c>
      <c r="Q2634" s="6" t="s">
        <v>8309</v>
      </c>
      <c r="R2634" s="6" t="s">
        <v>8359</v>
      </c>
    </row>
    <row r="2635" spans="1:18" ht="45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12">
        <f t="shared" si="83"/>
        <v>354.62</v>
      </c>
      <c r="P2635" s="6">
        <f t="shared" si="82"/>
        <v>89.100502512562812</v>
      </c>
      <c r="Q2635" s="6" t="s">
        <v>8309</v>
      </c>
      <c r="R2635" s="6" t="s">
        <v>8359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12">
        <f t="shared" si="83"/>
        <v>106.02150537634409</v>
      </c>
      <c r="P2636" s="6">
        <f t="shared" si="82"/>
        <v>39.44</v>
      </c>
      <c r="Q2636" s="6" t="s">
        <v>8309</v>
      </c>
      <c r="R2636" s="6" t="s">
        <v>8359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12">
        <f t="shared" si="83"/>
        <v>100</v>
      </c>
      <c r="P2637" s="6">
        <f t="shared" si="82"/>
        <v>136.9047619047619</v>
      </c>
      <c r="Q2637" s="6" t="s">
        <v>8309</v>
      </c>
      <c r="R2637" s="6" t="s">
        <v>8359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12">
        <f t="shared" si="83"/>
        <v>187.3</v>
      </c>
      <c r="P2638" s="6">
        <f t="shared" si="82"/>
        <v>37.46</v>
      </c>
      <c r="Q2638" s="6" t="s">
        <v>8309</v>
      </c>
      <c r="R2638" s="6" t="s">
        <v>8359</v>
      </c>
    </row>
    <row r="2639" spans="1:18" ht="30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12">
        <f t="shared" si="83"/>
        <v>166.2</v>
      </c>
      <c r="P2639" s="6">
        <f t="shared" si="82"/>
        <v>31.96153846153846</v>
      </c>
      <c r="Q2639" s="6" t="s">
        <v>8309</v>
      </c>
      <c r="R2639" s="6" t="s">
        <v>8359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12">
        <f t="shared" si="83"/>
        <v>101.72910662824208</v>
      </c>
      <c r="P2640" s="6">
        <f t="shared" si="82"/>
        <v>25.214285714285715</v>
      </c>
      <c r="Q2640" s="6" t="s">
        <v>8309</v>
      </c>
      <c r="R2640" s="6" t="s">
        <v>8359</v>
      </c>
    </row>
    <row r="2641" spans="1:18" ht="45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12">
        <f t="shared" si="83"/>
        <v>164</v>
      </c>
      <c r="P2641" s="6">
        <f t="shared" si="82"/>
        <v>10.040816326530612</v>
      </c>
      <c r="Q2641" s="6" t="s">
        <v>8309</v>
      </c>
      <c r="R2641" s="6" t="s">
        <v>8359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12">
        <f t="shared" si="83"/>
        <v>105.66666666666666</v>
      </c>
      <c r="P2642" s="6">
        <f t="shared" si="82"/>
        <v>45.94202898550725</v>
      </c>
      <c r="Q2642" s="6" t="s">
        <v>8309</v>
      </c>
      <c r="R2642" s="6" t="s">
        <v>8359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12">
        <f t="shared" si="83"/>
        <v>1</v>
      </c>
      <c r="P2643" s="6">
        <f t="shared" si="82"/>
        <v>15</v>
      </c>
      <c r="Q2643" s="6" t="s">
        <v>8309</v>
      </c>
      <c r="R2643" s="6" t="s">
        <v>8359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12">
        <f t="shared" si="83"/>
        <v>0</v>
      </c>
      <c r="P2644" s="6" t="e">
        <f t="shared" si="82"/>
        <v>#DIV/0!</v>
      </c>
      <c r="Q2644" s="6" t="s">
        <v>8309</v>
      </c>
      <c r="R2644" s="6" t="s">
        <v>8359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12">
        <f t="shared" si="83"/>
        <v>33.559730999999999</v>
      </c>
      <c r="P2645" s="6">
        <f t="shared" si="82"/>
        <v>223.58248500999335</v>
      </c>
      <c r="Q2645" s="6" t="s">
        <v>8309</v>
      </c>
      <c r="R2645" s="6" t="s">
        <v>8359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12">
        <f t="shared" si="83"/>
        <v>2.0529999999999999</v>
      </c>
      <c r="P2646" s="6">
        <f t="shared" si="82"/>
        <v>39.480769230769234</v>
      </c>
      <c r="Q2646" s="6" t="s">
        <v>8309</v>
      </c>
      <c r="R2646" s="6" t="s">
        <v>8359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12">
        <f t="shared" si="83"/>
        <v>10.5</v>
      </c>
      <c r="P2647" s="6">
        <f t="shared" si="82"/>
        <v>91.304347826086953</v>
      </c>
      <c r="Q2647" s="6" t="s">
        <v>8309</v>
      </c>
      <c r="R2647" s="6" t="s">
        <v>8359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12">
        <f t="shared" si="83"/>
        <v>8.4172840000000004</v>
      </c>
      <c r="P2648" s="6">
        <f t="shared" si="82"/>
        <v>78.666205607476627</v>
      </c>
      <c r="Q2648" s="6" t="s">
        <v>8309</v>
      </c>
      <c r="R2648" s="6" t="s">
        <v>8359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12">
        <f t="shared" si="83"/>
        <v>1.44</v>
      </c>
      <c r="P2649" s="6">
        <f t="shared" si="82"/>
        <v>12</v>
      </c>
      <c r="Q2649" s="6" t="s">
        <v>8309</v>
      </c>
      <c r="R2649" s="6" t="s">
        <v>8359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12">
        <f t="shared" si="83"/>
        <v>0.88333333333333341</v>
      </c>
      <c r="P2650" s="6">
        <f t="shared" si="82"/>
        <v>17.666666666666668</v>
      </c>
      <c r="Q2650" s="6" t="s">
        <v>8309</v>
      </c>
      <c r="R2650" s="6" t="s">
        <v>8359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12">
        <f t="shared" si="83"/>
        <v>9.920000000000001E-2</v>
      </c>
      <c r="P2651" s="6">
        <f t="shared" si="82"/>
        <v>41.333333333333336</v>
      </c>
      <c r="Q2651" s="6" t="s">
        <v>8309</v>
      </c>
      <c r="R2651" s="6" t="s">
        <v>8359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12">
        <f t="shared" si="83"/>
        <v>0.59666666666666668</v>
      </c>
      <c r="P2652" s="6">
        <f t="shared" si="82"/>
        <v>71.599999999999994</v>
      </c>
      <c r="Q2652" s="6" t="s">
        <v>8309</v>
      </c>
      <c r="R2652" s="6" t="s">
        <v>8359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12">
        <f t="shared" si="83"/>
        <v>1.8689285714285715</v>
      </c>
      <c r="P2653" s="6">
        <f t="shared" si="82"/>
        <v>307.8235294117647</v>
      </c>
      <c r="Q2653" s="6" t="s">
        <v>8309</v>
      </c>
      <c r="R2653" s="6" t="s">
        <v>8359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12">
        <f t="shared" si="83"/>
        <v>0.88500000000000001</v>
      </c>
      <c r="P2654" s="6">
        <f t="shared" si="82"/>
        <v>80.454545454545453</v>
      </c>
      <c r="Q2654" s="6" t="s">
        <v>8309</v>
      </c>
      <c r="R2654" s="6" t="s">
        <v>8359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12">
        <f t="shared" si="83"/>
        <v>11.52156862745098</v>
      </c>
      <c r="P2655" s="6">
        <f t="shared" si="82"/>
        <v>83.942857142857136</v>
      </c>
      <c r="Q2655" s="6" t="s">
        <v>8309</v>
      </c>
      <c r="R2655" s="6" t="s">
        <v>8359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12">
        <f t="shared" si="83"/>
        <v>5.1000000000000004E-2</v>
      </c>
      <c r="P2656" s="6">
        <f t="shared" si="82"/>
        <v>8.5</v>
      </c>
      <c r="Q2656" s="6" t="s">
        <v>8309</v>
      </c>
      <c r="R2656" s="6" t="s">
        <v>8359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12">
        <f t="shared" si="83"/>
        <v>21.033333333333335</v>
      </c>
      <c r="P2657" s="6">
        <f t="shared" si="82"/>
        <v>73.372093023255815</v>
      </c>
      <c r="Q2657" s="6" t="s">
        <v>8309</v>
      </c>
      <c r="R2657" s="6" t="s">
        <v>8359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12">
        <f t="shared" si="83"/>
        <v>11.436666666666667</v>
      </c>
      <c r="P2658" s="6">
        <f t="shared" si="82"/>
        <v>112.86184210526316</v>
      </c>
      <c r="Q2658" s="6" t="s">
        <v>8309</v>
      </c>
      <c r="R2658" s="6" t="s">
        <v>8359</v>
      </c>
    </row>
    <row r="2659" spans="1:18" ht="45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12">
        <f t="shared" si="83"/>
        <v>18.737933333333334</v>
      </c>
      <c r="P2659" s="6">
        <f t="shared" si="82"/>
        <v>95.277627118644077</v>
      </c>
      <c r="Q2659" s="6" t="s">
        <v>8309</v>
      </c>
      <c r="R2659" s="6" t="s">
        <v>8359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12">
        <f t="shared" si="83"/>
        <v>9.285714285714286E-2</v>
      </c>
      <c r="P2660" s="6">
        <f t="shared" si="82"/>
        <v>22.75</v>
      </c>
      <c r="Q2660" s="6" t="s">
        <v>8309</v>
      </c>
      <c r="R2660" s="6" t="s">
        <v>8359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12">
        <f t="shared" si="83"/>
        <v>2.7204081632653061</v>
      </c>
      <c r="P2661" s="6">
        <f t="shared" si="82"/>
        <v>133.30000000000001</v>
      </c>
      <c r="Q2661" s="6" t="s">
        <v>8309</v>
      </c>
      <c r="R2661" s="6" t="s">
        <v>8359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12">
        <f t="shared" si="83"/>
        <v>9.5000000000000001E-2</v>
      </c>
      <c r="P2662" s="6">
        <f t="shared" si="82"/>
        <v>3.8</v>
      </c>
      <c r="Q2662" s="6" t="s">
        <v>8309</v>
      </c>
      <c r="R2662" s="6" t="s">
        <v>8359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12">
        <f t="shared" si="83"/>
        <v>102.89999999999999</v>
      </c>
      <c r="P2663" s="6">
        <f t="shared" si="82"/>
        <v>85.75</v>
      </c>
      <c r="Q2663" s="6" t="s">
        <v>8309</v>
      </c>
      <c r="R2663" s="6" t="s">
        <v>8360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12">
        <f t="shared" si="83"/>
        <v>106.80000000000001</v>
      </c>
      <c r="P2664" s="6">
        <f t="shared" si="82"/>
        <v>267</v>
      </c>
      <c r="Q2664" s="6" t="s">
        <v>8309</v>
      </c>
      <c r="R2664" s="6" t="s">
        <v>8360</v>
      </c>
    </row>
    <row r="2665" spans="1:18" ht="45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12">
        <f t="shared" si="83"/>
        <v>104.59625</v>
      </c>
      <c r="P2665" s="6">
        <f t="shared" si="82"/>
        <v>373.55803571428572</v>
      </c>
      <c r="Q2665" s="6" t="s">
        <v>8309</v>
      </c>
      <c r="R2665" s="6" t="s">
        <v>8360</v>
      </c>
    </row>
    <row r="2666" spans="1:18" ht="45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12">
        <f t="shared" si="83"/>
        <v>103.42857142857143</v>
      </c>
      <c r="P2666" s="6">
        <f t="shared" si="82"/>
        <v>174.03846153846155</v>
      </c>
      <c r="Q2666" s="6" t="s">
        <v>8309</v>
      </c>
      <c r="R2666" s="6" t="s">
        <v>8360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12">
        <f t="shared" si="83"/>
        <v>123.14285714285715</v>
      </c>
      <c r="P2667" s="6">
        <f t="shared" si="82"/>
        <v>93.695652173913047</v>
      </c>
      <c r="Q2667" s="6" t="s">
        <v>8309</v>
      </c>
      <c r="R2667" s="6" t="s">
        <v>8360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12">
        <f t="shared" si="83"/>
        <v>159.29509999999999</v>
      </c>
      <c r="P2668" s="6">
        <f t="shared" si="82"/>
        <v>77.327718446601949</v>
      </c>
      <c r="Q2668" s="6" t="s">
        <v>8309</v>
      </c>
      <c r="R2668" s="6" t="s">
        <v>8360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12">
        <f t="shared" si="83"/>
        <v>110.66666666666667</v>
      </c>
      <c r="P2669" s="6">
        <f t="shared" si="82"/>
        <v>92.222222222222229</v>
      </c>
      <c r="Q2669" s="6" t="s">
        <v>8309</v>
      </c>
      <c r="R2669" s="6" t="s">
        <v>8360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12">
        <f t="shared" si="83"/>
        <v>170.70000000000002</v>
      </c>
      <c r="P2670" s="6">
        <f t="shared" si="82"/>
        <v>60.964285714285715</v>
      </c>
      <c r="Q2670" s="6" t="s">
        <v>8309</v>
      </c>
      <c r="R2670" s="6" t="s">
        <v>8360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12">
        <f t="shared" si="83"/>
        <v>125.125</v>
      </c>
      <c r="P2671" s="6">
        <f t="shared" si="82"/>
        <v>91</v>
      </c>
      <c r="Q2671" s="6" t="s">
        <v>8309</v>
      </c>
      <c r="R2671" s="6" t="s">
        <v>8360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12">
        <f t="shared" si="83"/>
        <v>6.4158609339642041</v>
      </c>
      <c r="P2672" s="6">
        <f t="shared" si="82"/>
        <v>41.583333333333336</v>
      </c>
      <c r="Q2672" s="6" t="s">
        <v>8309</v>
      </c>
      <c r="R2672" s="6" t="s">
        <v>8360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12">
        <f t="shared" si="83"/>
        <v>11.343999999999999</v>
      </c>
      <c r="P2673" s="6">
        <f t="shared" si="82"/>
        <v>33.761904761904759</v>
      </c>
      <c r="Q2673" s="6" t="s">
        <v>8309</v>
      </c>
      <c r="R2673" s="6" t="s">
        <v>8360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12">
        <f t="shared" si="83"/>
        <v>33.19</v>
      </c>
      <c r="P2674" s="6">
        <f t="shared" si="82"/>
        <v>70.61702127659575</v>
      </c>
      <c r="Q2674" s="6" t="s">
        <v>8309</v>
      </c>
      <c r="R2674" s="6" t="s">
        <v>8360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12">
        <f t="shared" si="83"/>
        <v>27.58</v>
      </c>
      <c r="P2675" s="6">
        <f t="shared" si="82"/>
        <v>167.15151515151516</v>
      </c>
      <c r="Q2675" s="6" t="s">
        <v>8309</v>
      </c>
      <c r="R2675" s="6" t="s">
        <v>8360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12">
        <f t="shared" si="83"/>
        <v>62.839999999999996</v>
      </c>
      <c r="P2676" s="6">
        <f t="shared" si="82"/>
        <v>128.61988304093566</v>
      </c>
      <c r="Q2676" s="6" t="s">
        <v>8309</v>
      </c>
      <c r="R2676" s="6" t="s">
        <v>8360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12">
        <f t="shared" si="83"/>
        <v>7.5880000000000001</v>
      </c>
      <c r="P2677" s="6">
        <f t="shared" si="82"/>
        <v>65.41379310344827</v>
      </c>
      <c r="Q2677" s="6" t="s">
        <v>8309</v>
      </c>
      <c r="R2677" s="6" t="s">
        <v>8360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12">
        <f t="shared" si="83"/>
        <v>50.38095238095238</v>
      </c>
      <c r="P2678" s="6">
        <f t="shared" si="82"/>
        <v>117.55555555555556</v>
      </c>
      <c r="Q2678" s="6" t="s">
        <v>8309</v>
      </c>
      <c r="R2678" s="6" t="s">
        <v>8360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12">
        <f t="shared" si="83"/>
        <v>17.512820512820511</v>
      </c>
      <c r="P2679" s="6">
        <f t="shared" si="82"/>
        <v>126.48148148148148</v>
      </c>
      <c r="Q2679" s="6" t="s">
        <v>8309</v>
      </c>
      <c r="R2679" s="6" t="s">
        <v>8360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12">
        <f t="shared" si="83"/>
        <v>1.375E-2</v>
      </c>
      <c r="P2680" s="6">
        <f t="shared" si="82"/>
        <v>550</v>
      </c>
      <c r="Q2680" s="6" t="s">
        <v>8309</v>
      </c>
      <c r="R2680" s="6" t="s">
        <v>8360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12">
        <f t="shared" si="83"/>
        <v>0.33</v>
      </c>
      <c r="P2681" s="6">
        <f t="shared" si="82"/>
        <v>44</v>
      </c>
      <c r="Q2681" s="6" t="s">
        <v>8309</v>
      </c>
      <c r="R2681" s="6" t="s">
        <v>8360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12">
        <f t="shared" si="83"/>
        <v>0.86250000000000004</v>
      </c>
      <c r="P2682" s="6">
        <f t="shared" si="82"/>
        <v>69</v>
      </c>
      <c r="Q2682" s="6" t="s">
        <v>8309</v>
      </c>
      <c r="R2682" s="6" t="s">
        <v>8360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12">
        <f t="shared" si="83"/>
        <v>0.6875</v>
      </c>
      <c r="P2683" s="6">
        <f t="shared" si="82"/>
        <v>27.5</v>
      </c>
      <c r="Q2683" s="6" t="s">
        <v>8316</v>
      </c>
      <c r="R2683" s="6" t="s">
        <v>8342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12">
        <f t="shared" si="83"/>
        <v>28.299999999999997</v>
      </c>
      <c r="P2684" s="6">
        <f t="shared" si="82"/>
        <v>84.9</v>
      </c>
      <c r="Q2684" s="6" t="s">
        <v>8316</v>
      </c>
      <c r="R2684" s="6" t="s">
        <v>8342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12">
        <f t="shared" si="83"/>
        <v>0.24</v>
      </c>
      <c r="P2685" s="6">
        <f t="shared" si="82"/>
        <v>12</v>
      </c>
      <c r="Q2685" s="6" t="s">
        <v>8316</v>
      </c>
      <c r="R2685" s="6" t="s">
        <v>8342</v>
      </c>
    </row>
    <row r="2686" spans="1:18" ht="45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12">
        <f t="shared" si="83"/>
        <v>1.1428571428571428</v>
      </c>
      <c r="P2686" s="6">
        <f t="shared" si="82"/>
        <v>200</v>
      </c>
      <c r="Q2686" s="6" t="s">
        <v>8316</v>
      </c>
      <c r="R2686" s="6" t="s">
        <v>8342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12">
        <f t="shared" si="83"/>
        <v>0.02</v>
      </c>
      <c r="P2687" s="6">
        <f t="shared" si="82"/>
        <v>10</v>
      </c>
      <c r="Q2687" s="6" t="s">
        <v>8316</v>
      </c>
      <c r="R2687" s="6" t="s">
        <v>8342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12">
        <f t="shared" si="83"/>
        <v>0</v>
      </c>
      <c r="P2688" s="6" t="e">
        <f t="shared" si="82"/>
        <v>#DIV/0!</v>
      </c>
      <c r="Q2688" s="6" t="s">
        <v>8316</v>
      </c>
      <c r="R2688" s="6" t="s">
        <v>8342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12">
        <f t="shared" si="83"/>
        <v>0</v>
      </c>
      <c r="P2689" s="6" t="e">
        <f t="shared" si="82"/>
        <v>#DIV/0!</v>
      </c>
      <c r="Q2689" s="6" t="s">
        <v>8316</v>
      </c>
      <c r="R2689" s="6" t="s">
        <v>8342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12">
        <f t="shared" si="83"/>
        <v>0.14799999999999999</v>
      </c>
      <c r="P2690" s="6">
        <f t="shared" ref="P2690:P2753" si="84">E2690/L2690</f>
        <v>5.2857142857142856</v>
      </c>
      <c r="Q2690" s="6" t="s">
        <v>8316</v>
      </c>
      <c r="R2690" s="6" t="s">
        <v>8342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12">
        <f t="shared" ref="O2691:O2754" si="85">E2691/D2691*100</f>
        <v>2.8571428571428571E-3</v>
      </c>
      <c r="P2691" s="6">
        <f t="shared" si="84"/>
        <v>1</v>
      </c>
      <c r="Q2691" s="6" t="s">
        <v>8316</v>
      </c>
      <c r="R2691" s="6" t="s">
        <v>8342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12">
        <f t="shared" si="85"/>
        <v>10.7325</v>
      </c>
      <c r="P2692" s="6">
        <f t="shared" si="84"/>
        <v>72.762711864406782</v>
      </c>
      <c r="Q2692" s="6" t="s">
        <v>8316</v>
      </c>
      <c r="R2692" s="6" t="s">
        <v>8342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12">
        <f t="shared" si="85"/>
        <v>5.3846153846153842E-2</v>
      </c>
      <c r="P2693" s="6">
        <f t="shared" si="84"/>
        <v>17.5</v>
      </c>
      <c r="Q2693" s="6" t="s">
        <v>8316</v>
      </c>
      <c r="R2693" s="6" t="s">
        <v>8342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12">
        <f t="shared" si="85"/>
        <v>0.7142857142857143</v>
      </c>
      <c r="P2694" s="6">
        <f t="shared" si="84"/>
        <v>25</v>
      </c>
      <c r="Q2694" s="6" t="s">
        <v>8316</v>
      </c>
      <c r="R2694" s="6" t="s">
        <v>8342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12">
        <f t="shared" si="85"/>
        <v>0.8</v>
      </c>
      <c r="P2695" s="6">
        <f t="shared" si="84"/>
        <v>13.333333333333334</v>
      </c>
      <c r="Q2695" s="6" t="s">
        <v>8316</v>
      </c>
      <c r="R2695" s="6" t="s">
        <v>8342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12">
        <f t="shared" si="85"/>
        <v>3.3333333333333335E-3</v>
      </c>
      <c r="P2696" s="6">
        <f t="shared" si="84"/>
        <v>1</v>
      </c>
      <c r="Q2696" s="6" t="s">
        <v>8316</v>
      </c>
      <c r="R2696" s="6" t="s">
        <v>8342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12">
        <f t="shared" si="85"/>
        <v>0.47333333333333333</v>
      </c>
      <c r="P2697" s="6">
        <f t="shared" si="84"/>
        <v>23.666666666666668</v>
      </c>
      <c r="Q2697" s="6" t="s">
        <v>8316</v>
      </c>
      <c r="R2697" s="6" t="s">
        <v>8342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12">
        <f t="shared" si="85"/>
        <v>5.65</v>
      </c>
      <c r="P2698" s="6">
        <f t="shared" si="84"/>
        <v>89.21052631578948</v>
      </c>
      <c r="Q2698" s="6" t="s">
        <v>8316</v>
      </c>
      <c r="R2698" s="6" t="s">
        <v>8342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12">
        <f t="shared" si="85"/>
        <v>26.35217391304348</v>
      </c>
      <c r="P2699" s="6">
        <f t="shared" si="84"/>
        <v>116.55769230769231</v>
      </c>
      <c r="Q2699" s="6" t="s">
        <v>8316</v>
      </c>
      <c r="R2699" s="6" t="s">
        <v>8342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12">
        <f t="shared" si="85"/>
        <v>0.325125</v>
      </c>
      <c r="P2700" s="6">
        <f t="shared" si="84"/>
        <v>13.005000000000001</v>
      </c>
      <c r="Q2700" s="6" t="s">
        <v>8316</v>
      </c>
      <c r="R2700" s="6" t="s">
        <v>8342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12">
        <f t="shared" si="85"/>
        <v>0</v>
      </c>
      <c r="P2701" s="6" t="e">
        <f t="shared" si="84"/>
        <v>#DIV/0!</v>
      </c>
      <c r="Q2701" s="6" t="s">
        <v>8316</v>
      </c>
      <c r="R2701" s="6" t="s">
        <v>8342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12">
        <f t="shared" si="85"/>
        <v>0.7000700070007001</v>
      </c>
      <c r="P2702" s="6">
        <f t="shared" si="84"/>
        <v>17.5</v>
      </c>
      <c r="Q2702" s="6" t="s">
        <v>8316</v>
      </c>
      <c r="R2702" s="6" t="s">
        <v>8342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12">
        <f t="shared" si="85"/>
        <v>46.176470588235297</v>
      </c>
      <c r="P2703" s="6">
        <f t="shared" si="84"/>
        <v>34.130434782608695</v>
      </c>
      <c r="Q2703" s="6" t="s">
        <v>8312</v>
      </c>
      <c r="R2703" s="6" t="s">
        <v>8361</v>
      </c>
    </row>
    <row r="2704" spans="1:18" ht="45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12">
        <f t="shared" si="85"/>
        <v>34.410000000000004</v>
      </c>
      <c r="P2704" s="6">
        <f t="shared" si="84"/>
        <v>132.34615384615384</v>
      </c>
      <c r="Q2704" s="6" t="s">
        <v>8312</v>
      </c>
      <c r="R2704" s="6" t="s">
        <v>8361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12">
        <f t="shared" si="85"/>
        <v>103.75000000000001</v>
      </c>
      <c r="P2705" s="6">
        <f t="shared" si="84"/>
        <v>922.22222222222217</v>
      </c>
      <c r="Q2705" s="6" t="s">
        <v>8312</v>
      </c>
      <c r="R2705" s="6" t="s">
        <v>8361</v>
      </c>
    </row>
    <row r="2706" spans="1:18" ht="45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12">
        <f t="shared" si="85"/>
        <v>6.0263157894736841</v>
      </c>
      <c r="P2706" s="6">
        <f t="shared" si="84"/>
        <v>163.57142857142858</v>
      </c>
      <c r="Q2706" s="6" t="s">
        <v>8312</v>
      </c>
      <c r="R2706" s="6" t="s">
        <v>8361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12">
        <f t="shared" si="85"/>
        <v>10.539393939393939</v>
      </c>
      <c r="P2707" s="6">
        <f t="shared" si="84"/>
        <v>217.375</v>
      </c>
      <c r="Q2707" s="6" t="s">
        <v>8312</v>
      </c>
      <c r="R2707" s="6" t="s">
        <v>8361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12">
        <f t="shared" si="85"/>
        <v>112.29714285714284</v>
      </c>
      <c r="P2708" s="6">
        <f t="shared" si="84"/>
        <v>149.44486692015209</v>
      </c>
      <c r="Q2708" s="6" t="s">
        <v>8312</v>
      </c>
      <c r="R2708" s="6" t="s">
        <v>8361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12">
        <f t="shared" si="85"/>
        <v>350.84462500000001</v>
      </c>
      <c r="P2709" s="6">
        <f t="shared" si="84"/>
        <v>71.237487309644663</v>
      </c>
      <c r="Q2709" s="6" t="s">
        <v>8312</v>
      </c>
      <c r="R2709" s="6" t="s">
        <v>8361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12">
        <f t="shared" si="85"/>
        <v>233.21535</v>
      </c>
      <c r="P2710" s="6">
        <f t="shared" si="84"/>
        <v>44.464318398474738</v>
      </c>
      <c r="Q2710" s="6" t="s">
        <v>8312</v>
      </c>
      <c r="R2710" s="6" t="s">
        <v>8361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12">
        <f t="shared" si="85"/>
        <v>101.60599999999999</v>
      </c>
      <c r="P2711" s="6">
        <f t="shared" si="84"/>
        <v>164.94480519480518</v>
      </c>
      <c r="Q2711" s="6" t="s">
        <v>8312</v>
      </c>
      <c r="R2711" s="6" t="s">
        <v>8361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12">
        <f t="shared" si="85"/>
        <v>153.90035000000003</v>
      </c>
      <c r="P2712" s="6">
        <f t="shared" si="84"/>
        <v>84.871516544117654</v>
      </c>
      <c r="Q2712" s="6" t="s">
        <v>8312</v>
      </c>
      <c r="R2712" s="6" t="s">
        <v>8361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12">
        <f t="shared" si="85"/>
        <v>100.7161125319693</v>
      </c>
      <c r="P2713" s="6">
        <f t="shared" si="84"/>
        <v>53.945205479452056</v>
      </c>
      <c r="Q2713" s="6" t="s">
        <v>8312</v>
      </c>
      <c r="R2713" s="6" t="s">
        <v>8361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12">
        <f t="shared" si="85"/>
        <v>131.38181818181818</v>
      </c>
      <c r="P2714" s="6">
        <f t="shared" si="84"/>
        <v>50.531468531468533</v>
      </c>
      <c r="Q2714" s="6" t="s">
        <v>8312</v>
      </c>
      <c r="R2714" s="6" t="s">
        <v>8361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12">
        <f t="shared" si="85"/>
        <v>102.24133333333334</v>
      </c>
      <c r="P2715" s="6">
        <f t="shared" si="84"/>
        <v>108.00140845070422</v>
      </c>
      <c r="Q2715" s="6" t="s">
        <v>8312</v>
      </c>
      <c r="R2715" s="6" t="s">
        <v>8361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12">
        <f t="shared" si="85"/>
        <v>116.35599999999999</v>
      </c>
      <c r="P2716" s="6">
        <f t="shared" si="84"/>
        <v>95.373770491803285</v>
      </c>
      <c r="Q2716" s="6" t="s">
        <v>8312</v>
      </c>
      <c r="R2716" s="6" t="s">
        <v>8361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12">
        <f t="shared" si="85"/>
        <v>264.62241666666665</v>
      </c>
      <c r="P2717" s="6">
        <f t="shared" si="84"/>
        <v>57.631016333938291</v>
      </c>
      <c r="Q2717" s="6" t="s">
        <v>8312</v>
      </c>
      <c r="R2717" s="6" t="s">
        <v>8361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12">
        <f t="shared" si="85"/>
        <v>119.98010000000001</v>
      </c>
      <c r="P2718" s="6">
        <f t="shared" si="84"/>
        <v>64.160481283422456</v>
      </c>
      <c r="Q2718" s="6" t="s">
        <v>8312</v>
      </c>
      <c r="R2718" s="6" t="s">
        <v>8361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12">
        <f t="shared" si="85"/>
        <v>120.10400000000001</v>
      </c>
      <c r="P2719" s="6">
        <f t="shared" si="84"/>
        <v>92.387692307692305</v>
      </c>
      <c r="Q2719" s="6" t="s">
        <v>8312</v>
      </c>
      <c r="R2719" s="6" t="s">
        <v>8361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12">
        <f t="shared" si="85"/>
        <v>103.58333333333334</v>
      </c>
      <c r="P2720" s="6">
        <f t="shared" si="84"/>
        <v>125.97972972972973</v>
      </c>
      <c r="Q2720" s="6" t="s">
        <v>8312</v>
      </c>
      <c r="R2720" s="6" t="s">
        <v>8361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12">
        <f t="shared" si="85"/>
        <v>108.83333333333334</v>
      </c>
      <c r="P2721" s="6">
        <f t="shared" si="84"/>
        <v>94.637681159420296</v>
      </c>
      <c r="Q2721" s="6" t="s">
        <v>8312</v>
      </c>
      <c r="R2721" s="6" t="s">
        <v>8361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12">
        <f t="shared" si="85"/>
        <v>118.12400000000001</v>
      </c>
      <c r="P2722" s="6">
        <f t="shared" si="84"/>
        <v>170.69942196531792</v>
      </c>
      <c r="Q2722" s="6" t="s">
        <v>8312</v>
      </c>
      <c r="R2722" s="6" t="s">
        <v>8361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12">
        <f t="shared" si="85"/>
        <v>1462</v>
      </c>
      <c r="P2723" s="6">
        <f t="shared" si="84"/>
        <v>40.762081784386616</v>
      </c>
      <c r="Q2723" s="6" t="s">
        <v>8309</v>
      </c>
      <c r="R2723" s="6" t="s">
        <v>8353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12">
        <f t="shared" si="85"/>
        <v>252.54</v>
      </c>
      <c r="P2724" s="6">
        <f t="shared" si="84"/>
        <v>68.254054054054052</v>
      </c>
      <c r="Q2724" s="6" t="s">
        <v>8309</v>
      </c>
      <c r="R2724" s="6" t="s">
        <v>8353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12">
        <f t="shared" si="85"/>
        <v>140.05000000000001</v>
      </c>
      <c r="P2725" s="6">
        <f t="shared" si="84"/>
        <v>95.48863636363636</v>
      </c>
      <c r="Q2725" s="6" t="s">
        <v>8309</v>
      </c>
      <c r="R2725" s="6" t="s">
        <v>8353</v>
      </c>
    </row>
    <row r="2726" spans="1:18" ht="45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12">
        <f t="shared" si="85"/>
        <v>296.87520259319291</v>
      </c>
      <c r="P2726" s="6">
        <f t="shared" si="84"/>
        <v>7.1902649656526005</v>
      </c>
      <c r="Q2726" s="6" t="s">
        <v>8309</v>
      </c>
      <c r="R2726" s="6" t="s">
        <v>8353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12">
        <f t="shared" si="85"/>
        <v>144.54249999999999</v>
      </c>
      <c r="P2727" s="6">
        <f t="shared" si="84"/>
        <v>511.65486725663715</v>
      </c>
      <c r="Q2727" s="6" t="s">
        <v>8309</v>
      </c>
      <c r="R2727" s="6" t="s">
        <v>8353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12">
        <f t="shared" si="85"/>
        <v>105.745</v>
      </c>
      <c r="P2728" s="6">
        <f t="shared" si="84"/>
        <v>261.74504950495049</v>
      </c>
      <c r="Q2728" s="6" t="s">
        <v>8309</v>
      </c>
      <c r="R2728" s="6" t="s">
        <v>8353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12">
        <f t="shared" si="85"/>
        <v>493.21000000000004</v>
      </c>
      <c r="P2729" s="6">
        <f t="shared" si="84"/>
        <v>69.760961810466767</v>
      </c>
      <c r="Q2729" s="6" t="s">
        <v>8309</v>
      </c>
      <c r="R2729" s="6" t="s">
        <v>8353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12">
        <f t="shared" si="85"/>
        <v>201.82666666666668</v>
      </c>
      <c r="P2730" s="6">
        <f t="shared" si="84"/>
        <v>77.229591836734699</v>
      </c>
      <c r="Q2730" s="6" t="s">
        <v>8309</v>
      </c>
      <c r="R2730" s="6" t="s">
        <v>8353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12">
        <f t="shared" si="85"/>
        <v>104.44</v>
      </c>
      <c r="P2731" s="6">
        <f t="shared" si="84"/>
        <v>340.56521739130437</v>
      </c>
      <c r="Q2731" s="6" t="s">
        <v>8309</v>
      </c>
      <c r="R2731" s="6" t="s">
        <v>8353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12">
        <f t="shared" si="85"/>
        <v>170.29262962962963</v>
      </c>
      <c r="P2732" s="6">
        <f t="shared" si="84"/>
        <v>67.417903225806455</v>
      </c>
      <c r="Q2732" s="6" t="s">
        <v>8309</v>
      </c>
      <c r="R2732" s="6" t="s">
        <v>8353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12">
        <f t="shared" si="85"/>
        <v>104.30333333333333</v>
      </c>
      <c r="P2733" s="6">
        <f t="shared" si="84"/>
        <v>845.70270270270271</v>
      </c>
      <c r="Q2733" s="6" t="s">
        <v>8309</v>
      </c>
      <c r="R2733" s="6" t="s">
        <v>8353</v>
      </c>
    </row>
    <row r="2734" spans="1:18" ht="45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12">
        <f t="shared" si="85"/>
        <v>118.25000000000001</v>
      </c>
      <c r="P2734" s="6">
        <f t="shared" si="84"/>
        <v>97.191780821917803</v>
      </c>
      <c r="Q2734" s="6" t="s">
        <v>8309</v>
      </c>
      <c r="R2734" s="6" t="s">
        <v>8353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12">
        <f t="shared" si="85"/>
        <v>107.538</v>
      </c>
      <c r="P2735" s="6">
        <f t="shared" si="84"/>
        <v>451.84033613445376</v>
      </c>
      <c r="Q2735" s="6" t="s">
        <v>8309</v>
      </c>
      <c r="R2735" s="6" t="s">
        <v>8353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12">
        <f t="shared" si="85"/>
        <v>2260300</v>
      </c>
      <c r="P2736" s="6">
        <f t="shared" si="84"/>
        <v>138.66871165644173</v>
      </c>
      <c r="Q2736" s="6" t="s">
        <v>8309</v>
      </c>
      <c r="R2736" s="6" t="s">
        <v>8353</v>
      </c>
    </row>
    <row r="2737" spans="1:18" ht="45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12">
        <f t="shared" si="85"/>
        <v>978.13466666666682</v>
      </c>
      <c r="P2737" s="6">
        <f t="shared" si="84"/>
        <v>21.640147492625371</v>
      </c>
      <c r="Q2737" s="6" t="s">
        <v>8309</v>
      </c>
      <c r="R2737" s="6" t="s">
        <v>8353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12">
        <f t="shared" si="85"/>
        <v>122.9</v>
      </c>
      <c r="P2738" s="6">
        <f t="shared" si="84"/>
        <v>169.51724137931035</v>
      </c>
      <c r="Q2738" s="6" t="s">
        <v>8309</v>
      </c>
      <c r="R2738" s="6" t="s">
        <v>8353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12">
        <f t="shared" si="85"/>
        <v>246.0608</v>
      </c>
      <c r="P2739" s="6">
        <f t="shared" si="84"/>
        <v>161.88210526315791</v>
      </c>
      <c r="Q2739" s="6" t="s">
        <v>8309</v>
      </c>
      <c r="R2739" s="6" t="s">
        <v>8353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12">
        <f t="shared" si="85"/>
        <v>147.94</v>
      </c>
      <c r="P2740" s="6">
        <f t="shared" si="84"/>
        <v>493.13333333333333</v>
      </c>
      <c r="Q2740" s="6" t="s">
        <v>8309</v>
      </c>
      <c r="R2740" s="6" t="s">
        <v>8353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12">
        <f t="shared" si="85"/>
        <v>384.09090909090907</v>
      </c>
      <c r="P2741" s="6">
        <f t="shared" si="84"/>
        <v>22.120418848167539</v>
      </c>
      <c r="Q2741" s="6" t="s">
        <v>8309</v>
      </c>
      <c r="R2741" s="6" t="s">
        <v>8353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12">
        <f t="shared" si="85"/>
        <v>103.33333333333334</v>
      </c>
      <c r="P2742" s="6">
        <f t="shared" si="84"/>
        <v>18.235294117647058</v>
      </c>
      <c r="Q2742" s="6" t="s">
        <v>8309</v>
      </c>
      <c r="R2742" s="6" t="s">
        <v>8353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12">
        <f t="shared" si="85"/>
        <v>0.43750000000000006</v>
      </c>
      <c r="P2743" s="6">
        <f t="shared" si="84"/>
        <v>8.75</v>
      </c>
      <c r="Q2743" s="6" t="s">
        <v>8314</v>
      </c>
      <c r="R2743" s="6" t="s">
        <v>8362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12">
        <f t="shared" si="85"/>
        <v>29.24</v>
      </c>
      <c r="P2744" s="6">
        <f t="shared" si="84"/>
        <v>40.611111111111114</v>
      </c>
      <c r="Q2744" s="6" t="s">
        <v>8314</v>
      </c>
      <c r="R2744" s="6" t="s">
        <v>8362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12">
        <f t="shared" si="85"/>
        <v>0</v>
      </c>
      <c r="P2745" s="6" t="e">
        <f t="shared" si="84"/>
        <v>#DIV/0!</v>
      </c>
      <c r="Q2745" s="6" t="s">
        <v>8314</v>
      </c>
      <c r="R2745" s="6" t="s">
        <v>8362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12">
        <f t="shared" si="85"/>
        <v>5.21875</v>
      </c>
      <c r="P2746" s="6">
        <f t="shared" si="84"/>
        <v>37.954545454545453</v>
      </c>
      <c r="Q2746" s="6" t="s">
        <v>8314</v>
      </c>
      <c r="R2746" s="6" t="s">
        <v>8362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12">
        <f t="shared" si="85"/>
        <v>21.887499999999999</v>
      </c>
      <c r="P2747" s="6">
        <f t="shared" si="84"/>
        <v>35.734693877551024</v>
      </c>
      <c r="Q2747" s="6" t="s">
        <v>8314</v>
      </c>
      <c r="R2747" s="6" t="s">
        <v>8362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12">
        <f t="shared" si="85"/>
        <v>26.700000000000003</v>
      </c>
      <c r="P2748" s="6">
        <f t="shared" si="84"/>
        <v>42.157894736842103</v>
      </c>
      <c r="Q2748" s="6" t="s">
        <v>8314</v>
      </c>
      <c r="R2748" s="6" t="s">
        <v>8362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12">
        <f t="shared" si="85"/>
        <v>28.000000000000004</v>
      </c>
      <c r="P2749" s="6">
        <f t="shared" si="84"/>
        <v>35</v>
      </c>
      <c r="Q2749" s="6" t="s">
        <v>8314</v>
      </c>
      <c r="R2749" s="6" t="s">
        <v>8362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12">
        <f t="shared" si="85"/>
        <v>1.06</v>
      </c>
      <c r="P2750" s="6">
        <f t="shared" si="84"/>
        <v>13.25</v>
      </c>
      <c r="Q2750" s="6" t="s">
        <v>8314</v>
      </c>
      <c r="R2750" s="6" t="s">
        <v>8362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12">
        <f t="shared" si="85"/>
        <v>1.0999999999999999</v>
      </c>
      <c r="P2751" s="6">
        <f t="shared" si="84"/>
        <v>55</v>
      </c>
      <c r="Q2751" s="6" t="s">
        <v>8314</v>
      </c>
      <c r="R2751" s="6" t="s">
        <v>8362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12">
        <f t="shared" si="85"/>
        <v>0</v>
      </c>
      <c r="P2752" s="6" t="e">
        <f t="shared" si="84"/>
        <v>#DIV/0!</v>
      </c>
      <c r="Q2752" s="6" t="s">
        <v>8314</v>
      </c>
      <c r="R2752" s="6" t="s">
        <v>8362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12">
        <f t="shared" si="85"/>
        <v>0</v>
      </c>
      <c r="P2753" s="6" t="e">
        <f t="shared" si="84"/>
        <v>#DIV/0!</v>
      </c>
      <c r="Q2753" s="6" t="s">
        <v>8314</v>
      </c>
      <c r="R2753" s="6" t="s">
        <v>8362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12">
        <f t="shared" si="85"/>
        <v>11.458333333333332</v>
      </c>
      <c r="P2754" s="6">
        <f t="shared" ref="P2754:P2817" si="86">E2754/L2754</f>
        <v>39.285714285714285</v>
      </c>
      <c r="Q2754" s="6" t="s">
        <v>8314</v>
      </c>
      <c r="R2754" s="6" t="s">
        <v>8362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12">
        <f t="shared" ref="O2755:O2818" si="87">E2755/D2755*100</f>
        <v>19</v>
      </c>
      <c r="P2755" s="6">
        <f t="shared" si="86"/>
        <v>47.5</v>
      </c>
      <c r="Q2755" s="6" t="s">
        <v>8314</v>
      </c>
      <c r="R2755" s="6" t="s">
        <v>8362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12">
        <f t="shared" si="87"/>
        <v>0</v>
      </c>
      <c r="P2756" s="6" t="e">
        <f t="shared" si="86"/>
        <v>#DIV/0!</v>
      </c>
      <c r="Q2756" s="6" t="s">
        <v>8314</v>
      </c>
      <c r="R2756" s="6" t="s">
        <v>8362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12">
        <f t="shared" si="87"/>
        <v>52</v>
      </c>
      <c r="P2757" s="6">
        <f t="shared" si="86"/>
        <v>17.333333333333332</v>
      </c>
      <c r="Q2757" s="6" t="s">
        <v>8314</v>
      </c>
      <c r="R2757" s="6" t="s">
        <v>8362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12">
        <f t="shared" si="87"/>
        <v>10.48</v>
      </c>
      <c r="P2758" s="6">
        <f t="shared" si="86"/>
        <v>31.757575757575758</v>
      </c>
      <c r="Q2758" s="6" t="s">
        <v>8314</v>
      </c>
      <c r="R2758" s="6" t="s">
        <v>8362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12">
        <f t="shared" si="87"/>
        <v>0.66666666666666674</v>
      </c>
      <c r="P2759" s="6">
        <f t="shared" si="86"/>
        <v>5</v>
      </c>
      <c r="Q2759" s="6" t="s">
        <v>8314</v>
      </c>
      <c r="R2759" s="6" t="s">
        <v>8362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12">
        <f t="shared" si="87"/>
        <v>11.700000000000001</v>
      </c>
      <c r="P2760" s="6">
        <f t="shared" si="86"/>
        <v>39</v>
      </c>
      <c r="Q2760" s="6" t="s">
        <v>8314</v>
      </c>
      <c r="R2760" s="6" t="s">
        <v>8362</v>
      </c>
    </row>
    <row r="2761" spans="1:18" ht="45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12">
        <f t="shared" si="87"/>
        <v>10.5</v>
      </c>
      <c r="P2761" s="6">
        <f t="shared" si="86"/>
        <v>52.5</v>
      </c>
      <c r="Q2761" s="6" t="s">
        <v>8314</v>
      </c>
      <c r="R2761" s="6" t="s">
        <v>8362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12">
        <f t="shared" si="87"/>
        <v>0</v>
      </c>
      <c r="P2762" s="6" t="e">
        <f t="shared" si="86"/>
        <v>#DIV/0!</v>
      </c>
      <c r="Q2762" s="6" t="s">
        <v>8314</v>
      </c>
      <c r="R2762" s="6" t="s">
        <v>8362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12">
        <f t="shared" si="87"/>
        <v>0.72</v>
      </c>
      <c r="P2763" s="6">
        <f t="shared" si="86"/>
        <v>9</v>
      </c>
      <c r="Q2763" s="6" t="s">
        <v>8314</v>
      </c>
      <c r="R2763" s="6" t="s">
        <v>8362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12">
        <f t="shared" si="87"/>
        <v>0.76923076923076927</v>
      </c>
      <c r="P2764" s="6">
        <f t="shared" si="86"/>
        <v>25</v>
      </c>
      <c r="Q2764" s="6" t="s">
        <v>8314</v>
      </c>
      <c r="R2764" s="6" t="s">
        <v>8362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12">
        <f t="shared" si="87"/>
        <v>0.22842639593908631</v>
      </c>
      <c r="P2765" s="6">
        <f t="shared" si="86"/>
        <v>30</v>
      </c>
      <c r="Q2765" s="6" t="s">
        <v>8314</v>
      </c>
      <c r="R2765" s="6" t="s">
        <v>8362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12">
        <f t="shared" si="87"/>
        <v>1.125</v>
      </c>
      <c r="P2766" s="6">
        <f t="shared" si="86"/>
        <v>11.25</v>
      </c>
      <c r="Q2766" s="6" t="s">
        <v>8314</v>
      </c>
      <c r="R2766" s="6" t="s">
        <v>8362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12">
        <f t="shared" si="87"/>
        <v>0</v>
      </c>
      <c r="P2767" s="6" t="e">
        <f t="shared" si="86"/>
        <v>#DIV/0!</v>
      </c>
      <c r="Q2767" s="6" t="s">
        <v>8314</v>
      </c>
      <c r="R2767" s="6" t="s">
        <v>8362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12">
        <f t="shared" si="87"/>
        <v>2</v>
      </c>
      <c r="P2768" s="6">
        <f t="shared" si="86"/>
        <v>25</v>
      </c>
      <c r="Q2768" s="6" t="s">
        <v>8314</v>
      </c>
      <c r="R2768" s="6" t="s">
        <v>8362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12">
        <f t="shared" si="87"/>
        <v>0.85000000000000009</v>
      </c>
      <c r="P2769" s="6">
        <f t="shared" si="86"/>
        <v>11.333333333333334</v>
      </c>
      <c r="Q2769" s="6" t="s">
        <v>8314</v>
      </c>
      <c r="R2769" s="6" t="s">
        <v>8362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12">
        <f t="shared" si="87"/>
        <v>14.314285714285715</v>
      </c>
      <c r="P2770" s="6">
        <f t="shared" si="86"/>
        <v>29.470588235294116</v>
      </c>
      <c r="Q2770" s="6" t="s">
        <v>8314</v>
      </c>
      <c r="R2770" s="6" t="s">
        <v>8362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12">
        <f t="shared" si="87"/>
        <v>0.25</v>
      </c>
      <c r="P2771" s="6">
        <f t="shared" si="86"/>
        <v>1</v>
      </c>
      <c r="Q2771" s="6" t="s">
        <v>8314</v>
      </c>
      <c r="R2771" s="6" t="s">
        <v>8362</v>
      </c>
    </row>
    <row r="2772" spans="1:18" ht="45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12">
        <f t="shared" si="87"/>
        <v>10.411249999999999</v>
      </c>
      <c r="P2772" s="6">
        <f t="shared" si="86"/>
        <v>63.098484848484851</v>
      </c>
      <c r="Q2772" s="6" t="s">
        <v>8314</v>
      </c>
      <c r="R2772" s="6" t="s">
        <v>8362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12">
        <f t="shared" si="87"/>
        <v>0</v>
      </c>
      <c r="P2773" s="6" t="e">
        <f t="shared" si="86"/>
        <v>#DIV/0!</v>
      </c>
      <c r="Q2773" s="6" t="s">
        <v>8314</v>
      </c>
      <c r="R2773" s="6" t="s">
        <v>8362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12">
        <f t="shared" si="87"/>
        <v>0</v>
      </c>
      <c r="P2774" s="6" t="e">
        <f t="shared" si="86"/>
        <v>#DIV/0!</v>
      </c>
      <c r="Q2774" s="6" t="s">
        <v>8314</v>
      </c>
      <c r="R2774" s="6" t="s">
        <v>8362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12">
        <f t="shared" si="87"/>
        <v>0.18867924528301888</v>
      </c>
      <c r="P2775" s="6">
        <f t="shared" si="86"/>
        <v>1</v>
      </c>
      <c r="Q2775" s="6" t="s">
        <v>8314</v>
      </c>
      <c r="R2775" s="6" t="s">
        <v>8362</v>
      </c>
    </row>
    <row r="2776" spans="1:18" ht="45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12">
        <f t="shared" si="87"/>
        <v>14.249999999999998</v>
      </c>
      <c r="P2776" s="6">
        <f t="shared" si="86"/>
        <v>43.846153846153847</v>
      </c>
      <c r="Q2776" s="6" t="s">
        <v>8314</v>
      </c>
      <c r="R2776" s="6" t="s">
        <v>8362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12">
        <f t="shared" si="87"/>
        <v>3</v>
      </c>
      <c r="P2777" s="6">
        <f t="shared" si="86"/>
        <v>75</v>
      </c>
      <c r="Q2777" s="6" t="s">
        <v>8314</v>
      </c>
      <c r="R2777" s="6" t="s">
        <v>8362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12">
        <f t="shared" si="87"/>
        <v>7.8809523809523814</v>
      </c>
      <c r="P2778" s="6">
        <f t="shared" si="86"/>
        <v>45.972222222222221</v>
      </c>
      <c r="Q2778" s="6" t="s">
        <v>8314</v>
      </c>
      <c r="R2778" s="6" t="s">
        <v>8362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12">
        <f t="shared" si="87"/>
        <v>0.33333333333333337</v>
      </c>
      <c r="P2779" s="6">
        <f t="shared" si="86"/>
        <v>10</v>
      </c>
      <c r="Q2779" s="6" t="s">
        <v>8314</v>
      </c>
      <c r="R2779" s="6" t="s">
        <v>8362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12">
        <f t="shared" si="87"/>
        <v>25.545454545454543</v>
      </c>
      <c r="P2780" s="6">
        <f t="shared" si="86"/>
        <v>93.666666666666671</v>
      </c>
      <c r="Q2780" s="6" t="s">
        <v>8314</v>
      </c>
      <c r="R2780" s="6" t="s">
        <v>8362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12">
        <f t="shared" si="87"/>
        <v>2.12</v>
      </c>
      <c r="P2781" s="6">
        <f t="shared" si="86"/>
        <v>53</v>
      </c>
      <c r="Q2781" s="6" t="s">
        <v>8314</v>
      </c>
      <c r="R2781" s="6" t="s">
        <v>8362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12">
        <f t="shared" si="87"/>
        <v>0</v>
      </c>
      <c r="P2782" s="6" t="e">
        <f t="shared" si="86"/>
        <v>#DIV/0!</v>
      </c>
      <c r="Q2782" s="6" t="s">
        <v>8314</v>
      </c>
      <c r="R2782" s="6" t="s">
        <v>8362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12">
        <f t="shared" si="87"/>
        <v>105.28</v>
      </c>
      <c r="P2783" s="6">
        <f t="shared" si="86"/>
        <v>47</v>
      </c>
      <c r="Q2783" s="6" t="s">
        <v>8312</v>
      </c>
      <c r="R2783" s="6" t="s">
        <v>8329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12">
        <f t="shared" si="87"/>
        <v>120</v>
      </c>
      <c r="P2784" s="6">
        <f t="shared" si="86"/>
        <v>66.666666666666671</v>
      </c>
      <c r="Q2784" s="6" t="s">
        <v>8312</v>
      </c>
      <c r="R2784" s="6" t="s">
        <v>8329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12">
        <f t="shared" si="87"/>
        <v>114.5</v>
      </c>
      <c r="P2785" s="6">
        <f t="shared" si="86"/>
        <v>18.770491803278688</v>
      </c>
      <c r="Q2785" s="6" t="s">
        <v>8312</v>
      </c>
      <c r="R2785" s="6" t="s">
        <v>8329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12">
        <f t="shared" si="87"/>
        <v>119</v>
      </c>
      <c r="P2786" s="6">
        <f t="shared" si="86"/>
        <v>66.111111111111114</v>
      </c>
      <c r="Q2786" s="6" t="s">
        <v>8312</v>
      </c>
      <c r="R2786" s="6" t="s">
        <v>8329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12">
        <f t="shared" si="87"/>
        <v>104.67999999999999</v>
      </c>
      <c r="P2787" s="6">
        <f t="shared" si="86"/>
        <v>36.859154929577464</v>
      </c>
      <c r="Q2787" s="6" t="s">
        <v>8312</v>
      </c>
      <c r="R2787" s="6" t="s">
        <v>8329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12">
        <f t="shared" si="87"/>
        <v>117.83999999999999</v>
      </c>
      <c r="P2788" s="6">
        <f t="shared" si="86"/>
        <v>39.810810810810814</v>
      </c>
      <c r="Q2788" s="6" t="s">
        <v>8312</v>
      </c>
      <c r="R2788" s="6" t="s">
        <v>8329</v>
      </c>
    </row>
    <row r="2789" spans="1:18" ht="45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12">
        <f t="shared" si="87"/>
        <v>119.7</v>
      </c>
      <c r="P2789" s="6">
        <f t="shared" si="86"/>
        <v>31.5</v>
      </c>
      <c r="Q2789" s="6" t="s">
        <v>8312</v>
      </c>
      <c r="R2789" s="6" t="s">
        <v>8329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12">
        <f t="shared" si="87"/>
        <v>102.49999999999999</v>
      </c>
      <c r="P2790" s="6">
        <f t="shared" si="86"/>
        <v>102.5</v>
      </c>
      <c r="Q2790" s="6" t="s">
        <v>8312</v>
      </c>
      <c r="R2790" s="6" t="s">
        <v>8329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12">
        <f t="shared" si="87"/>
        <v>101.16666666666667</v>
      </c>
      <c r="P2791" s="6">
        <f t="shared" si="86"/>
        <v>126.45833333333333</v>
      </c>
      <c r="Q2791" s="6" t="s">
        <v>8312</v>
      </c>
      <c r="R2791" s="6" t="s">
        <v>8329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12">
        <f t="shared" si="87"/>
        <v>105.33333333333333</v>
      </c>
      <c r="P2792" s="6">
        <f t="shared" si="86"/>
        <v>47.878787878787875</v>
      </c>
      <c r="Q2792" s="6" t="s">
        <v>8312</v>
      </c>
      <c r="R2792" s="6" t="s">
        <v>8329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12">
        <f t="shared" si="87"/>
        <v>102.49999999999999</v>
      </c>
      <c r="P2793" s="6">
        <f t="shared" si="86"/>
        <v>73.214285714285708</v>
      </c>
      <c r="Q2793" s="6" t="s">
        <v>8312</v>
      </c>
      <c r="R2793" s="6" t="s">
        <v>8329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12">
        <f t="shared" si="87"/>
        <v>107.60000000000001</v>
      </c>
      <c r="P2794" s="6">
        <f t="shared" si="86"/>
        <v>89.666666666666671</v>
      </c>
      <c r="Q2794" s="6" t="s">
        <v>8312</v>
      </c>
      <c r="R2794" s="6" t="s">
        <v>8329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12">
        <f t="shared" si="87"/>
        <v>110.5675</v>
      </c>
      <c r="P2795" s="6">
        <f t="shared" si="86"/>
        <v>151.4623287671233</v>
      </c>
      <c r="Q2795" s="6" t="s">
        <v>8312</v>
      </c>
      <c r="R2795" s="6" t="s">
        <v>8329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12">
        <f t="shared" si="87"/>
        <v>150</v>
      </c>
      <c r="P2796" s="6">
        <f t="shared" si="86"/>
        <v>25</v>
      </c>
      <c r="Q2796" s="6" t="s">
        <v>8312</v>
      </c>
      <c r="R2796" s="6" t="s">
        <v>8329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12">
        <f t="shared" si="87"/>
        <v>104.28571428571429</v>
      </c>
      <c r="P2797" s="6">
        <f t="shared" si="86"/>
        <v>36.5</v>
      </c>
      <c r="Q2797" s="6" t="s">
        <v>8312</v>
      </c>
      <c r="R2797" s="6" t="s">
        <v>8329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12">
        <f t="shared" si="87"/>
        <v>115.5</v>
      </c>
      <c r="P2798" s="6">
        <f t="shared" si="86"/>
        <v>44</v>
      </c>
      <c r="Q2798" s="6" t="s">
        <v>8312</v>
      </c>
      <c r="R2798" s="6" t="s">
        <v>8329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12">
        <f t="shared" si="87"/>
        <v>102.64512500000001</v>
      </c>
      <c r="P2799" s="6">
        <f t="shared" si="86"/>
        <v>87.357553191489373</v>
      </c>
      <c r="Q2799" s="6" t="s">
        <v>8312</v>
      </c>
      <c r="R2799" s="6" t="s">
        <v>8329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12">
        <f t="shared" si="87"/>
        <v>101.4</v>
      </c>
      <c r="P2800" s="6">
        <f t="shared" si="86"/>
        <v>36.474820143884891</v>
      </c>
      <c r="Q2800" s="6" t="s">
        <v>8312</v>
      </c>
      <c r="R2800" s="6" t="s">
        <v>8329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12">
        <f t="shared" si="87"/>
        <v>116.6348</v>
      </c>
      <c r="P2801" s="6">
        <f t="shared" si="86"/>
        <v>44.859538461538463</v>
      </c>
      <c r="Q2801" s="6" t="s">
        <v>8312</v>
      </c>
      <c r="R2801" s="6" t="s">
        <v>8329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12">
        <f t="shared" si="87"/>
        <v>133</v>
      </c>
      <c r="P2802" s="6">
        <f t="shared" si="86"/>
        <v>42.903225806451616</v>
      </c>
      <c r="Q2802" s="6" t="s">
        <v>8312</v>
      </c>
      <c r="R2802" s="6" t="s">
        <v>8329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12">
        <f t="shared" si="87"/>
        <v>133.20000000000002</v>
      </c>
      <c r="P2803" s="6">
        <f t="shared" si="86"/>
        <v>51.230769230769234</v>
      </c>
      <c r="Q2803" s="6" t="s">
        <v>8312</v>
      </c>
      <c r="R2803" s="6" t="s">
        <v>8329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12">
        <f t="shared" si="87"/>
        <v>101.83333333333333</v>
      </c>
      <c r="P2804" s="6">
        <f t="shared" si="86"/>
        <v>33.944444444444443</v>
      </c>
      <c r="Q2804" s="6" t="s">
        <v>8312</v>
      </c>
      <c r="R2804" s="6" t="s">
        <v>8329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12">
        <f t="shared" si="87"/>
        <v>127.95</v>
      </c>
      <c r="P2805" s="6">
        <f t="shared" si="86"/>
        <v>90.744680851063833</v>
      </c>
      <c r="Q2805" s="6" t="s">
        <v>8312</v>
      </c>
      <c r="R2805" s="6" t="s">
        <v>8329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12">
        <f t="shared" si="87"/>
        <v>114.99999999999999</v>
      </c>
      <c r="P2806" s="6">
        <f t="shared" si="86"/>
        <v>50</v>
      </c>
      <c r="Q2806" s="6" t="s">
        <v>8312</v>
      </c>
      <c r="R2806" s="6" t="s">
        <v>8329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12">
        <f t="shared" si="87"/>
        <v>110.00000000000001</v>
      </c>
      <c r="P2807" s="6">
        <f t="shared" si="86"/>
        <v>24.444444444444443</v>
      </c>
      <c r="Q2807" s="6" t="s">
        <v>8312</v>
      </c>
      <c r="R2807" s="6" t="s">
        <v>8329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12">
        <f t="shared" si="87"/>
        <v>112.1</v>
      </c>
      <c r="P2808" s="6">
        <f t="shared" si="86"/>
        <v>44.25</v>
      </c>
      <c r="Q2808" s="6" t="s">
        <v>8312</v>
      </c>
      <c r="R2808" s="6" t="s">
        <v>8329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12">
        <f t="shared" si="87"/>
        <v>126</v>
      </c>
      <c r="P2809" s="6">
        <f t="shared" si="86"/>
        <v>67.741935483870961</v>
      </c>
      <c r="Q2809" s="6" t="s">
        <v>8312</v>
      </c>
      <c r="R2809" s="6" t="s">
        <v>8329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12">
        <f t="shared" si="87"/>
        <v>100.24444444444444</v>
      </c>
      <c r="P2810" s="6">
        <f t="shared" si="86"/>
        <v>65.376811594202906</v>
      </c>
      <c r="Q2810" s="6" t="s">
        <v>8312</v>
      </c>
      <c r="R2810" s="6" t="s">
        <v>8329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12">
        <f t="shared" si="87"/>
        <v>102.4</v>
      </c>
      <c r="P2811" s="6">
        <f t="shared" si="86"/>
        <v>121.9047619047619</v>
      </c>
      <c r="Q2811" s="6" t="s">
        <v>8312</v>
      </c>
      <c r="R2811" s="6" t="s">
        <v>8329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12">
        <f t="shared" si="87"/>
        <v>108.2</v>
      </c>
      <c r="P2812" s="6">
        <f t="shared" si="86"/>
        <v>47.456140350877192</v>
      </c>
      <c r="Q2812" s="6" t="s">
        <v>8312</v>
      </c>
      <c r="R2812" s="6" t="s">
        <v>8329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12">
        <f t="shared" si="87"/>
        <v>100.27</v>
      </c>
      <c r="P2813" s="6">
        <f t="shared" si="86"/>
        <v>92.842592592592595</v>
      </c>
      <c r="Q2813" s="6" t="s">
        <v>8312</v>
      </c>
      <c r="R2813" s="6" t="s">
        <v>8329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12">
        <f t="shared" si="87"/>
        <v>113.3</v>
      </c>
      <c r="P2814" s="6">
        <f t="shared" si="86"/>
        <v>68.253012048192772</v>
      </c>
      <c r="Q2814" s="6" t="s">
        <v>8312</v>
      </c>
      <c r="R2814" s="6" t="s">
        <v>8329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12">
        <f t="shared" si="87"/>
        <v>127.57571428571428</v>
      </c>
      <c r="P2815" s="6">
        <f t="shared" si="86"/>
        <v>37.209583333333335</v>
      </c>
      <c r="Q2815" s="6" t="s">
        <v>8312</v>
      </c>
      <c r="R2815" s="6" t="s">
        <v>8329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12">
        <f t="shared" si="87"/>
        <v>107.73333333333332</v>
      </c>
      <c r="P2816" s="6">
        <f t="shared" si="86"/>
        <v>25.25</v>
      </c>
      <c r="Q2816" s="6" t="s">
        <v>8312</v>
      </c>
      <c r="R2816" s="6" t="s">
        <v>8329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12">
        <f t="shared" si="87"/>
        <v>242</v>
      </c>
      <c r="P2817" s="6">
        <f t="shared" si="86"/>
        <v>43.214285714285715</v>
      </c>
      <c r="Q2817" s="6" t="s">
        <v>8312</v>
      </c>
      <c r="R2817" s="6" t="s">
        <v>8329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12">
        <f t="shared" si="87"/>
        <v>141.56666666666666</v>
      </c>
      <c r="P2818" s="6">
        <f t="shared" ref="P2818:P2881" si="88">E2818/L2818</f>
        <v>25.130177514792898</v>
      </c>
      <c r="Q2818" s="6" t="s">
        <v>8312</v>
      </c>
      <c r="R2818" s="6" t="s">
        <v>8329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12">
        <f t="shared" ref="O2819:O2882" si="89">E2819/D2819*100</f>
        <v>130</v>
      </c>
      <c r="P2819" s="6">
        <f t="shared" si="88"/>
        <v>23.636363636363637</v>
      </c>
      <c r="Q2819" s="6" t="s">
        <v>8312</v>
      </c>
      <c r="R2819" s="6" t="s">
        <v>8329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12">
        <f t="shared" si="89"/>
        <v>106.03</v>
      </c>
      <c r="P2820" s="6">
        <f t="shared" si="88"/>
        <v>103.95098039215686</v>
      </c>
      <c r="Q2820" s="6" t="s">
        <v>8312</v>
      </c>
      <c r="R2820" s="6" t="s">
        <v>8329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12">
        <f t="shared" si="89"/>
        <v>104.80000000000001</v>
      </c>
      <c r="P2821" s="6">
        <f t="shared" si="88"/>
        <v>50.384615384615387</v>
      </c>
      <c r="Q2821" s="6" t="s">
        <v>8312</v>
      </c>
      <c r="R2821" s="6" t="s">
        <v>8329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12">
        <f t="shared" si="89"/>
        <v>136</v>
      </c>
      <c r="P2822" s="6">
        <f t="shared" si="88"/>
        <v>13.6</v>
      </c>
      <c r="Q2822" s="6" t="s">
        <v>8312</v>
      </c>
      <c r="R2822" s="6" t="s">
        <v>8329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12">
        <f t="shared" si="89"/>
        <v>100</v>
      </c>
      <c r="P2823" s="6">
        <f t="shared" si="88"/>
        <v>28.571428571428573</v>
      </c>
      <c r="Q2823" s="6" t="s">
        <v>8312</v>
      </c>
      <c r="R2823" s="6" t="s">
        <v>8329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12">
        <f t="shared" si="89"/>
        <v>100</v>
      </c>
      <c r="P2824" s="6">
        <f t="shared" si="88"/>
        <v>63.829787234042556</v>
      </c>
      <c r="Q2824" s="6" t="s">
        <v>8312</v>
      </c>
      <c r="R2824" s="6" t="s">
        <v>8329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12">
        <f t="shared" si="89"/>
        <v>124</v>
      </c>
      <c r="P2825" s="6">
        <f t="shared" si="88"/>
        <v>8.8571428571428577</v>
      </c>
      <c r="Q2825" s="6" t="s">
        <v>8312</v>
      </c>
      <c r="R2825" s="6" t="s">
        <v>8329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12">
        <f t="shared" si="89"/>
        <v>116.92307692307693</v>
      </c>
      <c r="P2826" s="6">
        <f t="shared" si="88"/>
        <v>50.666666666666664</v>
      </c>
      <c r="Q2826" s="6" t="s">
        <v>8312</v>
      </c>
      <c r="R2826" s="6" t="s">
        <v>8329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12">
        <f t="shared" si="89"/>
        <v>103.33333333333334</v>
      </c>
      <c r="P2827" s="6">
        <f t="shared" si="88"/>
        <v>60.784313725490193</v>
      </c>
      <c r="Q2827" s="6" t="s">
        <v>8312</v>
      </c>
      <c r="R2827" s="6" t="s">
        <v>8329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12">
        <f t="shared" si="89"/>
        <v>107.74999999999999</v>
      </c>
      <c r="P2828" s="6">
        <f t="shared" si="88"/>
        <v>113.42105263157895</v>
      </c>
      <c r="Q2828" s="6" t="s">
        <v>8312</v>
      </c>
      <c r="R2828" s="6" t="s">
        <v>8329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12">
        <f t="shared" si="89"/>
        <v>120.24999999999999</v>
      </c>
      <c r="P2829" s="6">
        <f t="shared" si="88"/>
        <v>104.56521739130434</v>
      </c>
      <c r="Q2829" s="6" t="s">
        <v>8312</v>
      </c>
      <c r="R2829" s="6" t="s">
        <v>8329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12">
        <f t="shared" si="89"/>
        <v>100.37894736842105</v>
      </c>
      <c r="P2830" s="6">
        <f t="shared" si="88"/>
        <v>98.30927835051547</v>
      </c>
      <c r="Q2830" s="6" t="s">
        <v>8312</v>
      </c>
      <c r="R2830" s="6" t="s">
        <v>8329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12">
        <f t="shared" si="89"/>
        <v>106.52</v>
      </c>
      <c r="P2831" s="6">
        <f t="shared" si="88"/>
        <v>35.039473684210527</v>
      </c>
      <c r="Q2831" s="6" t="s">
        <v>8312</v>
      </c>
      <c r="R2831" s="6" t="s">
        <v>8329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12">
        <f t="shared" si="89"/>
        <v>100</v>
      </c>
      <c r="P2832" s="6">
        <f t="shared" si="88"/>
        <v>272.72727272727275</v>
      </c>
      <c r="Q2832" s="6" t="s">
        <v>8312</v>
      </c>
      <c r="R2832" s="6" t="s">
        <v>8329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12">
        <f t="shared" si="89"/>
        <v>110.66666666666667</v>
      </c>
      <c r="P2833" s="6">
        <f t="shared" si="88"/>
        <v>63.846153846153847</v>
      </c>
      <c r="Q2833" s="6" t="s">
        <v>8312</v>
      </c>
      <c r="R2833" s="6" t="s">
        <v>8329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12">
        <f t="shared" si="89"/>
        <v>114.71959999999999</v>
      </c>
      <c r="P2834" s="6">
        <f t="shared" si="88"/>
        <v>30.189368421052631</v>
      </c>
      <c r="Q2834" s="6" t="s">
        <v>8312</v>
      </c>
      <c r="R2834" s="6" t="s">
        <v>8329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12">
        <f t="shared" si="89"/>
        <v>108.25925925925925</v>
      </c>
      <c r="P2835" s="6">
        <f t="shared" si="88"/>
        <v>83.51428571428572</v>
      </c>
      <c r="Q2835" s="6" t="s">
        <v>8312</v>
      </c>
      <c r="R2835" s="6" t="s">
        <v>8329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12">
        <f t="shared" si="89"/>
        <v>170</v>
      </c>
      <c r="P2836" s="6">
        <f t="shared" si="88"/>
        <v>64.761904761904759</v>
      </c>
      <c r="Q2836" s="6" t="s">
        <v>8312</v>
      </c>
      <c r="R2836" s="6" t="s">
        <v>8329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12">
        <f t="shared" si="89"/>
        <v>187.09899999999999</v>
      </c>
      <c r="P2837" s="6">
        <f t="shared" si="88"/>
        <v>20.118172043010752</v>
      </c>
      <c r="Q2837" s="6" t="s">
        <v>8312</v>
      </c>
      <c r="R2837" s="6" t="s">
        <v>8329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12">
        <f t="shared" si="89"/>
        <v>107.77777777777777</v>
      </c>
      <c r="P2838" s="6">
        <f t="shared" si="88"/>
        <v>44.090909090909093</v>
      </c>
      <c r="Q2838" s="6" t="s">
        <v>8312</v>
      </c>
      <c r="R2838" s="6" t="s">
        <v>8329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12">
        <f t="shared" si="89"/>
        <v>100</v>
      </c>
      <c r="P2839" s="6">
        <f t="shared" si="88"/>
        <v>40.476190476190474</v>
      </c>
      <c r="Q2839" s="6" t="s">
        <v>8312</v>
      </c>
      <c r="R2839" s="6" t="s">
        <v>8329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12">
        <f t="shared" si="89"/>
        <v>120.24999999999999</v>
      </c>
      <c r="P2840" s="6">
        <f t="shared" si="88"/>
        <v>44.537037037037038</v>
      </c>
      <c r="Q2840" s="6" t="s">
        <v>8312</v>
      </c>
      <c r="R2840" s="6" t="s">
        <v>8329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12">
        <f t="shared" si="89"/>
        <v>111.42857142857143</v>
      </c>
      <c r="P2841" s="6">
        <f t="shared" si="88"/>
        <v>125.80645161290323</v>
      </c>
      <c r="Q2841" s="6" t="s">
        <v>8312</v>
      </c>
      <c r="R2841" s="6" t="s">
        <v>8329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12">
        <f t="shared" si="89"/>
        <v>104</v>
      </c>
      <c r="P2842" s="6">
        <f t="shared" si="88"/>
        <v>19.696969696969695</v>
      </c>
      <c r="Q2842" s="6" t="s">
        <v>8312</v>
      </c>
      <c r="R2842" s="6" t="s">
        <v>8329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12">
        <f t="shared" si="89"/>
        <v>1</v>
      </c>
      <c r="P2843" s="6">
        <f t="shared" si="88"/>
        <v>10</v>
      </c>
      <c r="Q2843" s="6" t="s">
        <v>8312</v>
      </c>
      <c r="R2843" s="6" t="s">
        <v>8329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12">
        <f t="shared" si="89"/>
        <v>0</v>
      </c>
      <c r="P2844" s="6" t="e">
        <f t="shared" si="88"/>
        <v>#DIV/0!</v>
      </c>
      <c r="Q2844" s="6" t="s">
        <v>8312</v>
      </c>
      <c r="R2844" s="6" t="s">
        <v>8329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12">
        <f t="shared" si="89"/>
        <v>0</v>
      </c>
      <c r="P2845" s="6" t="e">
        <f t="shared" si="88"/>
        <v>#DIV/0!</v>
      </c>
      <c r="Q2845" s="6" t="s">
        <v>8312</v>
      </c>
      <c r="R2845" s="6" t="s">
        <v>8329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12">
        <f t="shared" si="89"/>
        <v>5.4545454545454541</v>
      </c>
      <c r="P2846" s="6">
        <f t="shared" si="88"/>
        <v>30</v>
      </c>
      <c r="Q2846" s="6" t="s">
        <v>8312</v>
      </c>
      <c r="R2846" s="6" t="s">
        <v>8329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12">
        <f t="shared" si="89"/>
        <v>31.546666666666667</v>
      </c>
      <c r="P2847" s="6">
        <f t="shared" si="88"/>
        <v>60.666666666666664</v>
      </c>
      <c r="Q2847" s="6" t="s">
        <v>8312</v>
      </c>
      <c r="R2847" s="6" t="s">
        <v>8329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12">
        <f t="shared" si="89"/>
        <v>0</v>
      </c>
      <c r="P2848" s="6" t="e">
        <f t="shared" si="88"/>
        <v>#DIV/0!</v>
      </c>
      <c r="Q2848" s="6" t="s">
        <v>8312</v>
      </c>
      <c r="R2848" s="6" t="s">
        <v>8329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12">
        <f t="shared" si="89"/>
        <v>0</v>
      </c>
      <c r="P2849" s="6" t="e">
        <f t="shared" si="88"/>
        <v>#DIV/0!</v>
      </c>
      <c r="Q2849" s="6" t="s">
        <v>8312</v>
      </c>
      <c r="R2849" s="6" t="s">
        <v>8329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12">
        <f t="shared" si="89"/>
        <v>0.2</v>
      </c>
      <c r="P2850" s="6">
        <f t="shared" si="88"/>
        <v>23.333333333333332</v>
      </c>
      <c r="Q2850" s="6" t="s">
        <v>8312</v>
      </c>
      <c r="R2850" s="6" t="s">
        <v>8329</v>
      </c>
    </row>
    <row r="2851" spans="1:18" ht="45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12">
        <f t="shared" si="89"/>
        <v>1</v>
      </c>
      <c r="P2851" s="6">
        <f t="shared" si="88"/>
        <v>5</v>
      </c>
      <c r="Q2851" s="6" t="s">
        <v>8312</v>
      </c>
      <c r="R2851" s="6" t="s">
        <v>8329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12">
        <f t="shared" si="89"/>
        <v>3.8875000000000002</v>
      </c>
      <c r="P2852" s="6">
        <f t="shared" si="88"/>
        <v>23.923076923076923</v>
      </c>
      <c r="Q2852" s="6" t="s">
        <v>8312</v>
      </c>
      <c r="R2852" s="6" t="s">
        <v>8329</v>
      </c>
    </row>
    <row r="2853" spans="1:18" ht="45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12">
        <f t="shared" si="89"/>
        <v>0</v>
      </c>
      <c r="P2853" s="6" t="e">
        <f t="shared" si="88"/>
        <v>#DIV/0!</v>
      </c>
      <c r="Q2853" s="6" t="s">
        <v>8312</v>
      </c>
      <c r="R2853" s="6" t="s">
        <v>8329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12">
        <f t="shared" si="89"/>
        <v>1.9</v>
      </c>
      <c r="P2854" s="6">
        <f t="shared" si="88"/>
        <v>15.833333333333334</v>
      </c>
      <c r="Q2854" s="6" t="s">
        <v>8312</v>
      </c>
      <c r="R2854" s="6" t="s">
        <v>8329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12">
        <f t="shared" si="89"/>
        <v>0</v>
      </c>
      <c r="P2855" s="6" t="e">
        <f t="shared" si="88"/>
        <v>#DIV/0!</v>
      </c>
      <c r="Q2855" s="6" t="s">
        <v>8312</v>
      </c>
      <c r="R2855" s="6" t="s">
        <v>8329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12">
        <f t="shared" si="89"/>
        <v>41.699999999999996</v>
      </c>
      <c r="P2856" s="6">
        <f t="shared" si="88"/>
        <v>29.785714285714285</v>
      </c>
      <c r="Q2856" s="6" t="s">
        <v>8312</v>
      </c>
      <c r="R2856" s="6" t="s">
        <v>8329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12">
        <f t="shared" si="89"/>
        <v>50</v>
      </c>
      <c r="P2857" s="6">
        <f t="shared" si="88"/>
        <v>60</v>
      </c>
      <c r="Q2857" s="6" t="s">
        <v>8312</v>
      </c>
      <c r="R2857" s="6" t="s">
        <v>8329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12">
        <f t="shared" si="89"/>
        <v>4.8666666666666663</v>
      </c>
      <c r="P2858" s="6">
        <f t="shared" si="88"/>
        <v>24.333333333333332</v>
      </c>
      <c r="Q2858" s="6" t="s">
        <v>8312</v>
      </c>
      <c r="R2858" s="6" t="s">
        <v>8329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12">
        <f t="shared" si="89"/>
        <v>19.736842105263158</v>
      </c>
      <c r="P2859" s="6">
        <f t="shared" si="88"/>
        <v>500</v>
      </c>
      <c r="Q2859" s="6" t="s">
        <v>8312</v>
      </c>
      <c r="R2859" s="6" t="s">
        <v>8329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12">
        <f t="shared" si="89"/>
        <v>0</v>
      </c>
      <c r="P2860" s="6" t="e">
        <f t="shared" si="88"/>
        <v>#DIV/0!</v>
      </c>
      <c r="Q2860" s="6" t="s">
        <v>8312</v>
      </c>
      <c r="R2860" s="6" t="s">
        <v>8329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12">
        <f t="shared" si="89"/>
        <v>1.7500000000000002</v>
      </c>
      <c r="P2861" s="6">
        <f t="shared" si="88"/>
        <v>35</v>
      </c>
      <c r="Q2861" s="6" t="s">
        <v>8312</v>
      </c>
      <c r="R2861" s="6" t="s">
        <v>8329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12">
        <f t="shared" si="89"/>
        <v>6.65</v>
      </c>
      <c r="P2862" s="6">
        <f t="shared" si="88"/>
        <v>29.555555555555557</v>
      </c>
      <c r="Q2862" s="6" t="s">
        <v>8312</v>
      </c>
      <c r="R2862" s="6" t="s">
        <v>8329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12">
        <f t="shared" si="89"/>
        <v>32</v>
      </c>
      <c r="P2863" s="6">
        <f t="shared" si="88"/>
        <v>26.666666666666668</v>
      </c>
      <c r="Q2863" s="6" t="s">
        <v>8312</v>
      </c>
      <c r="R2863" s="6" t="s">
        <v>8329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12">
        <f t="shared" si="89"/>
        <v>0.43307086614173229</v>
      </c>
      <c r="P2864" s="6">
        <f t="shared" si="88"/>
        <v>18.333333333333332</v>
      </c>
      <c r="Q2864" s="6" t="s">
        <v>8312</v>
      </c>
      <c r="R2864" s="6" t="s">
        <v>8329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12">
        <f t="shared" si="89"/>
        <v>0.04</v>
      </c>
      <c r="P2865" s="6">
        <f t="shared" si="88"/>
        <v>20</v>
      </c>
      <c r="Q2865" s="6" t="s">
        <v>8312</v>
      </c>
      <c r="R2865" s="6" t="s">
        <v>8329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12">
        <f t="shared" si="89"/>
        <v>1.6</v>
      </c>
      <c r="P2866" s="6">
        <f t="shared" si="88"/>
        <v>13.333333333333334</v>
      </c>
      <c r="Q2866" s="6" t="s">
        <v>8312</v>
      </c>
      <c r="R2866" s="6" t="s">
        <v>8329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12">
        <f t="shared" si="89"/>
        <v>0</v>
      </c>
      <c r="P2867" s="6" t="e">
        <f t="shared" si="88"/>
        <v>#DIV/0!</v>
      </c>
      <c r="Q2867" s="6" t="s">
        <v>8312</v>
      </c>
      <c r="R2867" s="6" t="s">
        <v>8329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12">
        <f t="shared" si="89"/>
        <v>0.89999999999999991</v>
      </c>
      <c r="P2868" s="6">
        <f t="shared" si="88"/>
        <v>22.5</v>
      </c>
      <c r="Q2868" s="6" t="s">
        <v>8312</v>
      </c>
      <c r="R2868" s="6" t="s">
        <v>8329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12">
        <f t="shared" si="89"/>
        <v>20.16</v>
      </c>
      <c r="P2869" s="6">
        <f t="shared" si="88"/>
        <v>50.4</v>
      </c>
      <c r="Q2869" s="6" t="s">
        <v>8312</v>
      </c>
      <c r="R2869" s="6" t="s">
        <v>8329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12">
        <f t="shared" si="89"/>
        <v>42.011733333333332</v>
      </c>
      <c r="P2870" s="6">
        <f t="shared" si="88"/>
        <v>105.02933333333334</v>
      </c>
      <c r="Q2870" s="6" t="s">
        <v>8312</v>
      </c>
      <c r="R2870" s="6" t="s">
        <v>8329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12">
        <f t="shared" si="89"/>
        <v>0.88500000000000001</v>
      </c>
      <c r="P2871" s="6">
        <f t="shared" si="88"/>
        <v>35.4</v>
      </c>
      <c r="Q2871" s="6" t="s">
        <v>8312</v>
      </c>
      <c r="R2871" s="6" t="s">
        <v>8329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12">
        <f t="shared" si="89"/>
        <v>15</v>
      </c>
      <c r="P2872" s="6">
        <f t="shared" si="88"/>
        <v>83.333333333333329</v>
      </c>
      <c r="Q2872" s="6" t="s">
        <v>8312</v>
      </c>
      <c r="R2872" s="6" t="s">
        <v>8329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12">
        <f t="shared" si="89"/>
        <v>4.67</v>
      </c>
      <c r="P2873" s="6">
        <f t="shared" si="88"/>
        <v>35.92307692307692</v>
      </c>
      <c r="Q2873" s="6" t="s">
        <v>8312</v>
      </c>
      <c r="R2873" s="6" t="s">
        <v>8329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12">
        <f t="shared" si="89"/>
        <v>0</v>
      </c>
      <c r="P2874" s="6" t="e">
        <f t="shared" si="88"/>
        <v>#DIV/0!</v>
      </c>
      <c r="Q2874" s="6" t="s">
        <v>8312</v>
      </c>
      <c r="R2874" s="6" t="s">
        <v>8329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12">
        <f t="shared" si="89"/>
        <v>38.119999999999997</v>
      </c>
      <c r="P2875" s="6">
        <f t="shared" si="88"/>
        <v>119.125</v>
      </c>
      <c r="Q2875" s="6" t="s">
        <v>8312</v>
      </c>
      <c r="R2875" s="6" t="s">
        <v>8329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12">
        <f t="shared" si="89"/>
        <v>5.42</v>
      </c>
      <c r="P2876" s="6">
        <f t="shared" si="88"/>
        <v>90.333333333333329</v>
      </c>
      <c r="Q2876" s="6" t="s">
        <v>8312</v>
      </c>
      <c r="R2876" s="6" t="s">
        <v>8329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12">
        <f t="shared" si="89"/>
        <v>3.4999999999999996E-2</v>
      </c>
      <c r="P2877" s="6">
        <f t="shared" si="88"/>
        <v>2.3333333333333335</v>
      </c>
      <c r="Q2877" s="6" t="s">
        <v>8312</v>
      </c>
      <c r="R2877" s="6" t="s">
        <v>8329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12">
        <f t="shared" si="89"/>
        <v>0</v>
      </c>
      <c r="P2878" s="6" t="e">
        <f t="shared" si="88"/>
        <v>#DIV/0!</v>
      </c>
      <c r="Q2878" s="6" t="s">
        <v>8312</v>
      </c>
      <c r="R2878" s="6" t="s">
        <v>8329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12">
        <f t="shared" si="89"/>
        <v>10.833333333333334</v>
      </c>
      <c r="P2879" s="6">
        <f t="shared" si="88"/>
        <v>108.33333333333333</v>
      </c>
      <c r="Q2879" s="6" t="s">
        <v>8312</v>
      </c>
      <c r="R2879" s="6" t="s">
        <v>8329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12">
        <f t="shared" si="89"/>
        <v>2.1</v>
      </c>
      <c r="P2880" s="6">
        <f t="shared" si="88"/>
        <v>15.75</v>
      </c>
      <c r="Q2880" s="6" t="s">
        <v>8312</v>
      </c>
      <c r="R2880" s="6" t="s">
        <v>8329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12">
        <f t="shared" si="89"/>
        <v>0.2589285714285714</v>
      </c>
      <c r="P2881" s="6">
        <f t="shared" si="88"/>
        <v>29</v>
      </c>
      <c r="Q2881" s="6" t="s">
        <v>8312</v>
      </c>
      <c r="R2881" s="6" t="s">
        <v>8329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12">
        <f t="shared" si="89"/>
        <v>23.333333333333332</v>
      </c>
      <c r="P2882" s="6">
        <f t="shared" ref="P2882:P2945" si="90">E2882/L2882</f>
        <v>96.551724137931032</v>
      </c>
      <c r="Q2882" s="6" t="s">
        <v>8312</v>
      </c>
      <c r="R2882" s="6" t="s">
        <v>8329</v>
      </c>
    </row>
    <row r="2883" spans="1:18" ht="45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12">
        <f t="shared" ref="O2883:O2946" si="91">E2883/D2883*100</f>
        <v>0</v>
      </c>
      <c r="P2883" s="6" t="e">
        <f t="shared" si="90"/>
        <v>#DIV/0!</v>
      </c>
      <c r="Q2883" s="6" t="s">
        <v>8312</v>
      </c>
      <c r="R2883" s="6" t="s">
        <v>8329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12">
        <f t="shared" si="91"/>
        <v>33.6</v>
      </c>
      <c r="P2884" s="6">
        <f t="shared" si="90"/>
        <v>63</v>
      </c>
      <c r="Q2884" s="6" t="s">
        <v>8312</v>
      </c>
      <c r="R2884" s="6" t="s">
        <v>8329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12">
        <f t="shared" si="91"/>
        <v>19.079999999999998</v>
      </c>
      <c r="P2885" s="6">
        <f t="shared" si="90"/>
        <v>381.6</v>
      </c>
      <c r="Q2885" s="6" t="s">
        <v>8312</v>
      </c>
      <c r="R2885" s="6" t="s">
        <v>8329</v>
      </c>
    </row>
    <row r="2886" spans="1:18" ht="30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12">
        <f t="shared" si="91"/>
        <v>0.41111111111111115</v>
      </c>
      <c r="P2886" s="6">
        <f t="shared" si="90"/>
        <v>46.25</v>
      </c>
      <c r="Q2886" s="6" t="s">
        <v>8312</v>
      </c>
      <c r="R2886" s="6" t="s">
        <v>8329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12">
        <f t="shared" si="91"/>
        <v>32.5</v>
      </c>
      <c r="P2887" s="6">
        <f t="shared" si="90"/>
        <v>26</v>
      </c>
      <c r="Q2887" s="6" t="s">
        <v>8312</v>
      </c>
      <c r="R2887" s="6" t="s">
        <v>8329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12">
        <f t="shared" si="91"/>
        <v>5</v>
      </c>
      <c r="P2888" s="6">
        <f t="shared" si="90"/>
        <v>10</v>
      </c>
      <c r="Q2888" s="6" t="s">
        <v>8312</v>
      </c>
      <c r="R2888" s="6" t="s">
        <v>8329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12">
        <f t="shared" si="91"/>
        <v>0.16666666666666669</v>
      </c>
      <c r="P2889" s="6">
        <f t="shared" si="90"/>
        <v>5</v>
      </c>
      <c r="Q2889" s="6" t="s">
        <v>8312</v>
      </c>
      <c r="R2889" s="6" t="s">
        <v>8329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12">
        <f t="shared" si="91"/>
        <v>0</v>
      </c>
      <c r="P2890" s="6" t="e">
        <f t="shared" si="90"/>
        <v>#DIV/0!</v>
      </c>
      <c r="Q2890" s="6" t="s">
        <v>8312</v>
      </c>
      <c r="R2890" s="6" t="s">
        <v>8329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12">
        <f t="shared" si="91"/>
        <v>38.066666666666663</v>
      </c>
      <c r="P2891" s="6">
        <f t="shared" si="90"/>
        <v>81.571428571428569</v>
      </c>
      <c r="Q2891" s="6" t="s">
        <v>8312</v>
      </c>
      <c r="R2891" s="6" t="s">
        <v>8329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12">
        <f t="shared" si="91"/>
        <v>1.05</v>
      </c>
      <c r="P2892" s="6">
        <f t="shared" si="90"/>
        <v>7</v>
      </c>
      <c r="Q2892" s="6" t="s">
        <v>8312</v>
      </c>
      <c r="R2892" s="6" t="s">
        <v>8329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12">
        <f t="shared" si="91"/>
        <v>2.73</v>
      </c>
      <c r="P2893" s="6">
        <f t="shared" si="90"/>
        <v>27.3</v>
      </c>
      <c r="Q2893" s="6" t="s">
        <v>8312</v>
      </c>
      <c r="R2893" s="6" t="s">
        <v>8329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12">
        <f t="shared" si="91"/>
        <v>9.0909090909090917</v>
      </c>
      <c r="P2894" s="6">
        <f t="shared" si="90"/>
        <v>29.411764705882351</v>
      </c>
      <c r="Q2894" s="6" t="s">
        <v>8312</v>
      </c>
      <c r="R2894" s="6" t="s">
        <v>8329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12">
        <f t="shared" si="91"/>
        <v>0.5</v>
      </c>
      <c r="P2895" s="6">
        <f t="shared" si="90"/>
        <v>12.5</v>
      </c>
      <c r="Q2895" s="6" t="s">
        <v>8312</v>
      </c>
      <c r="R2895" s="6" t="s">
        <v>8329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12">
        <f t="shared" si="91"/>
        <v>0</v>
      </c>
      <c r="P2896" s="6" t="e">
        <f t="shared" si="90"/>
        <v>#DIV/0!</v>
      </c>
      <c r="Q2896" s="6" t="s">
        <v>8312</v>
      </c>
      <c r="R2896" s="6" t="s">
        <v>8329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12">
        <f t="shared" si="91"/>
        <v>4.5999999999999996</v>
      </c>
      <c r="P2897" s="6">
        <f t="shared" si="90"/>
        <v>5.75</v>
      </c>
      <c r="Q2897" s="6" t="s">
        <v>8312</v>
      </c>
      <c r="R2897" s="6" t="s">
        <v>8329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12">
        <f t="shared" si="91"/>
        <v>20.833333333333336</v>
      </c>
      <c r="P2898" s="6">
        <f t="shared" si="90"/>
        <v>52.083333333333336</v>
      </c>
      <c r="Q2898" s="6" t="s">
        <v>8312</v>
      </c>
      <c r="R2898" s="6" t="s">
        <v>8329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12">
        <f t="shared" si="91"/>
        <v>4.583333333333333</v>
      </c>
      <c r="P2899" s="6">
        <f t="shared" si="90"/>
        <v>183.33333333333334</v>
      </c>
      <c r="Q2899" s="6" t="s">
        <v>8312</v>
      </c>
      <c r="R2899" s="6" t="s">
        <v>8329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12">
        <f t="shared" si="91"/>
        <v>4.2133333333333338</v>
      </c>
      <c r="P2900" s="6">
        <f t="shared" si="90"/>
        <v>26.333333333333332</v>
      </c>
      <c r="Q2900" s="6" t="s">
        <v>8312</v>
      </c>
      <c r="R2900" s="6" t="s">
        <v>8329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12">
        <f t="shared" si="91"/>
        <v>0</v>
      </c>
      <c r="P2901" s="6" t="e">
        <f t="shared" si="90"/>
        <v>#DIV/0!</v>
      </c>
      <c r="Q2901" s="6" t="s">
        <v>8312</v>
      </c>
      <c r="R2901" s="6" t="s">
        <v>8329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12">
        <f t="shared" si="91"/>
        <v>61.909090909090914</v>
      </c>
      <c r="P2902" s="6">
        <f t="shared" si="90"/>
        <v>486.42857142857144</v>
      </c>
      <c r="Q2902" s="6" t="s">
        <v>8312</v>
      </c>
      <c r="R2902" s="6" t="s">
        <v>8329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12">
        <f t="shared" si="91"/>
        <v>0.8</v>
      </c>
      <c r="P2903" s="6">
        <f t="shared" si="90"/>
        <v>3</v>
      </c>
      <c r="Q2903" s="6" t="s">
        <v>8312</v>
      </c>
      <c r="R2903" s="6" t="s">
        <v>8329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12">
        <f t="shared" si="91"/>
        <v>1.6666666666666666E-2</v>
      </c>
      <c r="P2904" s="6">
        <f t="shared" si="90"/>
        <v>25</v>
      </c>
      <c r="Q2904" s="6" t="s">
        <v>8312</v>
      </c>
      <c r="R2904" s="6" t="s">
        <v>8329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12">
        <f t="shared" si="91"/>
        <v>0.77999999999999992</v>
      </c>
      <c r="P2905" s="6">
        <f t="shared" si="90"/>
        <v>9.75</v>
      </c>
      <c r="Q2905" s="6" t="s">
        <v>8312</v>
      </c>
      <c r="R2905" s="6" t="s">
        <v>8329</v>
      </c>
    </row>
    <row r="2906" spans="1:18" ht="45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12">
        <f t="shared" si="91"/>
        <v>5</v>
      </c>
      <c r="P2906" s="6">
        <f t="shared" si="90"/>
        <v>18.75</v>
      </c>
      <c r="Q2906" s="6" t="s">
        <v>8312</v>
      </c>
      <c r="R2906" s="6" t="s">
        <v>8329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12">
        <f t="shared" si="91"/>
        <v>17.771428571428572</v>
      </c>
      <c r="P2907" s="6">
        <f t="shared" si="90"/>
        <v>36.588235294117645</v>
      </c>
      <c r="Q2907" s="6" t="s">
        <v>8312</v>
      </c>
      <c r="R2907" s="6" t="s">
        <v>8329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12">
        <f t="shared" si="91"/>
        <v>9.4166666666666661</v>
      </c>
      <c r="P2908" s="6">
        <f t="shared" si="90"/>
        <v>80.714285714285708</v>
      </c>
      <c r="Q2908" s="6" t="s">
        <v>8312</v>
      </c>
      <c r="R2908" s="6" t="s">
        <v>8329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12">
        <f t="shared" si="91"/>
        <v>0.08</v>
      </c>
      <c r="P2909" s="6">
        <f t="shared" si="90"/>
        <v>1</v>
      </c>
      <c r="Q2909" s="6" t="s">
        <v>8312</v>
      </c>
      <c r="R2909" s="6" t="s">
        <v>8329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12">
        <f t="shared" si="91"/>
        <v>2.75</v>
      </c>
      <c r="P2910" s="6">
        <f t="shared" si="90"/>
        <v>52.8</v>
      </c>
      <c r="Q2910" s="6" t="s">
        <v>8312</v>
      </c>
      <c r="R2910" s="6" t="s">
        <v>8329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12">
        <f t="shared" si="91"/>
        <v>1.1111111111111112E-2</v>
      </c>
      <c r="P2911" s="6">
        <f t="shared" si="90"/>
        <v>20</v>
      </c>
      <c r="Q2911" s="6" t="s">
        <v>8312</v>
      </c>
      <c r="R2911" s="6" t="s">
        <v>8329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12">
        <f t="shared" si="91"/>
        <v>3.3333333333333335E-3</v>
      </c>
      <c r="P2912" s="6">
        <f t="shared" si="90"/>
        <v>1</v>
      </c>
      <c r="Q2912" s="6" t="s">
        <v>8312</v>
      </c>
      <c r="R2912" s="6" t="s">
        <v>8329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12">
        <f t="shared" si="91"/>
        <v>36.5</v>
      </c>
      <c r="P2913" s="6">
        <f t="shared" si="90"/>
        <v>46.928571428571431</v>
      </c>
      <c r="Q2913" s="6" t="s">
        <v>8312</v>
      </c>
      <c r="R2913" s="6" t="s">
        <v>8329</v>
      </c>
    </row>
    <row r="2914" spans="1:18" ht="45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12">
        <f t="shared" si="91"/>
        <v>14.058171745152354</v>
      </c>
      <c r="P2914" s="6">
        <f t="shared" si="90"/>
        <v>78.07692307692308</v>
      </c>
      <c r="Q2914" s="6" t="s">
        <v>8312</v>
      </c>
      <c r="R2914" s="6" t="s">
        <v>8329</v>
      </c>
    </row>
    <row r="2915" spans="1:18" ht="45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12">
        <f t="shared" si="91"/>
        <v>0.02</v>
      </c>
      <c r="P2915" s="6">
        <f t="shared" si="90"/>
        <v>1</v>
      </c>
      <c r="Q2915" s="6" t="s">
        <v>8312</v>
      </c>
      <c r="R2915" s="6" t="s">
        <v>8329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12">
        <f t="shared" si="91"/>
        <v>4.0000000000000001E-3</v>
      </c>
      <c r="P2916" s="6">
        <f t="shared" si="90"/>
        <v>1</v>
      </c>
      <c r="Q2916" s="6" t="s">
        <v>8312</v>
      </c>
      <c r="R2916" s="6" t="s">
        <v>8329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12">
        <f t="shared" si="91"/>
        <v>61.1</v>
      </c>
      <c r="P2917" s="6">
        <f t="shared" si="90"/>
        <v>203.66666666666666</v>
      </c>
      <c r="Q2917" s="6" t="s">
        <v>8312</v>
      </c>
      <c r="R2917" s="6" t="s">
        <v>8329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12">
        <f t="shared" si="91"/>
        <v>7.8378378378378386</v>
      </c>
      <c r="P2918" s="6">
        <f t="shared" si="90"/>
        <v>20.714285714285715</v>
      </c>
      <c r="Q2918" s="6" t="s">
        <v>8312</v>
      </c>
      <c r="R2918" s="6" t="s">
        <v>8329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12">
        <f t="shared" si="91"/>
        <v>21.85</v>
      </c>
      <c r="P2919" s="6">
        <f t="shared" si="90"/>
        <v>48.555555555555557</v>
      </c>
      <c r="Q2919" s="6" t="s">
        <v>8312</v>
      </c>
      <c r="R2919" s="6" t="s">
        <v>8329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12">
        <f t="shared" si="91"/>
        <v>27.24</v>
      </c>
      <c r="P2920" s="6">
        <f t="shared" si="90"/>
        <v>68.099999999999994</v>
      </c>
      <c r="Q2920" s="6" t="s">
        <v>8312</v>
      </c>
      <c r="R2920" s="6" t="s">
        <v>8329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12">
        <f t="shared" si="91"/>
        <v>8.5</v>
      </c>
      <c r="P2921" s="6">
        <f t="shared" si="90"/>
        <v>8.5</v>
      </c>
      <c r="Q2921" s="6" t="s">
        <v>8312</v>
      </c>
      <c r="R2921" s="6" t="s">
        <v>8329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12">
        <f t="shared" si="91"/>
        <v>26.840000000000003</v>
      </c>
      <c r="P2922" s="6">
        <f t="shared" si="90"/>
        <v>51.615384615384613</v>
      </c>
      <c r="Q2922" s="6" t="s">
        <v>8312</v>
      </c>
      <c r="R2922" s="6" t="s">
        <v>8329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12">
        <f t="shared" si="91"/>
        <v>129</v>
      </c>
      <c r="P2923" s="6">
        <f t="shared" si="90"/>
        <v>43</v>
      </c>
      <c r="Q2923" s="6" t="s">
        <v>8312</v>
      </c>
      <c r="R2923" s="6" t="s">
        <v>8363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12">
        <f t="shared" si="91"/>
        <v>100</v>
      </c>
      <c r="P2924" s="6">
        <f t="shared" si="90"/>
        <v>83.333333333333329</v>
      </c>
      <c r="Q2924" s="6" t="s">
        <v>8312</v>
      </c>
      <c r="R2924" s="6" t="s">
        <v>8363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12">
        <f t="shared" si="91"/>
        <v>100</v>
      </c>
      <c r="P2925" s="6">
        <f t="shared" si="90"/>
        <v>30</v>
      </c>
      <c r="Q2925" s="6" t="s">
        <v>8312</v>
      </c>
      <c r="R2925" s="6" t="s">
        <v>8363</v>
      </c>
    </row>
    <row r="2926" spans="1:18" ht="45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12">
        <f t="shared" si="91"/>
        <v>103.2</v>
      </c>
      <c r="P2926" s="6">
        <f t="shared" si="90"/>
        <v>175.51020408163265</v>
      </c>
      <c r="Q2926" s="6" t="s">
        <v>8312</v>
      </c>
      <c r="R2926" s="6" t="s">
        <v>8363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12">
        <f t="shared" si="91"/>
        <v>102.44597777777777</v>
      </c>
      <c r="P2927" s="6">
        <f t="shared" si="90"/>
        <v>231.66175879396985</v>
      </c>
      <c r="Q2927" s="6" t="s">
        <v>8312</v>
      </c>
      <c r="R2927" s="6" t="s">
        <v>8363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12">
        <f t="shared" si="91"/>
        <v>125</v>
      </c>
      <c r="P2928" s="6">
        <f t="shared" si="90"/>
        <v>75</v>
      </c>
      <c r="Q2928" s="6" t="s">
        <v>8312</v>
      </c>
      <c r="R2928" s="6" t="s">
        <v>8363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12">
        <f t="shared" si="91"/>
        <v>130.83333333333334</v>
      </c>
      <c r="P2929" s="6">
        <f t="shared" si="90"/>
        <v>112.14285714285714</v>
      </c>
      <c r="Q2929" s="6" t="s">
        <v>8312</v>
      </c>
      <c r="R2929" s="6" t="s">
        <v>8363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12">
        <f t="shared" si="91"/>
        <v>100</v>
      </c>
      <c r="P2930" s="6">
        <f t="shared" si="90"/>
        <v>41.666666666666664</v>
      </c>
      <c r="Q2930" s="6" t="s">
        <v>8312</v>
      </c>
      <c r="R2930" s="6" t="s">
        <v>8363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12">
        <f t="shared" si="91"/>
        <v>102.06937499999999</v>
      </c>
      <c r="P2931" s="6">
        <f t="shared" si="90"/>
        <v>255.17343750000001</v>
      </c>
      <c r="Q2931" s="6" t="s">
        <v>8312</v>
      </c>
      <c r="R2931" s="6" t="s">
        <v>8363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12">
        <f t="shared" si="91"/>
        <v>100.92000000000002</v>
      </c>
      <c r="P2932" s="6">
        <f t="shared" si="90"/>
        <v>162.7741935483871</v>
      </c>
      <c r="Q2932" s="6" t="s">
        <v>8312</v>
      </c>
      <c r="R2932" s="6" t="s">
        <v>8363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12">
        <f t="shared" si="91"/>
        <v>106</v>
      </c>
      <c r="P2933" s="6">
        <f t="shared" si="90"/>
        <v>88.333333333333329</v>
      </c>
      <c r="Q2933" s="6" t="s">
        <v>8312</v>
      </c>
      <c r="R2933" s="6" t="s">
        <v>8363</v>
      </c>
    </row>
    <row r="2934" spans="1:18" ht="45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12">
        <f t="shared" si="91"/>
        <v>105.0967741935484</v>
      </c>
      <c r="P2934" s="6">
        <f t="shared" si="90"/>
        <v>85.736842105263165</v>
      </c>
      <c r="Q2934" s="6" t="s">
        <v>8312</v>
      </c>
      <c r="R2934" s="6" t="s">
        <v>8363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12">
        <f t="shared" si="91"/>
        <v>102.76</v>
      </c>
      <c r="P2935" s="6">
        <f t="shared" si="90"/>
        <v>47.574074074074076</v>
      </c>
      <c r="Q2935" s="6" t="s">
        <v>8312</v>
      </c>
      <c r="R2935" s="6" t="s">
        <v>8363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12">
        <f t="shared" si="91"/>
        <v>108</v>
      </c>
      <c r="P2936" s="6">
        <f t="shared" si="90"/>
        <v>72.972972972972968</v>
      </c>
      <c r="Q2936" s="6" t="s">
        <v>8312</v>
      </c>
      <c r="R2936" s="6" t="s">
        <v>8363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12">
        <f t="shared" si="91"/>
        <v>100.88571428571429</v>
      </c>
      <c r="P2937" s="6">
        <f t="shared" si="90"/>
        <v>90.538461538461533</v>
      </c>
      <c r="Q2937" s="6" t="s">
        <v>8312</v>
      </c>
      <c r="R2937" s="6" t="s">
        <v>8363</v>
      </c>
    </row>
    <row r="2938" spans="1:18" ht="45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12">
        <f t="shared" si="91"/>
        <v>128</v>
      </c>
      <c r="P2938" s="6">
        <f t="shared" si="90"/>
        <v>37.647058823529413</v>
      </c>
      <c r="Q2938" s="6" t="s">
        <v>8312</v>
      </c>
      <c r="R2938" s="6" t="s">
        <v>8363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12">
        <f t="shared" si="91"/>
        <v>133.33333333333331</v>
      </c>
      <c r="P2939" s="6">
        <f t="shared" si="90"/>
        <v>36.363636363636367</v>
      </c>
      <c r="Q2939" s="6" t="s">
        <v>8312</v>
      </c>
      <c r="R2939" s="6" t="s">
        <v>8363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12">
        <f t="shared" si="91"/>
        <v>101.375</v>
      </c>
      <c r="P2940" s="6">
        <f t="shared" si="90"/>
        <v>126.71875</v>
      </c>
      <c r="Q2940" s="6" t="s">
        <v>8312</v>
      </c>
      <c r="R2940" s="6" t="s">
        <v>8363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12">
        <f t="shared" si="91"/>
        <v>102.875</v>
      </c>
      <c r="P2941" s="6">
        <f t="shared" si="90"/>
        <v>329.2</v>
      </c>
      <c r="Q2941" s="6" t="s">
        <v>8312</v>
      </c>
      <c r="R2941" s="6" t="s">
        <v>8363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12">
        <f t="shared" si="91"/>
        <v>107.24000000000001</v>
      </c>
      <c r="P2942" s="6">
        <f t="shared" si="90"/>
        <v>81.242424242424249</v>
      </c>
      <c r="Q2942" s="6" t="s">
        <v>8312</v>
      </c>
      <c r="R2942" s="6" t="s">
        <v>8363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12">
        <f t="shared" si="91"/>
        <v>4.0000000000000001E-3</v>
      </c>
      <c r="P2943" s="6">
        <f t="shared" si="90"/>
        <v>1</v>
      </c>
      <c r="Q2943" s="6" t="s">
        <v>8312</v>
      </c>
      <c r="R2943" s="6" t="s">
        <v>8361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12">
        <f t="shared" si="91"/>
        <v>20.424999999999997</v>
      </c>
      <c r="P2944" s="6">
        <f t="shared" si="90"/>
        <v>202.22772277227722</v>
      </c>
      <c r="Q2944" s="6" t="s">
        <v>8312</v>
      </c>
      <c r="R2944" s="6" t="s">
        <v>8361</v>
      </c>
    </row>
    <row r="2945" spans="1:18" ht="45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12">
        <f t="shared" si="91"/>
        <v>0</v>
      </c>
      <c r="P2945" s="6" t="e">
        <f t="shared" si="90"/>
        <v>#DIV/0!</v>
      </c>
      <c r="Q2945" s="6" t="s">
        <v>8312</v>
      </c>
      <c r="R2945" s="6" t="s">
        <v>8361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12">
        <f t="shared" si="91"/>
        <v>1</v>
      </c>
      <c r="P2946" s="6">
        <f t="shared" ref="P2946:P3009" si="92">E2946/L2946</f>
        <v>100</v>
      </c>
      <c r="Q2946" s="6" t="s">
        <v>8312</v>
      </c>
      <c r="R2946" s="6" t="s">
        <v>8361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12">
        <f t="shared" ref="O2947:O3010" si="93">E2947/D2947*100</f>
        <v>0</v>
      </c>
      <c r="P2947" s="6" t="e">
        <f t="shared" si="92"/>
        <v>#DIV/0!</v>
      </c>
      <c r="Q2947" s="6" t="s">
        <v>8312</v>
      </c>
      <c r="R2947" s="6" t="s">
        <v>8361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12">
        <f t="shared" si="93"/>
        <v>0.1</v>
      </c>
      <c r="P2948" s="6">
        <f t="shared" si="92"/>
        <v>1</v>
      </c>
      <c r="Q2948" s="6" t="s">
        <v>8312</v>
      </c>
      <c r="R2948" s="6" t="s">
        <v>8361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12">
        <f t="shared" si="93"/>
        <v>4.2880000000000003</v>
      </c>
      <c r="P2949" s="6">
        <f t="shared" si="92"/>
        <v>82.461538461538467</v>
      </c>
      <c r="Q2949" s="6" t="s">
        <v>8312</v>
      </c>
      <c r="R2949" s="6" t="s">
        <v>8361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12">
        <f t="shared" si="93"/>
        <v>4.8000000000000004E-3</v>
      </c>
      <c r="P2950" s="6">
        <f t="shared" si="92"/>
        <v>2.6666666666666665</v>
      </c>
      <c r="Q2950" s="6" t="s">
        <v>8312</v>
      </c>
      <c r="R2950" s="6" t="s">
        <v>8361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12">
        <f t="shared" si="93"/>
        <v>2.5</v>
      </c>
      <c r="P2951" s="6">
        <f t="shared" si="92"/>
        <v>12.5</v>
      </c>
      <c r="Q2951" s="6" t="s">
        <v>8312</v>
      </c>
      <c r="R2951" s="6" t="s">
        <v>8361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12">
        <f t="shared" si="93"/>
        <v>0</v>
      </c>
      <c r="P2952" s="6" t="e">
        <f t="shared" si="92"/>
        <v>#DIV/0!</v>
      </c>
      <c r="Q2952" s="6" t="s">
        <v>8312</v>
      </c>
      <c r="R2952" s="6" t="s">
        <v>8361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12">
        <f t="shared" si="93"/>
        <v>2.1919999999999997</v>
      </c>
      <c r="P2953" s="6">
        <f t="shared" si="92"/>
        <v>18.896551724137932</v>
      </c>
      <c r="Q2953" s="6" t="s">
        <v>8312</v>
      </c>
      <c r="R2953" s="6" t="s">
        <v>8361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12">
        <f t="shared" si="93"/>
        <v>8.0250000000000004</v>
      </c>
      <c r="P2954" s="6">
        <f t="shared" si="92"/>
        <v>200.625</v>
      </c>
      <c r="Q2954" s="6" t="s">
        <v>8312</v>
      </c>
      <c r="R2954" s="6" t="s">
        <v>8361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12">
        <f t="shared" si="93"/>
        <v>0.15125</v>
      </c>
      <c r="P2955" s="6">
        <f t="shared" si="92"/>
        <v>201.66666666666666</v>
      </c>
      <c r="Q2955" s="6" t="s">
        <v>8312</v>
      </c>
      <c r="R2955" s="6" t="s">
        <v>8361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12">
        <f t="shared" si="93"/>
        <v>0</v>
      </c>
      <c r="P2956" s="6" t="e">
        <f t="shared" si="92"/>
        <v>#DIV/0!</v>
      </c>
      <c r="Q2956" s="6" t="s">
        <v>8312</v>
      </c>
      <c r="R2956" s="6" t="s">
        <v>8361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12">
        <f t="shared" si="93"/>
        <v>59.583333333333336</v>
      </c>
      <c r="P2957" s="6">
        <f t="shared" si="92"/>
        <v>65</v>
      </c>
      <c r="Q2957" s="6" t="s">
        <v>8312</v>
      </c>
      <c r="R2957" s="6" t="s">
        <v>8361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12">
        <f t="shared" si="93"/>
        <v>16.734177215189874</v>
      </c>
      <c r="P2958" s="6">
        <f t="shared" si="92"/>
        <v>66.099999999999994</v>
      </c>
      <c r="Q2958" s="6" t="s">
        <v>8312</v>
      </c>
      <c r="R2958" s="6" t="s">
        <v>8361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12">
        <f t="shared" si="93"/>
        <v>1.8666666666666669</v>
      </c>
      <c r="P2959" s="6">
        <f t="shared" si="92"/>
        <v>93.333333333333329</v>
      </c>
      <c r="Q2959" s="6" t="s">
        <v>8312</v>
      </c>
      <c r="R2959" s="6" t="s">
        <v>8361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12">
        <f t="shared" si="93"/>
        <v>0</v>
      </c>
      <c r="P2960" s="6" t="e">
        <f t="shared" si="92"/>
        <v>#DIV/0!</v>
      </c>
      <c r="Q2960" s="6" t="s">
        <v>8312</v>
      </c>
      <c r="R2960" s="6" t="s">
        <v>8361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12">
        <f t="shared" si="93"/>
        <v>0</v>
      </c>
      <c r="P2961" s="6" t="e">
        <f t="shared" si="92"/>
        <v>#DIV/0!</v>
      </c>
      <c r="Q2961" s="6" t="s">
        <v>8312</v>
      </c>
      <c r="R2961" s="6" t="s">
        <v>8361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12">
        <f t="shared" si="93"/>
        <v>0</v>
      </c>
      <c r="P2962" s="6" t="e">
        <f t="shared" si="92"/>
        <v>#DIV/0!</v>
      </c>
      <c r="Q2962" s="6" t="s">
        <v>8312</v>
      </c>
      <c r="R2962" s="6" t="s">
        <v>8361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12">
        <f t="shared" si="93"/>
        <v>109.62</v>
      </c>
      <c r="P2963" s="6">
        <f t="shared" si="92"/>
        <v>50.75</v>
      </c>
      <c r="Q2963" s="6" t="s">
        <v>8312</v>
      </c>
      <c r="R2963" s="6" t="s">
        <v>8329</v>
      </c>
    </row>
    <row r="2964" spans="1:18" ht="45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12">
        <f t="shared" si="93"/>
        <v>121.8</v>
      </c>
      <c r="P2964" s="6">
        <f t="shared" si="92"/>
        <v>60.9</v>
      </c>
      <c r="Q2964" s="6" t="s">
        <v>8312</v>
      </c>
      <c r="R2964" s="6" t="s">
        <v>8329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12">
        <f t="shared" si="93"/>
        <v>106.85</v>
      </c>
      <c r="P2965" s="6">
        <f t="shared" si="92"/>
        <v>109.03061224489795</v>
      </c>
      <c r="Q2965" s="6" t="s">
        <v>8312</v>
      </c>
      <c r="R2965" s="6" t="s">
        <v>8329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12">
        <f t="shared" si="93"/>
        <v>100.71379999999999</v>
      </c>
      <c r="P2966" s="6">
        <f t="shared" si="92"/>
        <v>25.692295918367346</v>
      </c>
      <c r="Q2966" s="6" t="s">
        <v>8312</v>
      </c>
      <c r="R2966" s="6" t="s">
        <v>8329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12">
        <f t="shared" si="93"/>
        <v>109.00000000000001</v>
      </c>
      <c r="P2967" s="6">
        <f t="shared" si="92"/>
        <v>41.92307692307692</v>
      </c>
      <c r="Q2967" s="6" t="s">
        <v>8312</v>
      </c>
      <c r="R2967" s="6" t="s">
        <v>8329</v>
      </c>
    </row>
    <row r="2968" spans="1:18" ht="45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12">
        <f t="shared" si="93"/>
        <v>113.63000000000001</v>
      </c>
      <c r="P2968" s="6">
        <f t="shared" si="92"/>
        <v>88.7734375</v>
      </c>
      <c r="Q2968" s="6" t="s">
        <v>8312</v>
      </c>
      <c r="R2968" s="6" t="s">
        <v>8329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12">
        <f t="shared" si="93"/>
        <v>113.92</v>
      </c>
      <c r="P2969" s="6">
        <f t="shared" si="92"/>
        <v>80.225352112676063</v>
      </c>
      <c r="Q2969" s="6" t="s">
        <v>8312</v>
      </c>
      <c r="R2969" s="6" t="s">
        <v>8329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12">
        <f t="shared" si="93"/>
        <v>106</v>
      </c>
      <c r="P2970" s="6">
        <f t="shared" si="92"/>
        <v>78.936170212765958</v>
      </c>
      <c r="Q2970" s="6" t="s">
        <v>8312</v>
      </c>
      <c r="R2970" s="6" t="s">
        <v>8329</v>
      </c>
    </row>
    <row r="2971" spans="1:18" ht="45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12">
        <f t="shared" si="93"/>
        <v>162.5</v>
      </c>
      <c r="P2971" s="6">
        <f t="shared" si="92"/>
        <v>95.588235294117652</v>
      </c>
      <c r="Q2971" s="6" t="s">
        <v>8312</v>
      </c>
      <c r="R2971" s="6" t="s">
        <v>8329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12">
        <f t="shared" si="93"/>
        <v>106</v>
      </c>
      <c r="P2972" s="6">
        <f t="shared" si="92"/>
        <v>69.890109890109883</v>
      </c>
      <c r="Q2972" s="6" t="s">
        <v>8312</v>
      </c>
      <c r="R2972" s="6" t="s">
        <v>8329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12">
        <f t="shared" si="93"/>
        <v>100.15624999999999</v>
      </c>
      <c r="P2973" s="6">
        <f t="shared" si="92"/>
        <v>74.534883720930239</v>
      </c>
      <c r="Q2973" s="6" t="s">
        <v>8312</v>
      </c>
      <c r="R2973" s="6" t="s">
        <v>8329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12">
        <f t="shared" si="93"/>
        <v>105.35000000000001</v>
      </c>
      <c r="P2974" s="6">
        <f t="shared" si="92"/>
        <v>123.94117647058823</v>
      </c>
      <c r="Q2974" s="6" t="s">
        <v>8312</v>
      </c>
      <c r="R2974" s="6" t="s">
        <v>8329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12">
        <f t="shared" si="93"/>
        <v>174.8</v>
      </c>
      <c r="P2975" s="6">
        <f t="shared" si="92"/>
        <v>264.84848484848487</v>
      </c>
      <c r="Q2975" s="6" t="s">
        <v>8312</v>
      </c>
      <c r="R2975" s="6" t="s">
        <v>8329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12">
        <f t="shared" si="93"/>
        <v>102</v>
      </c>
      <c r="P2976" s="6">
        <f t="shared" si="92"/>
        <v>58.620689655172413</v>
      </c>
      <c r="Q2976" s="6" t="s">
        <v>8312</v>
      </c>
      <c r="R2976" s="6" t="s">
        <v>8329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12">
        <f t="shared" si="93"/>
        <v>100.125</v>
      </c>
      <c r="P2977" s="6">
        <f t="shared" si="92"/>
        <v>70.884955752212392</v>
      </c>
      <c r="Q2977" s="6" t="s">
        <v>8312</v>
      </c>
      <c r="R2977" s="6" t="s">
        <v>8329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12">
        <f t="shared" si="93"/>
        <v>171.42857142857142</v>
      </c>
      <c r="P2978" s="6">
        <f t="shared" si="92"/>
        <v>8.5714285714285712</v>
      </c>
      <c r="Q2978" s="6" t="s">
        <v>8312</v>
      </c>
      <c r="R2978" s="6" t="s">
        <v>8329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12">
        <f t="shared" si="93"/>
        <v>113.56666666666666</v>
      </c>
      <c r="P2979" s="6">
        <f t="shared" si="92"/>
        <v>113.56666666666666</v>
      </c>
      <c r="Q2979" s="6" t="s">
        <v>8312</v>
      </c>
      <c r="R2979" s="6" t="s">
        <v>8329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12">
        <f t="shared" si="93"/>
        <v>129.46666666666667</v>
      </c>
      <c r="P2980" s="6">
        <f t="shared" si="92"/>
        <v>60.6875</v>
      </c>
      <c r="Q2980" s="6" t="s">
        <v>8312</v>
      </c>
      <c r="R2980" s="6" t="s">
        <v>8329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12">
        <f t="shared" si="93"/>
        <v>101.4</v>
      </c>
      <c r="P2981" s="6">
        <f t="shared" si="92"/>
        <v>110.21739130434783</v>
      </c>
      <c r="Q2981" s="6" t="s">
        <v>8312</v>
      </c>
      <c r="R2981" s="6" t="s">
        <v>8329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12">
        <f t="shared" si="93"/>
        <v>109.16666666666666</v>
      </c>
      <c r="P2982" s="6">
        <f t="shared" si="92"/>
        <v>136.45833333333334</v>
      </c>
      <c r="Q2982" s="6" t="s">
        <v>8312</v>
      </c>
      <c r="R2982" s="6" t="s">
        <v>8329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12">
        <f t="shared" si="93"/>
        <v>128.92500000000001</v>
      </c>
      <c r="P2983" s="6">
        <f t="shared" si="92"/>
        <v>53.164948453608247</v>
      </c>
      <c r="Q2983" s="6" t="s">
        <v>8312</v>
      </c>
      <c r="R2983" s="6" t="s">
        <v>8361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12">
        <f t="shared" si="93"/>
        <v>102.06</v>
      </c>
      <c r="P2984" s="6">
        <f t="shared" si="92"/>
        <v>86.491525423728817</v>
      </c>
      <c r="Q2984" s="6" t="s">
        <v>8312</v>
      </c>
      <c r="R2984" s="6" t="s">
        <v>8361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12">
        <f t="shared" si="93"/>
        <v>146.53957758620692</v>
      </c>
      <c r="P2985" s="6">
        <f t="shared" si="92"/>
        <v>155.23827397260274</v>
      </c>
      <c r="Q2985" s="6" t="s">
        <v>8312</v>
      </c>
      <c r="R2985" s="6" t="s">
        <v>8361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12">
        <f t="shared" si="93"/>
        <v>100.352</v>
      </c>
      <c r="P2986" s="6">
        <f t="shared" si="92"/>
        <v>115.08256880733946</v>
      </c>
      <c r="Q2986" s="6" t="s">
        <v>8312</v>
      </c>
      <c r="R2986" s="6" t="s">
        <v>8361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12">
        <f t="shared" si="93"/>
        <v>121.64999999999999</v>
      </c>
      <c r="P2987" s="6">
        <f t="shared" si="92"/>
        <v>109.5945945945946</v>
      </c>
      <c r="Q2987" s="6" t="s">
        <v>8312</v>
      </c>
      <c r="R2987" s="6" t="s">
        <v>8361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12">
        <f t="shared" si="93"/>
        <v>105.5</v>
      </c>
      <c r="P2988" s="6">
        <f t="shared" si="92"/>
        <v>45.214285714285715</v>
      </c>
      <c r="Q2988" s="6" t="s">
        <v>8312</v>
      </c>
      <c r="R2988" s="6" t="s">
        <v>8361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12">
        <f t="shared" si="93"/>
        <v>110.4008</v>
      </c>
      <c r="P2989" s="6">
        <f t="shared" si="92"/>
        <v>104.15169811320754</v>
      </c>
      <c r="Q2989" s="6" t="s">
        <v>8312</v>
      </c>
      <c r="R2989" s="6" t="s">
        <v>8361</v>
      </c>
    </row>
    <row r="2990" spans="1:18" ht="45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12">
        <f t="shared" si="93"/>
        <v>100</v>
      </c>
      <c r="P2990" s="6">
        <f t="shared" si="92"/>
        <v>35.714285714285715</v>
      </c>
      <c r="Q2990" s="6" t="s">
        <v>8312</v>
      </c>
      <c r="R2990" s="6" t="s">
        <v>8361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12">
        <f t="shared" si="93"/>
        <v>176.535</v>
      </c>
      <c r="P2991" s="6">
        <f t="shared" si="92"/>
        <v>96.997252747252745</v>
      </c>
      <c r="Q2991" s="6" t="s">
        <v>8312</v>
      </c>
      <c r="R2991" s="6" t="s">
        <v>8361</v>
      </c>
    </row>
    <row r="2992" spans="1:18" ht="45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12">
        <f t="shared" si="93"/>
        <v>100</v>
      </c>
      <c r="P2992" s="6">
        <f t="shared" si="92"/>
        <v>370.37037037037038</v>
      </c>
      <c r="Q2992" s="6" t="s">
        <v>8312</v>
      </c>
      <c r="R2992" s="6" t="s">
        <v>8361</v>
      </c>
    </row>
    <row r="2993" spans="1:18" ht="45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12">
        <f t="shared" si="93"/>
        <v>103.29411764705883</v>
      </c>
      <c r="P2993" s="6">
        <f t="shared" si="92"/>
        <v>94.408602150537632</v>
      </c>
      <c r="Q2993" s="6" t="s">
        <v>8312</v>
      </c>
      <c r="R2993" s="6" t="s">
        <v>8361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12">
        <f t="shared" si="93"/>
        <v>104.5</v>
      </c>
      <c r="P2994" s="6">
        <f t="shared" si="92"/>
        <v>48.984375</v>
      </c>
      <c r="Q2994" s="6" t="s">
        <v>8312</v>
      </c>
      <c r="R2994" s="6" t="s">
        <v>8361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12">
        <f t="shared" si="93"/>
        <v>100.29999999999998</v>
      </c>
      <c r="P2995" s="6">
        <f t="shared" si="92"/>
        <v>45.590909090909093</v>
      </c>
      <c r="Q2995" s="6" t="s">
        <v>8312</v>
      </c>
      <c r="R2995" s="6" t="s">
        <v>8361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12">
        <f t="shared" si="93"/>
        <v>457.74666666666673</v>
      </c>
      <c r="P2996" s="6">
        <f t="shared" si="92"/>
        <v>23.275254237288134</v>
      </c>
      <c r="Q2996" s="6" t="s">
        <v>8312</v>
      </c>
      <c r="R2996" s="6" t="s">
        <v>8361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12">
        <f t="shared" si="93"/>
        <v>104.96000000000001</v>
      </c>
      <c r="P2997" s="6">
        <f t="shared" si="92"/>
        <v>63.2289156626506</v>
      </c>
      <c r="Q2997" s="6" t="s">
        <v>8312</v>
      </c>
      <c r="R2997" s="6" t="s">
        <v>8361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12">
        <f t="shared" si="93"/>
        <v>171.94285714285715</v>
      </c>
      <c r="P2998" s="6">
        <f t="shared" si="92"/>
        <v>153.5204081632653</v>
      </c>
      <c r="Q2998" s="6" t="s">
        <v>8312</v>
      </c>
      <c r="R2998" s="6" t="s">
        <v>8361</v>
      </c>
    </row>
    <row r="2999" spans="1:18" ht="45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12">
        <f t="shared" si="93"/>
        <v>103.73000000000002</v>
      </c>
      <c r="P2999" s="6">
        <f t="shared" si="92"/>
        <v>90.2</v>
      </c>
      <c r="Q2999" s="6" t="s">
        <v>8312</v>
      </c>
      <c r="R2999" s="6" t="s">
        <v>8361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12">
        <f t="shared" si="93"/>
        <v>103.029</v>
      </c>
      <c r="P3000" s="6">
        <f t="shared" si="92"/>
        <v>118.97113163972287</v>
      </c>
      <c r="Q3000" s="6" t="s">
        <v>8312</v>
      </c>
      <c r="R3000" s="6" t="s">
        <v>8361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12">
        <f t="shared" si="93"/>
        <v>118.88888888888889</v>
      </c>
      <c r="P3001" s="6">
        <f t="shared" si="92"/>
        <v>80.25</v>
      </c>
      <c r="Q3001" s="6" t="s">
        <v>8312</v>
      </c>
      <c r="R3001" s="6" t="s">
        <v>8361</v>
      </c>
    </row>
    <row r="3002" spans="1:18" ht="45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12">
        <f t="shared" si="93"/>
        <v>100</v>
      </c>
      <c r="P3002" s="6">
        <f t="shared" si="92"/>
        <v>62.5</v>
      </c>
      <c r="Q3002" s="6" t="s">
        <v>8312</v>
      </c>
      <c r="R3002" s="6" t="s">
        <v>8361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12">
        <f t="shared" si="93"/>
        <v>318.69988910451895</v>
      </c>
      <c r="P3003" s="6">
        <f t="shared" si="92"/>
        <v>131.37719999999999</v>
      </c>
      <c r="Q3003" s="6" t="s">
        <v>8312</v>
      </c>
      <c r="R3003" s="6" t="s">
        <v>8361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12">
        <f t="shared" si="93"/>
        <v>108.50614285714286</v>
      </c>
      <c r="P3004" s="6">
        <f t="shared" si="92"/>
        <v>73.032980769230775</v>
      </c>
      <c r="Q3004" s="6" t="s">
        <v>8312</v>
      </c>
      <c r="R3004" s="6" t="s">
        <v>8361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12">
        <f t="shared" si="93"/>
        <v>101.16666666666667</v>
      </c>
      <c r="P3005" s="6">
        <f t="shared" si="92"/>
        <v>178.52941176470588</v>
      </c>
      <c r="Q3005" s="6" t="s">
        <v>8312</v>
      </c>
      <c r="R3005" s="6" t="s">
        <v>8361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12">
        <f t="shared" si="93"/>
        <v>112.815</v>
      </c>
      <c r="P3006" s="6">
        <f t="shared" si="92"/>
        <v>162.90974729241879</v>
      </c>
      <c r="Q3006" s="6" t="s">
        <v>8312</v>
      </c>
      <c r="R3006" s="6" t="s">
        <v>8361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12">
        <f t="shared" si="93"/>
        <v>120.49622641509434</v>
      </c>
      <c r="P3007" s="6">
        <f t="shared" si="92"/>
        <v>108.24237288135593</v>
      </c>
      <c r="Q3007" s="6" t="s">
        <v>8312</v>
      </c>
      <c r="R3007" s="6" t="s">
        <v>8361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12">
        <f t="shared" si="93"/>
        <v>107.74999999999999</v>
      </c>
      <c r="P3008" s="6">
        <f t="shared" si="92"/>
        <v>88.865979381443296</v>
      </c>
      <c r="Q3008" s="6" t="s">
        <v>8312</v>
      </c>
      <c r="R3008" s="6" t="s">
        <v>8361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12">
        <f t="shared" si="93"/>
        <v>180</v>
      </c>
      <c r="P3009" s="6">
        <f t="shared" si="92"/>
        <v>54</v>
      </c>
      <c r="Q3009" s="6" t="s">
        <v>8312</v>
      </c>
      <c r="R3009" s="6" t="s">
        <v>8361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12">
        <f t="shared" si="93"/>
        <v>101.16666666666667</v>
      </c>
      <c r="P3010" s="6">
        <f t="shared" ref="P3010:P3073" si="94">E3010/L3010</f>
        <v>116.73076923076923</v>
      </c>
      <c r="Q3010" s="6" t="s">
        <v>8312</v>
      </c>
      <c r="R3010" s="6" t="s">
        <v>8361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12">
        <f t="shared" ref="O3011:O3074" si="95">E3011/D3011*100</f>
        <v>119.756</v>
      </c>
      <c r="P3011" s="6">
        <f t="shared" si="94"/>
        <v>233.8984375</v>
      </c>
      <c r="Q3011" s="6" t="s">
        <v>8312</v>
      </c>
      <c r="R3011" s="6" t="s">
        <v>8361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12">
        <f t="shared" si="95"/>
        <v>158</v>
      </c>
      <c r="P3012" s="6">
        <f t="shared" si="94"/>
        <v>158</v>
      </c>
      <c r="Q3012" s="6" t="s">
        <v>8312</v>
      </c>
      <c r="R3012" s="6" t="s">
        <v>8361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12">
        <f t="shared" si="95"/>
        <v>123.66666666666666</v>
      </c>
      <c r="P3013" s="6">
        <f t="shared" si="94"/>
        <v>14.84</v>
      </c>
      <c r="Q3013" s="6" t="s">
        <v>8312</v>
      </c>
      <c r="R3013" s="6" t="s">
        <v>8361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12">
        <f t="shared" si="95"/>
        <v>117.12499999999999</v>
      </c>
      <c r="P3014" s="6">
        <f t="shared" si="94"/>
        <v>85.181818181818187</v>
      </c>
      <c r="Q3014" s="6" t="s">
        <v>8312</v>
      </c>
      <c r="R3014" s="6" t="s">
        <v>8361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12">
        <f t="shared" si="95"/>
        <v>156.96</v>
      </c>
      <c r="P3015" s="6">
        <f t="shared" si="94"/>
        <v>146.69158878504672</v>
      </c>
      <c r="Q3015" s="6" t="s">
        <v>8312</v>
      </c>
      <c r="R3015" s="6" t="s">
        <v>8361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12">
        <f t="shared" si="95"/>
        <v>113.104</v>
      </c>
      <c r="P3016" s="6">
        <f t="shared" si="94"/>
        <v>50.764811490125673</v>
      </c>
      <c r="Q3016" s="6" t="s">
        <v>8312</v>
      </c>
      <c r="R3016" s="6" t="s">
        <v>8361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12">
        <f t="shared" si="95"/>
        <v>103.17647058823529</v>
      </c>
      <c r="P3017" s="6">
        <f t="shared" si="94"/>
        <v>87.7</v>
      </c>
      <c r="Q3017" s="6" t="s">
        <v>8312</v>
      </c>
      <c r="R3017" s="6" t="s">
        <v>8361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12">
        <f t="shared" si="95"/>
        <v>102.61176470588236</v>
      </c>
      <c r="P3018" s="6">
        <f t="shared" si="94"/>
        <v>242.27777777777777</v>
      </c>
      <c r="Q3018" s="6" t="s">
        <v>8312</v>
      </c>
      <c r="R3018" s="6" t="s">
        <v>8361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12">
        <f t="shared" si="95"/>
        <v>105.84090909090908</v>
      </c>
      <c r="P3019" s="6">
        <f t="shared" si="94"/>
        <v>146.44654088050314</v>
      </c>
      <c r="Q3019" s="6" t="s">
        <v>8312</v>
      </c>
      <c r="R3019" s="6" t="s">
        <v>8361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12">
        <f t="shared" si="95"/>
        <v>100.71428571428571</v>
      </c>
      <c r="P3020" s="6">
        <f t="shared" si="94"/>
        <v>103.17073170731707</v>
      </c>
      <c r="Q3020" s="6" t="s">
        <v>8312</v>
      </c>
      <c r="R3020" s="6" t="s">
        <v>8361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12">
        <f t="shared" si="95"/>
        <v>121.23333333333332</v>
      </c>
      <c r="P3021" s="6">
        <f t="shared" si="94"/>
        <v>80.464601769911511</v>
      </c>
      <c r="Q3021" s="6" t="s">
        <v>8312</v>
      </c>
      <c r="R3021" s="6" t="s">
        <v>8361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12">
        <f t="shared" si="95"/>
        <v>100.57142857142858</v>
      </c>
      <c r="P3022" s="6">
        <f t="shared" si="94"/>
        <v>234.66666666666666</v>
      </c>
      <c r="Q3022" s="6" t="s">
        <v>8312</v>
      </c>
      <c r="R3022" s="6" t="s">
        <v>8361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12">
        <f t="shared" si="95"/>
        <v>116.02222222222223</v>
      </c>
      <c r="P3023" s="6">
        <f t="shared" si="94"/>
        <v>50.689320388349515</v>
      </c>
      <c r="Q3023" s="6" t="s">
        <v>8312</v>
      </c>
      <c r="R3023" s="6" t="s">
        <v>8361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12">
        <f t="shared" si="95"/>
        <v>100.88</v>
      </c>
      <c r="P3024" s="6">
        <f t="shared" si="94"/>
        <v>162.70967741935485</v>
      </c>
      <c r="Q3024" s="6" t="s">
        <v>8312</v>
      </c>
      <c r="R3024" s="6" t="s">
        <v>8361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12">
        <f t="shared" si="95"/>
        <v>103</v>
      </c>
      <c r="P3025" s="6">
        <f t="shared" si="94"/>
        <v>120.16666666666667</v>
      </c>
      <c r="Q3025" s="6" t="s">
        <v>8312</v>
      </c>
      <c r="R3025" s="6" t="s">
        <v>8361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12">
        <f t="shared" si="95"/>
        <v>246.42</v>
      </c>
      <c r="P3026" s="6">
        <f t="shared" si="94"/>
        <v>67.697802197802204</v>
      </c>
      <c r="Q3026" s="6" t="s">
        <v>8312</v>
      </c>
      <c r="R3026" s="6" t="s">
        <v>8361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12">
        <f t="shared" si="95"/>
        <v>302.2</v>
      </c>
      <c r="P3027" s="6">
        <f t="shared" si="94"/>
        <v>52.103448275862071</v>
      </c>
      <c r="Q3027" s="6" t="s">
        <v>8312</v>
      </c>
      <c r="R3027" s="6" t="s">
        <v>8361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12">
        <f t="shared" si="95"/>
        <v>143.33333333333334</v>
      </c>
      <c r="P3028" s="6">
        <f t="shared" si="94"/>
        <v>51.6</v>
      </c>
      <c r="Q3028" s="6" t="s">
        <v>8312</v>
      </c>
      <c r="R3028" s="6" t="s">
        <v>8361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12">
        <f t="shared" si="95"/>
        <v>131.44</v>
      </c>
      <c r="P3029" s="6">
        <f t="shared" si="94"/>
        <v>164.3</v>
      </c>
      <c r="Q3029" s="6" t="s">
        <v>8312</v>
      </c>
      <c r="R3029" s="6" t="s">
        <v>8361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12">
        <f t="shared" si="95"/>
        <v>168.01999999999998</v>
      </c>
      <c r="P3030" s="6">
        <f t="shared" si="94"/>
        <v>84.858585858585855</v>
      </c>
      <c r="Q3030" s="6" t="s">
        <v>8312</v>
      </c>
      <c r="R3030" s="6" t="s">
        <v>8361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12">
        <f t="shared" si="95"/>
        <v>109.67666666666666</v>
      </c>
      <c r="P3031" s="6">
        <f t="shared" si="94"/>
        <v>94.548850574712645</v>
      </c>
      <c r="Q3031" s="6" t="s">
        <v>8312</v>
      </c>
      <c r="R3031" s="6" t="s">
        <v>8361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12">
        <f t="shared" si="95"/>
        <v>106.6857142857143</v>
      </c>
      <c r="P3032" s="6">
        <f t="shared" si="94"/>
        <v>45.536585365853661</v>
      </c>
      <c r="Q3032" s="6" t="s">
        <v>8312</v>
      </c>
      <c r="R3032" s="6" t="s">
        <v>8361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12">
        <f t="shared" si="95"/>
        <v>100</v>
      </c>
      <c r="P3033" s="6">
        <f t="shared" si="94"/>
        <v>51.724137931034484</v>
      </c>
      <c r="Q3033" s="6" t="s">
        <v>8312</v>
      </c>
      <c r="R3033" s="6" t="s">
        <v>8361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12">
        <f t="shared" si="95"/>
        <v>127.2</v>
      </c>
      <c r="P3034" s="6">
        <f t="shared" si="94"/>
        <v>50.88</v>
      </c>
      <c r="Q3034" s="6" t="s">
        <v>8312</v>
      </c>
      <c r="R3034" s="6" t="s">
        <v>8361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12">
        <f t="shared" si="95"/>
        <v>146.53333333333333</v>
      </c>
      <c r="P3035" s="6">
        <f t="shared" si="94"/>
        <v>191.13043478260869</v>
      </c>
      <c r="Q3035" s="6" t="s">
        <v>8312</v>
      </c>
      <c r="R3035" s="6" t="s">
        <v>8361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12">
        <f t="shared" si="95"/>
        <v>112.53599999999999</v>
      </c>
      <c r="P3036" s="6">
        <f t="shared" si="94"/>
        <v>89.314285714285717</v>
      </c>
      <c r="Q3036" s="6" t="s">
        <v>8312</v>
      </c>
      <c r="R3036" s="6" t="s">
        <v>8361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12">
        <f t="shared" si="95"/>
        <v>108.78684000000001</v>
      </c>
      <c r="P3037" s="6">
        <f t="shared" si="94"/>
        <v>88.588631921824103</v>
      </c>
      <c r="Q3037" s="6" t="s">
        <v>8312</v>
      </c>
      <c r="R3037" s="6" t="s">
        <v>8361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12">
        <f t="shared" si="95"/>
        <v>126.732</v>
      </c>
      <c r="P3038" s="6">
        <f t="shared" si="94"/>
        <v>96.300911854103347</v>
      </c>
      <c r="Q3038" s="6" t="s">
        <v>8312</v>
      </c>
      <c r="R3038" s="6" t="s">
        <v>8361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12">
        <f t="shared" si="95"/>
        <v>213.20000000000002</v>
      </c>
      <c r="P3039" s="6">
        <f t="shared" si="94"/>
        <v>33.3125</v>
      </c>
      <c r="Q3039" s="6" t="s">
        <v>8312</v>
      </c>
      <c r="R3039" s="6" t="s">
        <v>8361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12">
        <f t="shared" si="95"/>
        <v>100.49999999999999</v>
      </c>
      <c r="P3040" s="6">
        <f t="shared" si="94"/>
        <v>37.222222222222221</v>
      </c>
      <c r="Q3040" s="6" t="s">
        <v>8312</v>
      </c>
      <c r="R3040" s="6" t="s">
        <v>8361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12">
        <f t="shared" si="95"/>
        <v>108.71389999999998</v>
      </c>
      <c r="P3041" s="6">
        <f t="shared" si="94"/>
        <v>92.130423728813554</v>
      </c>
      <c r="Q3041" s="6" t="s">
        <v>8312</v>
      </c>
      <c r="R3041" s="6" t="s">
        <v>8361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12">
        <f t="shared" si="95"/>
        <v>107.5</v>
      </c>
      <c r="P3042" s="6">
        <f t="shared" si="94"/>
        <v>76.785714285714292</v>
      </c>
      <c r="Q3042" s="6" t="s">
        <v>8312</v>
      </c>
      <c r="R3042" s="6" t="s">
        <v>8361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12">
        <f t="shared" si="95"/>
        <v>110.48192771084338</v>
      </c>
      <c r="P3043" s="6">
        <f t="shared" si="94"/>
        <v>96.526315789473685</v>
      </c>
      <c r="Q3043" s="6" t="s">
        <v>8312</v>
      </c>
      <c r="R3043" s="6" t="s">
        <v>8361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12">
        <f t="shared" si="95"/>
        <v>128</v>
      </c>
      <c r="P3044" s="6">
        <f t="shared" si="94"/>
        <v>51.891891891891895</v>
      </c>
      <c r="Q3044" s="6" t="s">
        <v>8312</v>
      </c>
      <c r="R3044" s="6" t="s">
        <v>8361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12">
        <f t="shared" si="95"/>
        <v>110.00666666666667</v>
      </c>
      <c r="P3045" s="6">
        <f t="shared" si="94"/>
        <v>128.9140625</v>
      </c>
      <c r="Q3045" s="6" t="s">
        <v>8312</v>
      </c>
      <c r="R3045" s="6" t="s">
        <v>8361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12">
        <f t="shared" si="95"/>
        <v>109.34166666666667</v>
      </c>
      <c r="P3046" s="6">
        <f t="shared" si="94"/>
        <v>84.108974358974365</v>
      </c>
      <c r="Q3046" s="6" t="s">
        <v>8312</v>
      </c>
      <c r="R3046" s="6" t="s">
        <v>8361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12">
        <f t="shared" si="95"/>
        <v>132.70650000000001</v>
      </c>
      <c r="P3047" s="6">
        <f t="shared" si="94"/>
        <v>82.941562500000003</v>
      </c>
      <c r="Q3047" s="6" t="s">
        <v>8312</v>
      </c>
      <c r="R3047" s="6" t="s">
        <v>8361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12">
        <f t="shared" si="95"/>
        <v>190.84810126582278</v>
      </c>
      <c r="P3048" s="6">
        <f t="shared" si="94"/>
        <v>259.94827586206895</v>
      </c>
      <c r="Q3048" s="6" t="s">
        <v>8312</v>
      </c>
      <c r="R3048" s="6" t="s">
        <v>8361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12">
        <f t="shared" si="95"/>
        <v>149</v>
      </c>
      <c r="P3049" s="6">
        <f t="shared" si="94"/>
        <v>37.25</v>
      </c>
      <c r="Q3049" s="6" t="s">
        <v>8312</v>
      </c>
      <c r="R3049" s="6" t="s">
        <v>8361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12">
        <f t="shared" si="95"/>
        <v>166.4</v>
      </c>
      <c r="P3050" s="6">
        <f t="shared" si="94"/>
        <v>177.02127659574469</v>
      </c>
      <c r="Q3050" s="6" t="s">
        <v>8312</v>
      </c>
      <c r="R3050" s="6" t="s">
        <v>8361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12">
        <f t="shared" si="95"/>
        <v>106.66666666666667</v>
      </c>
      <c r="P3051" s="6">
        <f t="shared" si="94"/>
        <v>74.074074074074076</v>
      </c>
      <c r="Q3051" s="6" t="s">
        <v>8312</v>
      </c>
      <c r="R3051" s="6" t="s">
        <v>8361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12">
        <f t="shared" si="95"/>
        <v>106</v>
      </c>
      <c r="P3052" s="6">
        <f t="shared" si="94"/>
        <v>70.666666666666671</v>
      </c>
      <c r="Q3052" s="6" t="s">
        <v>8312</v>
      </c>
      <c r="R3052" s="6" t="s">
        <v>8361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12">
        <f t="shared" si="95"/>
        <v>23.62857142857143</v>
      </c>
      <c r="P3053" s="6">
        <f t="shared" si="94"/>
        <v>23.62857142857143</v>
      </c>
      <c r="Q3053" s="6" t="s">
        <v>8312</v>
      </c>
      <c r="R3053" s="6" t="s">
        <v>8361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12">
        <f t="shared" si="95"/>
        <v>0.15</v>
      </c>
      <c r="P3054" s="6">
        <f t="shared" si="94"/>
        <v>37.5</v>
      </c>
      <c r="Q3054" s="6" t="s">
        <v>8312</v>
      </c>
      <c r="R3054" s="6" t="s">
        <v>8361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12">
        <f t="shared" si="95"/>
        <v>0.4</v>
      </c>
      <c r="P3055" s="6">
        <f t="shared" si="94"/>
        <v>13.333333333333334</v>
      </c>
      <c r="Q3055" s="6" t="s">
        <v>8312</v>
      </c>
      <c r="R3055" s="6" t="s">
        <v>8361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12">
        <f t="shared" si="95"/>
        <v>0</v>
      </c>
      <c r="P3056" s="6" t="e">
        <f t="shared" si="94"/>
        <v>#DIV/0!</v>
      </c>
      <c r="Q3056" s="6" t="s">
        <v>8312</v>
      </c>
      <c r="R3056" s="6" t="s">
        <v>8361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12">
        <f t="shared" si="95"/>
        <v>5.0000000000000001E-3</v>
      </c>
      <c r="P3057" s="6">
        <f t="shared" si="94"/>
        <v>1</v>
      </c>
      <c r="Q3057" s="6" t="s">
        <v>8312</v>
      </c>
      <c r="R3057" s="6" t="s">
        <v>8361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12">
        <f t="shared" si="95"/>
        <v>0</v>
      </c>
      <c r="P3058" s="6" t="e">
        <f t="shared" si="94"/>
        <v>#DIV/0!</v>
      </c>
      <c r="Q3058" s="6" t="s">
        <v>8312</v>
      </c>
      <c r="R3058" s="6" t="s">
        <v>8361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12">
        <f t="shared" si="95"/>
        <v>0</v>
      </c>
      <c r="P3059" s="6" t="e">
        <f t="shared" si="94"/>
        <v>#DIV/0!</v>
      </c>
      <c r="Q3059" s="6" t="s">
        <v>8312</v>
      </c>
      <c r="R3059" s="6" t="s">
        <v>8361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12">
        <f t="shared" si="95"/>
        <v>1.6666666666666666E-2</v>
      </c>
      <c r="P3060" s="6">
        <f t="shared" si="94"/>
        <v>1</v>
      </c>
      <c r="Q3060" s="6" t="s">
        <v>8312</v>
      </c>
      <c r="R3060" s="6" t="s">
        <v>8361</v>
      </c>
    </row>
    <row r="3061" spans="1:18" ht="45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12">
        <f t="shared" si="95"/>
        <v>3.0066666666666664</v>
      </c>
      <c r="P3061" s="6">
        <f t="shared" si="94"/>
        <v>41</v>
      </c>
      <c r="Q3061" s="6" t="s">
        <v>8312</v>
      </c>
      <c r="R3061" s="6" t="s">
        <v>8361</v>
      </c>
    </row>
    <row r="3062" spans="1:18" ht="30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12">
        <f t="shared" si="95"/>
        <v>0.15227272727272728</v>
      </c>
      <c r="P3062" s="6">
        <f t="shared" si="94"/>
        <v>55.833333333333336</v>
      </c>
      <c r="Q3062" s="6" t="s">
        <v>8312</v>
      </c>
      <c r="R3062" s="6" t="s">
        <v>8361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12">
        <f t="shared" si="95"/>
        <v>0</v>
      </c>
      <c r="P3063" s="6" t="e">
        <f t="shared" si="94"/>
        <v>#DIV/0!</v>
      </c>
      <c r="Q3063" s="6" t="s">
        <v>8312</v>
      </c>
      <c r="R3063" s="6" t="s">
        <v>8361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12">
        <f t="shared" si="95"/>
        <v>66.84</v>
      </c>
      <c r="P3064" s="6">
        <f t="shared" si="94"/>
        <v>99.761194029850742</v>
      </c>
      <c r="Q3064" s="6" t="s">
        <v>8312</v>
      </c>
      <c r="R3064" s="6" t="s">
        <v>8361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12">
        <f t="shared" si="95"/>
        <v>19.566666666666666</v>
      </c>
      <c r="P3065" s="6">
        <f t="shared" si="94"/>
        <v>25.521739130434781</v>
      </c>
      <c r="Q3065" s="6" t="s">
        <v>8312</v>
      </c>
      <c r="R3065" s="6" t="s">
        <v>8361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12">
        <f t="shared" si="95"/>
        <v>11.294666666666666</v>
      </c>
      <c r="P3066" s="6">
        <f t="shared" si="94"/>
        <v>117.65277777777777</v>
      </c>
      <c r="Q3066" s="6" t="s">
        <v>8312</v>
      </c>
      <c r="R3066" s="6" t="s">
        <v>8361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12">
        <f t="shared" si="95"/>
        <v>0.04</v>
      </c>
      <c r="P3067" s="6">
        <f t="shared" si="94"/>
        <v>5</v>
      </c>
      <c r="Q3067" s="6" t="s">
        <v>8312</v>
      </c>
      <c r="R3067" s="6" t="s">
        <v>8361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12">
        <f t="shared" si="95"/>
        <v>11.985714285714286</v>
      </c>
      <c r="P3068" s="6">
        <f t="shared" si="94"/>
        <v>2796.6666666666665</v>
      </c>
      <c r="Q3068" s="6" t="s">
        <v>8312</v>
      </c>
      <c r="R3068" s="6" t="s">
        <v>8361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12">
        <f t="shared" si="95"/>
        <v>2.5</v>
      </c>
      <c r="P3069" s="6">
        <f t="shared" si="94"/>
        <v>200</v>
      </c>
      <c r="Q3069" s="6" t="s">
        <v>8312</v>
      </c>
      <c r="R3069" s="6" t="s">
        <v>8361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12">
        <f t="shared" si="95"/>
        <v>6.9999999999999993E-2</v>
      </c>
      <c r="P3070" s="6">
        <f t="shared" si="94"/>
        <v>87.5</v>
      </c>
      <c r="Q3070" s="6" t="s">
        <v>8312</v>
      </c>
      <c r="R3070" s="6" t="s">
        <v>8361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12">
        <f t="shared" si="95"/>
        <v>14.099999999999998</v>
      </c>
      <c r="P3071" s="6">
        <f t="shared" si="94"/>
        <v>20.142857142857142</v>
      </c>
      <c r="Q3071" s="6" t="s">
        <v>8312</v>
      </c>
      <c r="R3071" s="6" t="s">
        <v>8361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12">
        <f t="shared" si="95"/>
        <v>3.34</v>
      </c>
      <c r="P3072" s="6">
        <f t="shared" si="94"/>
        <v>20.875</v>
      </c>
      <c r="Q3072" s="6" t="s">
        <v>8312</v>
      </c>
      <c r="R3072" s="6" t="s">
        <v>8361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12">
        <f t="shared" si="95"/>
        <v>59.774999999999999</v>
      </c>
      <c r="P3073" s="6">
        <f t="shared" si="94"/>
        <v>61.307692307692307</v>
      </c>
      <c r="Q3073" s="6" t="s">
        <v>8312</v>
      </c>
      <c r="R3073" s="6" t="s">
        <v>8361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12">
        <f t="shared" si="95"/>
        <v>1.6666666666666666E-2</v>
      </c>
      <c r="P3074" s="6">
        <f t="shared" ref="P3074:P3137" si="96">E3074/L3074</f>
        <v>1</v>
      </c>
      <c r="Q3074" s="6" t="s">
        <v>8312</v>
      </c>
      <c r="R3074" s="6" t="s">
        <v>8361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12">
        <f t="shared" ref="O3075:O3138" si="97">E3075/D3075*100</f>
        <v>2.3035714285714284E-2</v>
      </c>
      <c r="P3075" s="6">
        <f t="shared" si="96"/>
        <v>92.142857142857139</v>
      </c>
      <c r="Q3075" s="6" t="s">
        <v>8312</v>
      </c>
      <c r="R3075" s="6" t="s">
        <v>8361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12">
        <f t="shared" si="97"/>
        <v>8.8000000000000009E-2</v>
      </c>
      <c r="P3076" s="6">
        <f t="shared" si="96"/>
        <v>7.333333333333333</v>
      </c>
      <c r="Q3076" s="6" t="s">
        <v>8312</v>
      </c>
      <c r="R3076" s="6" t="s">
        <v>8361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12">
        <f t="shared" si="97"/>
        <v>8.64</v>
      </c>
      <c r="P3077" s="6">
        <f t="shared" si="96"/>
        <v>64.8</v>
      </c>
      <c r="Q3077" s="6" t="s">
        <v>8312</v>
      </c>
      <c r="R3077" s="6" t="s">
        <v>8361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12">
        <f t="shared" si="97"/>
        <v>15.06</v>
      </c>
      <c r="P3078" s="6">
        <f t="shared" si="96"/>
        <v>30.12</v>
      </c>
      <c r="Q3078" s="6" t="s">
        <v>8312</v>
      </c>
      <c r="R3078" s="6" t="s">
        <v>8361</v>
      </c>
    </row>
    <row r="3079" spans="1:18" ht="45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12">
        <f t="shared" si="97"/>
        <v>0.47727272727272729</v>
      </c>
      <c r="P3079" s="6">
        <f t="shared" si="96"/>
        <v>52.5</v>
      </c>
      <c r="Q3079" s="6" t="s">
        <v>8312</v>
      </c>
      <c r="R3079" s="6" t="s">
        <v>8361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12">
        <f t="shared" si="97"/>
        <v>0.11833333333333333</v>
      </c>
      <c r="P3080" s="6">
        <f t="shared" si="96"/>
        <v>23.666666666666668</v>
      </c>
      <c r="Q3080" s="6" t="s">
        <v>8312</v>
      </c>
      <c r="R3080" s="6" t="s">
        <v>8361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12">
        <f t="shared" si="97"/>
        <v>0.8417399858735245</v>
      </c>
      <c r="P3081" s="6">
        <f t="shared" si="96"/>
        <v>415.77777777777777</v>
      </c>
      <c r="Q3081" s="6" t="s">
        <v>8312</v>
      </c>
      <c r="R3081" s="6" t="s">
        <v>8361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12">
        <f t="shared" si="97"/>
        <v>1.8799999999999997E-2</v>
      </c>
      <c r="P3082" s="6">
        <f t="shared" si="96"/>
        <v>53.714285714285715</v>
      </c>
      <c r="Q3082" s="6" t="s">
        <v>8312</v>
      </c>
      <c r="R3082" s="6" t="s">
        <v>8361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12">
        <f t="shared" si="97"/>
        <v>0.21029999999999999</v>
      </c>
      <c r="P3083" s="6">
        <f t="shared" si="96"/>
        <v>420.6</v>
      </c>
      <c r="Q3083" s="6" t="s">
        <v>8312</v>
      </c>
      <c r="R3083" s="6" t="s">
        <v>8361</v>
      </c>
    </row>
    <row r="3084" spans="1:18" ht="45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12">
        <f t="shared" si="97"/>
        <v>0</v>
      </c>
      <c r="P3084" s="6" t="e">
        <f t="shared" si="96"/>
        <v>#DIV/0!</v>
      </c>
      <c r="Q3084" s="6" t="s">
        <v>8312</v>
      </c>
      <c r="R3084" s="6" t="s">
        <v>8361</v>
      </c>
    </row>
    <row r="3085" spans="1:18" ht="60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12">
        <f t="shared" si="97"/>
        <v>0.27999999999999997</v>
      </c>
      <c r="P3085" s="6">
        <f t="shared" si="96"/>
        <v>18.666666666666668</v>
      </c>
      <c r="Q3085" s="6" t="s">
        <v>8312</v>
      </c>
      <c r="R3085" s="6" t="s">
        <v>8361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12">
        <f t="shared" si="97"/>
        <v>11.57920670115792</v>
      </c>
      <c r="P3086" s="6">
        <f t="shared" si="96"/>
        <v>78.333333333333329</v>
      </c>
      <c r="Q3086" s="6" t="s">
        <v>8312</v>
      </c>
      <c r="R3086" s="6" t="s">
        <v>8361</v>
      </c>
    </row>
    <row r="3087" spans="1:18" ht="45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12">
        <f t="shared" si="97"/>
        <v>2.44</v>
      </c>
      <c r="P3087" s="6">
        <f t="shared" si="96"/>
        <v>67.777777777777771</v>
      </c>
      <c r="Q3087" s="6" t="s">
        <v>8312</v>
      </c>
      <c r="R3087" s="6" t="s">
        <v>8361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12">
        <f t="shared" si="97"/>
        <v>0.25</v>
      </c>
      <c r="P3088" s="6">
        <f t="shared" si="96"/>
        <v>16.666666666666668</v>
      </c>
      <c r="Q3088" s="6" t="s">
        <v>8312</v>
      </c>
      <c r="R3088" s="6" t="s">
        <v>8361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12">
        <f t="shared" si="97"/>
        <v>0.625</v>
      </c>
      <c r="P3089" s="6">
        <f t="shared" si="96"/>
        <v>62.5</v>
      </c>
      <c r="Q3089" s="6" t="s">
        <v>8312</v>
      </c>
      <c r="R3089" s="6" t="s">
        <v>8361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12">
        <f t="shared" si="97"/>
        <v>0.19384615384615383</v>
      </c>
      <c r="P3090" s="6">
        <f t="shared" si="96"/>
        <v>42</v>
      </c>
      <c r="Q3090" s="6" t="s">
        <v>8312</v>
      </c>
      <c r="R3090" s="6" t="s">
        <v>8361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12">
        <f t="shared" si="97"/>
        <v>23.416</v>
      </c>
      <c r="P3091" s="6">
        <f t="shared" si="96"/>
        <v>130.0888888888889</v>
      </c>
      <c r="Q3091" s="6" t="s">
        <v>8312</v>
      </c>
      <c r="R3091" s="6" t="s">
        <v>8361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12">
        <f t="shared" si="97"/>
        <v>5.0808888888888886</v>
      </c>
      <c r="P3092" s="6">
        <f t="shared" si="96"/>
        <v>1270.2222222222222</v>
      </c>
      <c r="Q3092" s="6" t="s">
        <v>8312</v>
      </c>
      <c r="R3092" s="6" t="s">
        <v>8361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12">
        <f t="shared" si="97"/>
        <v>15.920000000000002</v>
      </c>
      <c r="P3093" s="6">
        <f t="shared" si="96"/>
        <v>88.444444444444443</v>
      </c>
      <c r="Q3093" s="6" t="s">
        <v>8312</v>
      </c>
      <c r="R3093" s="6" t="s">
        <v>8361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12">
        <f t="shared" si="97"/>
        <v>1.1831900000000002</v>
      </c>
      <c r="P3094" s="6">
        <f t="shared" si="96"/>
        <v>56.342380952380957</v>
      </c>
      <c r="Q3094" s="6" t="s">
        <v>8312</v>
      </c>
      <c r="R3094" s="6" t="s">
        <v>8361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12">
        <f t="shared" si="97"/>
        <v>22.75</v>
      </c>
      <c r="P3095" s="6">
        <f t="shared" si="96"/>
        <v>53.529411764705884</v>
      </c>
      <c r="Q3095" s="6" t="s">
        <v>8312</v>
      </c>
      <c r="R3095" s="6" t="s">
        <v>8361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12">
        <f t="shared" si="97"/>
        <v>2.5000000000000001E-2</v>
      </c>
      <c r="P3096" s="6">
        <f t="shared" si="96"/>
        <v>25</v>
      </c>
      <c r="Q3096" s="6" t="s">
        <v>8312</v>
      </c>
      <c r="R3096" s="6" t="s">
        <v>8361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12">
        <f t="shared" si="97"/>
        <v>0.33512064343163539</v>
      </c>
      <c r="P3097" s="6">
        <f t="shared" si="96"/>
        <v>50</v>
      </c>
      <c r="Q3097" s="6" t="s">
        <v>8312</v>
      </c>
      <c r="R3097" s="6" t="s">
        <v>8361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12">
        <f t="shared" si="97"/>
        <v>3.9750000000000001</v>
      </c>
      <c r="P3098" s="6">
        <f t="shared" si="96"/>
        <v>56.785714285714285</v>
      </c>
      <c r="Q3098" s="6" t="s">
        <v>8312</v>
      </c>
      <c r="R3098" s="6" t="s">
        <v>8361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12">
        <f t="shared" si="97"/>
        <v>17.150000000000002</v>
      </c>
      <c r="P3099" s="6">
        <f t="shared" si="96"/>
        <v>40.833333333333336</v>
      </c>
      <c r="Q3099" s="6" t="s">
        <v>8312</v>
      </c>
      <c r="R3099" s="6" t="s">
        <v>8361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12">
        <f t="shared" si="97"/>
        <v>3.6080041046690612</v>
      </c>
      <c r="P3100" s="6">
        <f t="shared" si="96"/>
        <v>65.111111111111114</v>
      </c>
      <c r="Q3100" s="6" t="s">
        <v>8312</v>
      </c>
      <c r="R3100" s="6" t="s">
        <v>8361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12">
        <f t="shared" si="97"/>
        <v>13.900000000000002</v>
      </c>
      <c r="P3101" s="6">
        <f t="shared" si="96"/>
        <v>55.6</v>
      </c>
      <c r="Q3101" s="6" t="s">
        <v>8312</v>
      </c>
      <c r="R3101" s="6" t="s">
        <v>8361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12">
        <f t="shared" si="97"/>
        <v>15.225</v>
      </c>
      <c r="P3102" s="6">
        <f t="shared" si="96"/>
        <v>140.53846153846155</v>
      </c>
      <c r="Q3102" s="6" t="s">
        <v>8312</v>
      </c>
      <c r="R3102" s="6" t="s">
        <v>8361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12">
        <f t="shared" si="97"/>
        <v>12</v>
      </c>
      <c r="P3103" s="6">
        <f t="shared" si="96"/>
        <v>25</v>
      </c>
      <c r="Q3103" s="6" t="s">
        <v>8312</v>
      </c>
      <c r="R3103" s="6" t="s">
        <v>8361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12">
        <f t="shared" si="97"/>
        <v>39.112499999999997</v>
      </c>
      <c r="P3104" s="6">
        <f t="shared" si="96"/>
        <v>69.533333333333331</v>
      </c>
      <c r="Q3104" s="6" t="s">
        <v>8312</v>
      </c>
      <c r="R3104" s="6" t="s">
        <v>8361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12">
        <f t="shared" si="97"/>
        <v>0.26829268292682928</v>
      </c>
      <c r="P3105" s="6">
        <f t="shared" si="96"/>
        <v>5.5</v>
      </c>
      <c r="Q3105" s="6" t="s">
        <v>8312</v>
      </c>
      <c r="R3105" s="6" t="s">
        <v>8361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12">
        <f t="shared" si="97"/>
        <v>29.625</v>
      </c>
      <c r="P3106" s="6">
        <f t="shared" si="96"/>
        <v>237</v>
      </c>
      <c r="Q3106" s="6" t="s">
        <v>8312</v>
      </c>
      <c r="R3106" s="6" t="s">
        <v>8361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12">
        <f t="shared" si="97"/>
        <v>42.360992301112063</v>
      </c>
      <c r="P3107" s="6">
        <f t="shared" si="96"/>
        <v>79.870967741935488</v>
      </c>
      <c r="Q3107" s="6" t="s">
        <v>8312</v>
      </c>
      <c r="R3107" s="6" t="s">
        <v>8361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12">
        <f t="shared" si="97"/>
        <v>4.1000000000000005</v>
      </c>
      <c r="P3108" s="6">
        <f t="shared" si="96"/>
        <v>10.25</v>
      </c>
      <c r="Q3108" s="6" t="s">
        <v>8312</v>
      </c>
      <c r="R3108" s="6" t="s">
        <v>8361</v>
      </c>
    </row>
    <row r="3109" spans="1:18" ht="45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12">
        <f t="shared" si="97"/>
        <v>19.762499999999999</v>
      </c>
      <c r="P3109" s="6">
        <f t="shared" si="96"/>
        <v>272.58620689655174</v>
      </c>
      <c r="Q3109" s="6" t="s">
        <v>8312</v>
      </c>
      <c r="R3109" s="6" t="s">
        <v>8361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12">
        <f t="shared" si="97"/>
        <v>5.1999999999999998E-2</v>
      </c>
      <c r="P3110" s="6">
        <f t="shared" si="96"/>
        <v>13</v>
      </c>
      <c r="Q3110" s="6" t="s">
        <v>8312</v>
      </c>
      <c r="R3110" s="6" t="s">
        <v>8361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12">
        <f t="shared" si="97"/>
        <v>25.030188679245285</v>
      </c>
      <c r="P3111" s="6">
        <f t="shared" si="96"/>
        <v>58.184210526315788</v>
      </c>
      <c r="Q3111" s="6" t="s">
        <v>8312</v>
      </c>
      <c r="R3111" s="6" t="s">
        <v>8361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12">
        <f t="shared" si="97"/>
        <v>0.04</v>
      </c>
      <c r="P3112" s="6">
        <f t="shared" si="96"/>
        <v>10</v>
      </c>
      <c r="Q3112" s="6" t="s">
        <v>8312</v>
      </c>
      <c r="R3112" s="6" t="s">
        <v>8361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12">
        <f t="shared" si="97"/>
        <v>26.640000000000004</v>
      </c>
      <c r="P3113" s="6">
        <f t="shared" si="96"/>
        <v>70.10526315789474</v>
      </c>
      <c r="Q3113" s="6" t="s">
        <v>8312</v>
      </c>
      <c r="R3113" s="6" t="s">
        <v>8361</v>
      </c>
    </row>
    <row r="3114" spans="1:18" ht="45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12">
        <f t="shared" si="97"/>
        <v>4.7363636363636363</v>
      </c>
      <c r="P3114" s="6">
        <f t="shared" si="96"/>
        <v>57.888888888888886</v>
      </c>
      <c r="Q3114" s="6" t="s">
        <v>8312</v>
      </c>
      <c r="R3114" s="6" t="s">
        <v>8361</v>
      </c>
    </row>
    <row r="3115" spans="1:18" ht="45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12">
        <f t="shared" si="97"/>
        <v>4.2435339894712749</v>
      </c>
      <c r="P3115" s="6">
        <f t="shared" si="96"/>
        <v>125.27027027027027</v>
      </c>
      <c r="Q3115" s="6" t="s">
        <v>8312</v>
      </c>
      <c r="R3115" s="6" t="s">
        <v>8361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12">
        <f t="shared" si="97"/>
        <v>0</v>
      </c>
      <c r="P3116" s="6" t="e">
        <f t="shared" si="96"/>
        <v>#DIV/0!</v>
      </c>
      <c r="Q3116" s="6" t="s">
        <v>8312</v>
      </c>
      <c r="R3116" s="6" t="s">
        <v>8361</v>
      </c>
    </row>
    <row r="3117" spans="1:18" ht="45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12">
        <f t="shared" si="97"/>
        <v>3</v>
      </c>
      <c r="P3117" s="6">
        <f t="shared" si="96"/>
        <v>300</v>
      </c>
      <c r="Q3117" s="6" t="s">
        <v>8312</v>
      </c>
      <c r="R3117" s="6" t="s">
        <v>8361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12">
        <f t="shared" si="97"/>
        <v>57.333333333333336</v>
      </c>
      <c r="P3118" s="6">
        <f t="shared" si="96"/>
        <v>43</v>
      </c>
      <c r="Q3118" s="6" t="s">
        <v>8312</v>
      </c>
      <c r="R3118" s="6" t="s">
        <v>8361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12">
        <f t="shared" si="97"/>
        <v>0.1</v>
      </c>
      <c r="P3119" s="6">
        <f t="shared" si="96"/>
        <v>1</v>
      </c>
      <c r="Q3119" s="6" t="s">
        <v>8312</v>
      </c>
      <c r="R3119" s="6" t="s">
        <v>8361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12">
        <f t="shared" si="97"/>
        <v>0.31</v>
      </c>
      <c r="P3120" s="6">
        <f t="shared" si="96"/>
        <v>775</v>
      </c>
      <c r="Q3120" s="6" t="s">
        <v>8312</v>
      </c>
      <c r="R3120" s="6" t="s">
        <v>8361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12">
        <f t="shared" si="97"/>
        <v>0.05</v>
      </c>
      <c r="P3121" s="6">
        <f t="shared" si="96"/>
        <v>5</v>
      </c>
      <c r="Q3121" s="6" t="s">
        <v>8312</v>
      </c>
      <c r="R3121" s="6" t="s">
        <v>8361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12">
        <f t="shared" si="97"/>
        <v>9.8461538461538465E-3</v>
      </c>
      <c r="P3122" s="6">
        <f t="shared" si="96"/>
        <v>12.8</v>
      </c>
      <c r="Q3122" s="6" t="s">
        <v>8312</v>
      </c>
      <c r="R3122" s="6" t="s">
        <v>8361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12">
        <f t="shared" si="97"/>
        <v>0.66666666666666674</v>
      </c>
      <c r="P3123" s="6">
        <f t="shared" si="96"/>
        <v>10</v>
      </c>
      <c r="Q3123" s="6" t="s">
        <v>8312</v>
      </c>
      <c r="R3123" s="6" t="s">
        <v>8361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12">
        <f t="shared" si="97"/>
        <v>58.291457286432156</v>
      </c>
      <c r="P3124" s="6">
        <f t="shared" si="96"/>
        <v>58</v>
      </c>
      <c r="Q3124" s="6" t="s">
        <v>8312</v>
      </c>
      <c r="R3124" s="6" t="s">
        <v>8361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12">
        <f t="shared" si="97"/>
        <v>68.153599999999997</v>
      </c>
      <c r="P3125" s="6">
        <f t="shared" si="96"/>
        <v>244.80459770114942</v>
      </c>
      <c r="Q3125" s="6" t="s">
        <v>8312</v>
      </c>
      <c r="R3125" s="6" t="s">
        <v>8361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12">
        <f t="shared" si="97"/>
        <v>3.2499999999999999E-3</v>
      </c>
      <c r="P3126" s="6">
        <f t="shared" si="96"/>
        <v>6.5</v>
      </c>
      <c r="Q3126" s="6" t="s">
        <v>8312</v>
      </c>
      <c r="R3126" s="6" t="s">
        <v>8361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12">
        <f t="shared" si="97"/>
        <v>0</v>
      </c>
      <c r="P3127" s="6" t="e">
        <f t="shared" si="96"/>
        <v>#DIV/0!</v>
      </c>
      <c r="Q3127" s="6" t="s">
        <v>8312</v>
      </c>
      <c r="R3127" s="6" t="s">
        <v>8361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12">
        <f t="shared" si="97"/>
        <v>4.16</v>
      </c>
      <c r="P3128" s="6">
        <f t="shared" si="96"/>
        <v>61.176470588235297</v>
      </c>
      <c r="Q3128" s="6" t="s">
        <v>8312</v>
      </c>
      <c r="R3128" s="6" t="s">
        <v>8361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12">
        <f t="shared" si="97"/>
        <v>0</v>
      </c>
      <c r="P3129" s="6" t="e">
        <f t="shared" si="96"/>
        <v>#DIV/0!</v>
      </c>
      <c r="Q3129" s="6" t="s">
        <v>8312</v>
      </c>
      <c r="R3129" s="6" t="s">
        <v>8361</v>
      </c>
    </row>
    <row r="3130" spans="1:18" ht="45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12">
        <f t="shared" si="97"/>
        <v>108.60666666666667</v>
      </c>
      <c r="P3130" s="6">
        <f t="shared" si="96"/>
        <v>139.23931623931625</v>
      </c>
      <c r="Q3130" s="6" t="s">
        <v>8312</v>
      </c>
      <c r="R3130" s="6" t="s">
        <v>8329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12">
        <f t="shared" si="97"/>
        <v>0.8</v>
      </c>
      <c r="P3131" s="6">
        <f t="shared" si="96"/>
        <v>10</v>
      </c>
      <c r="Q3131" s="6" t="s">
        <v>8312</v>
      </c>
      <c r="R3131" s="6" t="s">
        <v>8329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12">
        <f t="shared" si="97"/>
        <v>3.75</v>
      </c>
      <c r="P3132" s="6">
        <f t="shared" si="96"/>
        <v>93.75</v>
      </c>
      <c r="Q3132" s="6" t="s">
        <v>8312</v>
      </c>
      <c r="R3132" s="6" t="s">
        <v>8329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12">
        <f t="shared" si="97"/>
        <v>15.731707317073171</v>
      </c>
      <c r="P3133" s="6">
        <f t="shared" si="96"/>
        <v>53.75</v>
      </c>
      <c r="Q3133" s="6" t="s">
        <v>8312</v>
      </c>
      <c r="R3133" s="6" t="s">
        <v>8329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12">
        <f t="shared" si="97"/>
        <v>3.3333333333333333E-2</v>
      </c>
      <c r="P3134" s="6">
        <f t="shared" si="96"/>
        <v>10</v>
      </c>
      <c r="Q3134" s="6" t="s">
        <v>8312</v>
      </c>
      <c r="R3134" s="6" t="s">
        <v>8329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12">
        <f t="shared" si="97"/>
        <v>108</v>
      </c>
      <c r="P3135" s="6">
        <f t="shared" si="96"/>
        <v>33.75</v>
      </c>
      <c r="Q3135" s="6" t="s">
        <v>8312</v>
      </c>
      <c r="R3135" s="6" t="s">
        <v>8329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12">
        <f t="shared" si="97"/>
        <v>22.5</v>
      </c>
      <c r="P3136" s="6">
        <f t="shared" si="96"/>
        <v>18.75</v>
      </c>
      <c r="Q3136" s="6" t="s">
        <v>8312</v>
      </c>
      <c r="R3136" s="6" t="s">
        <v>8329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12">
        <f t="shared" si="97"/>
        <v>20.849420849420849</v>
      </c>
      <c r="P3137" s="6">
        <f t="shared" si="96"/>
        <v>23.142857142857142</v>
      </c>
      <c r="Q3137" s="6" t="s">
        <v>8312</v>
      </c>
      <c r="R3137" s="6" t="s">
        <v>8329</v>
      </c>
    </row>
    <row r="3138" spans="1:18" ht="45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12">
        <f t="shared" si="97"/>
        <v>127.8</v>
      </c>
      <c r="P3138" s="6">
        <f t="shared" ref="P3138:P3201" si="98">E3138/L3138</f>
        <v>29.045454545454547</v>
      </c>
      <c r="Q3138" s="6" t="s">
        <v>8312</v>
      </c>
      <c r="R3138" s="6" t="s">
        <v>8329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12">
        <f t="shared" ref="O3139:O3202" si="99">E3139/D3139*100</f>
        <v>3.3333333333333335</v>
      </c>
      <c r="P3139" s="6">
        <f t="shared" si="98"/>
        <v>50</v>
      </c>
      <c r="Q3139" s="6" t="s">
        <v>8312</v>
      </c>
      <c r="R3139" s="6" t="s">
        <v>8329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12">
        <f t="shared" si="99"/>
        <v>0</v>
      </c>
      <c r="P3140" s="6" t="e">
        <f t="shared" si="98"/>
        <v>#DIV/0!</v>
      </c>
      <c r="Q3140" s="6" t="s">
        <v>8312</v>
      </c>
      <c r="R3140" s="6" t="s">
        <v>8329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12">
        <f t="shared" si="99"/>
        <v>5.4</v>
      </c>
      <c r="P3141" s="6">
        <f t="shared" si="98"/>
        <v>450</v>
      </c>
      <c r="Q3141" s="6" t="s">
        <v>8312</v>
      </c>
      <c r="R3141" s="6" t="s">
        <v>8329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12">
        <f t="shared" si="99"/>
        <v>0.96</v>
      </c>
      <c r="P3142" s="6">
        <f t="shared" si="98"/>
        <v>24</v>
      </c>
      <c r="Q3142" s="6" t="s">
        <v>8312</v>
      </c>
      <c r="R3142" s="6" t="s">
        <v>8329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12">
        <f t="shared" si="99"/>
        <v>51.6</v>
      </c>
      <c r="P3143" s="6">
        <f t="shared" si="98"/>
        <v>32.25</v>
      </c>
      <c r="Q3143" s="6" t="s">
        <v>8312</v>
      </c>
      <c r="R3143" s="6" t="s">
        <v>8329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12">
        <f t="shared" si="99"/>
        <v>1.6363636363636365</v>
      </c>
      <c r="P3144" s="6">
        <f t="shared" si="98"/>
        <v>15</v>
      </c>
      <c r="Q3144" s="6" t="s">
        <v>8312</v>
      </c>
      <c r="R3144" s="6" t="s">
        <v>8329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12">
        <f t="shared" si="99"/>
        <v>0</v>
      </c>
      <c r="P3145" s="6" t="e">
        <f t="shared" si="98"/>
        <v>#DIV/0!</v>
      </c>
      <c r="Q3145" s="6" t="s">
        <v>8312</v>
      </c>
      <c r="R3145" s="6" t="s">
        <v>8329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12">
        <f t="shared" si="99"/>
        <v>75.400000000000006</v>
      </c>
      <c r="P3146" s="6">
        <f t="shared" si="98"/>
        <v>251.33333333333334</v>
      </c>
      <c r="Q3146" s="6" t="s">
        <v>8312</v>
      </c>
      <c r="R3146" s="6" t="s">
        <v>8329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12">
        <f t="shared" si="99"/>
        <v>0</v>
      </c>
      <c r="P3147" s="6" t="e">
        <f t="shared" si="98"/>
        <v>#DIV/0!</v>
      </c>
      <c r="Q3147" s="6" t="s">
        <v>8312</v>
      </c>
      <c r="R3147" s="6" t="s">
        <v>8329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12">
        <f t="shared" si="99"/>
        <v>10.5</v>
      </c>
      <c r="P3148" s="6">
        <f t="shared" si="98"/>
        <v>437.5</v>
      </c>
      <c r="Q3148" s="6" t="s">
        <v>8312</v>
      </c>
      <c r="R3148" s="6" t="s">
        <v>8329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12">
        <f t="shared" si="99"/>
        <v>117.52499999999999</v>
      </c>
      <c r="P3149" s="6">
        <f t="shared" si="98"/>
        <v>110.35211267605634</v>
      </c>
      <c r="Q3149" s="6" t="s">
        <v>8312</v>
      </c>
      <c r="R3149" s="6" t="s">
        <v>8329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12">
        <f t="shared" si="99"/>
        <v>131.16666666666669</v>
      </c>
      <c r="P3150" s="6">
        <f t="shared" si="98"/>
        <v>41.421052631578945</v>
      </c>
      <c r="Q3150" s="6" t="s">
        <v>8312</v>
      </c>
      <c r="R3150" s="6" t="s">
        <v>8329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12">
        <f t="shared" si="99"/>
        <v>104</v>
      </c>
      <c r="P3151" s="6">
        <f t="shared" si="98"/>
        <v>52</v>
      </c>
      <c r="Q3151" s="6" t="s">
        <v>8312</v>
      </c>
      <c r="R3151" s="6" t="s">
        <v>8329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12">
        <f t="shared" si="99"/>
        <v>101</v>
      </c>
      <c r="P3152" s="6">
        <f t="shared" si="98"/>
        <v>33.990384615384613</v>
      </c>
      <c r="Q3152" s="6" t="s">
        <v>8312</v>
      </c>
      <c r="R3152" s="6" t="s">
        <v>8329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12">
        <f t="shared" si="99"/>
        <v>100.4</v>
      </c>
      <c r="P3153" s="6">
        <f t="shared" si="98"/>
        <v>103.35294117647059</v>
      </c>
      <c r="Q3153" s="6" t="s">
        <v>8312</v>
      </c>
      <c r="R3153" s="6" t="s">
        <v>8329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12">
        <f t="shared" si="99"/>
        <v>105.95454545454545</v>
      </c>
      <c r="P3154" s="6">
        <f t="shared" si="98"/>
        <v>34.791044776119406</v>
      </c>
      <c r="Q3154" s="6" t="s">
        <v>8312</v>
      </c>
      <c r="R3154" s="6" t="s">
        <v>8329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12">
        <f t="shared" si="99"/>
        <v>335.58333333333337</v>
      </c>
      <c r="P3155" s="6">
        <f t="shared" si="98"/>
        <v>41.773858921161825</v>
      </c>
      <c r="Q3155" s="6" t="s">
        <v>8312</v>
      </c>
      <c r="R3155" s="6" t="s">
        <v>8329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12">
        <f t="shared" si="99"/>
        <v>112.92857142857142</v>
      </c>
      <c r="P3156" s="6">
        <f t="shared" si="98"/>
        <v>64.268292682926827</v>
      </c>
      <c r="Q3156" s="6" t="s">
        <v>8312</v>
      </c>
      <c r="R3156" s="6" t="s">
        <v>8329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12">
        <f t="shared" si="99"/>
        <v>188.50460000000001</v>
      </c>
      <c r="P3157" s="6">
        <f t="shared" si="98"/>
        <v>31.209370860927152</v>
      </c>
      <c r="Q3157" s="6" t="s">
        <v>8312</v>
      </c>
      <c r="R3157" s="6" t="s">
        <v>8329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12">
        <f t="shared" si="99"/>
        <v>101.81818181818181</v>
      </c>
      <c r="P3158" s="6">
        <f t="shared" si="98"/>
        <v>62.921348314606739</v>
      </c>
      <c r="Q3158" s="6" t="s">
        <v>8312</v>
      </c>
      <c r="R3158" s="6" t="s">
        <v>8329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12">
        <f t="shared" si="99"/>
        <v>101</v>
      </c>
      <c r="P3159" s="6">
        <f t="shared" si="98"/>
        <v>98.536585365853654</v>
      </c>
      <c r="Q3159" s="6" t="s">
        <v>8312</v>
      </c>
      <c r="R3159" s="6" t="s">
        <v>8329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12">
        <f t="shared" si="99"/>
        <v>113.99999999999999</v>
      </c>
      <c r="P3160" s="6">
        <f t="shared" si="98"/>
        <v>82.608695652173907</v>
      </c>
      <c r="Q3160" s="6" t="s">
        <v>8312</v>
      </c>
      <c r="R3160" s="6" t="s">
        <v>8329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12">
        <f t="shared" si="99"/>
        <v>133.48133333333334</v>
      </c>
      <c r="P3161" s="6">
        <f t="shared" si="98"/>
        <v>38.504230769230773</v>
      </c>
      <c r="Q3161" s="6" t="s">
        <v>8312</v>
      </c>
      <c r="R3161" s="6" t="s">
        <v>8329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12">
        <f t="shared" si="99"/>
        <v>101.53333333333335</v>
      </c>
      <c r="P3162" s="6">
        <f t="shared" si="98"/>
        <v>80.15789473684211</v>
      </c>
      <c r="Q3162" s="6" t="s">
        <v>8312</v>
      </c>
      <c r="R3162" s="6" t="s">
        <v>8329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12">
        <f t="shared" si="99"/>
        <v>105.1</v>
      </c>
      <c r="P3163" s="6">
        <f t="shared" si="98"/>
        <v>28.405405405405407</v>
      </c>
      <c r="Q3163" s="6" t="s">
        <v>8312</v>
      </c>
      <c r="R3163" s="6" t="s">
        <v>8329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12">
        <f t="shared" si="99"/>
        <v>127.15</v>
      </c>
      <c r="P3164" s="6">
        <f t="shared" si="98"/>
        <v>80.730158730158735</v>
      </c>
      <c r="Q3164" s="6" t="s">
        <v>8312</v>
      </c>
      <c r="R3164" s="6" t="s">
        <v>8329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12">
        <f t="shared" si="99"/>
        <v>111.15384615384616</v>
      </c>
      <c r="P3165" s="6">
        <f t="shared" si="98"/>
        <v>200.69444444444446</v>
      </c>
      <c r="Q3165" s="6" t="s">
        <v>8312</v>
      </c>
      <c r="R3165" s="6" t="s">
        <v>8329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12">
        <f t="shared" si="99"/>
        <v>106.76</v>
      </c>
      <c r="P3166" s="6">
        <f t="shared" si="98"/>
        <v>37.591549295774648</v>
      </c>
      <c r="Q3166" s="6" t="s">
        <v>8312</v>
      </c>
      <c r="R3166" s="6" t="s">
        <v>8329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12">
        <f t="shared" si="99"/>
        <v>162.66666666666666</v>
      </c>
      <c r="P3167" s="6">
        <f t="shared" si="98"/>
        <v>58.095238095238095</v>
      </c>
      <c r="Q3167" s="6" t="s">
        <v>8312</v>
      </c>
      <c r="R3167" s="6" t="s">
        <v>8329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12">
        <f t="shared" si="99"/>
        <v>160.22808571428573</v>
      </c>
      <c r="P3168" s="6">
        <f t="shared" si="98"/>
        <v>60.300892473118282</v>
      </c>
      <c r="Q3168" s="6" t="s">
        <v>8312</v>
      </c>
      <c r="R3168" s="6" t="s">
        <v>8329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12">
        <f t="shared" si="99"/>
        <v>116.16666666666666</v>
      </c>
      <c r="P3169" s="6">
        <f t="shared" si="98"/>
        <v>63.363636363636367</v>
      </c>
      <c r="Q3169" s="6" t="s">
        <v>8312</v>
      </c>
      <c r="R3169" s="6" t="s">
        <v>8329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12">
        <f t="shared" si="99"/>
        <v>124.2</v>
      </c>
      <c r="P3170" s="6">
        <f t="shared" si="98"/>
        <v>50.901639344262293</v>
      </c>
      <c r="Q3170" s="6" t="s">
        <v>8312</v>
      </c>
      <c r="R3170" s="6" t="s">
        <v>8329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12">
        <f t="shared" si="99"/>
        <v>103.01249999999999</v>
      </c>
      <c r="P3171" s="6">
        <f t="shared" si="98"/>
        <v>100.5</v>
      </c>
      <c r="Q3171" s="6" t="s">
        <v>8312</v>
      </c>
      <c r="R3171" s="6" t="s">
        <v>8329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12">
        <f t="shared" si="99"/>
        <v>112.25</v>
      </c>
      <c r="P3172" s="6">
        <f t="shared" si="98"/>
        <v>31.619718309859156</v>
      </c>
      <c r="Q3172" s="6" t="s">
        <v>8312</v>
      </c>
      <c r="R3172" s="6" t="s">
        <v>8329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12">
        <f t="shared" si="99"/>
        <v>108.8142857142857</v>
      </c>
      <c r="P3173" s="6">
        <f t="shared" si="98"/>
        <v>65.102564102564102</v>
      </c>
      <c r="Q3173" s="6" t="s">
        <v>8312</v>
      </c>
      <c r="R3173" s="6" t="s">
        <v>8329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12">
        <f t="shared" si="99"/>
        <v>114.99999999999999</v>
      </c>
      <c r="P3174" s="6">
        <f t="shared" si="98"/>
        <v>79.310344827586206</v>
      </c>
      <c r="Q3174" s="6" t="s">
        <v>8312</v>
      </c>
      <c r="R3174" s="6" t="s">
        <v>8329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12">
        <f t="shared" si="99"/>
        <v>103</v>
      </c>
      <c r="P3175" s="6">
        <f t="shared" si="98"/>
        <v>139.18918918918919</v>
      </c>
      <c r="Q3175" s="6" t="s">
        <v>8312</v>
      </c>
      <c r="R3175" s="6" t="s">
        <v>8329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12">
        <f t="shared" si="99"/>
        <v>101.13333333333334</v>
      </c>
      <c r="P3176" s="6">
        <f t="shared" si="98"/>
        <v>131.91304347826087</v>
      </c>
      <c r="Q3176" s="6" t="s">
        <v>8312</v>
      </c>
      <c r="R3176" s="6" t="s">
        <v>8329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12">
        <f t="shared" si="99"/>
        <v>109.55999999999999</v>
      </c>
      <c r="P3177" s="6">
        <f t="shared" si="98"/>
        <v>91.3</v>
      </c>
      <c r="Q3177" s="6" t="s">
        <v>8312</v>
      </c>
      <c r="R3177" s="6" t="s">
        <v>8329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12">
        <f t="shared" si="99"/>
        <v>114.8421052631579</v>
      </c>
      <c r="P3178" s="6">
        <f t="shared" si="98"/>
        <v>39.672727272727272</v>
      </c>
      <c r="Q3178" s="6" t="s">
        <v>8312</v>
      </c>
      <c r="R3178" s="6" t="s">
        <v>8329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12">
        <f t="shared" si="99"/>
        <v>117.39999999999999</v>
      </c>
      <c r="P3179" s="6">
        <f t="shared" si="98"/>
        <v>57.549019607843135</v>
      </c>
      <c r="Q3179" s="6" t="s">
        <v>8312</v>
      </c>
      <c r="R3179" s="6" t="s">
        <v>8329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12">
        <f t="shared" si="99"/>
        <v>171.73333333333335</v>
      </c>
      <c r="P3180" s="6">
        <f t="shared" si="98"/>
        <v>33.025641025641029</v>
      </c>
      <c r="Q3180" s="6" t="s">
        <v>8312</v>
      </c>
      <c r="R3180" s="6" t="s">
        <v>8329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12">
        <f t="shared" si="99"/>
        <v>114.16238095238094</v>
      </c>
      <c r="P3181" s="6">
        <f t="shared" si="98"/>
        <v>77.335806451612896</v>
      </c>
      <c r="Q3181" s="6" t="s">
        <v>8312</v>
      </c>
      <c r="R3181" s="6" t="s">
        <v>8329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12">
        <f t="shared" si="99"/>
        <v>119.75</v>
      </c>
      <c r="P3182" s="6">
        <f t="shared" si="98"/>
        <v>31.933333333333334</v>
      </c>
      <c r="Q3182" s="6" t="s">
        <v>8312</v>
      </c>
      <c r="R3182" s="6" t="s">
        <v>8329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12">
        <f t="shared" si="99"/>
        <v>109.00000000000001</v>
      </c>
      <c r="P3183" s="6">
        <f t="shared" si="98"/>
        <v>36.333333333333336</v>
      </c>
      <c r="Q3183" s="6" t="s">
        <v>8312</v>
      </c>
      <c r="R3183" s="6" t="s">
        <v>8329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12">
        <f t="shared" si="99"/>
        <v>100.88571428571429</v>
      </c>
      <c r="P3184" s="6">
        <f t="shared" si="98"/>
        <v>46.768211920529801</v>
      </c>
      <c r="Q3184" s="6" t="s">
        <v>8312</v>
      </c>
      <c r="R3184" s="6" t="s">
        <v>8329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12">
        <f t="shared" si="99"/>
        <v>109.00000000000001</v>
      </c>
      <c r="P3185" s="6">
        <f t="shared" si="98"/>
        <v>40.073529411764703</v>
      </c>
      <c r="Q3185" s="6" t="s">
        <v>8312</v>
      </c>
      <c r="R3185" s="6" t="s">
        <v>8329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12">
        <f t="shared" si="99"/>
        <v>107.20930232558139</v>
      </c>
      <c r="P3186" s="6">
        <f t="shared" si="98"/>
        <v>100.21739130434783</v>
      </c>
      <c r="Q3186" s="6" t="s">
        <v>8312</v>
      </c>
      <c r="R3186" s="6" t="s">
        <v>8329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12">
        <f t="shared" si="99"/>
        <v>100</v>
      </c>
      <c r="P3187" s="6">
        <f t="shared" si="98"/>
        <v>41.666666666666664</v>
      </c>
      <c r="Q3187" s="6" t="s">
        <v>8312</v>
      </c>
      <c r="R3187" s="6" t="s">
        <v>8329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12">
        <f t="shared" si="99"/>
        <v>102.18750000000001</v>
      </c>
      <c r="P3188" s="6">
        <f t="shared" si="98"/>
        <v>46.714285714285715</v>
      </c>
      <c r="Q3188" s="6" t="s">
        <v>8312</v>
      </c>
      <c r="R3188" s="6" t="s">
        <v>8329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12">
        <f t="shared" si="99"/>
        <v>116.29333333333334</v>
      </c>
      <c r="P3189" s="6">
        <f t="shared" si="98"/>
        <v>71.491803278688522</v>
      </c>
      <c r="Q3189" s="6" t="s">
        <v>8312</v>
      </c>
      <c r="R3189" s="6" t="s">
        <v>8329</v>
      </c>
    </row>
    <row r="3190" spans="1:18" ht="45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12">
        <f t="shared" si="99"/>
        <v>65</v>
      </c>
      <c r="P3190" s="6">
        <f t="shared" si="98"/>
        <v>14.444444444444445</v>
      </c>
      <c r="Q3190" s="6" t="s">
        <v>8312</v>
      </c>
      <c r="R3190" s="6" t="s">
        <v>8363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12">
        <f t="shared" si="99"/>
        <v>12.327272727272726</v>
      </c>
      <c r="P3191" s="6">
        <f t="shared" si="98"/>
        <v>356.84210526315792</v>
      </c>
      <c r="Q3191" s="6" t="s">
        <v>8312</v>
      </c>
      <c r="R3191" s="6" t="s">
        <v>8363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12">
        <f t="shared" si="99"/>
        <v>0</v>
      </c>
      <c r="P3192" s="6" t="e">
        <f t="shared" si="98"/>
        <v>#DIV/0!</v>
      </c>
      <c r="Q3192" s="6" t="s">
        <v>8312</v>
      </c>
      <c r="R3192" s="6" t="s">
        <v>8363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12">
        <f t="shared" si="99"/>
        <v>4.0266666666666664</v>
      </c>
      <c r="P3193" s="6">
        <f t="shared" si="98"/>
        <v>37.75</v>
      </c>
      <c r="Q3193" s="6" t="s">
        <v>8312</v>
      </c>
      <c r="R3193" s="6" t="s">
        <v>8363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12">
        <f t="shared" si="99"/>
        <v>1.02</v>
      </c>
      <c r="P3194" s="6">
        <f t="shared" si="98"/>
        <v>12.75</v>
      </c>
      <c r="Q3194" s="6" t="s">
        <v>8312</v>
      </c>
      <c r="R3194" s="6" t="s">
        <v>8363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12">
        <f t="shared" si="99"/>
        <v>11.74</v>
      </c>
      <c r="P3195" s="6">
        <f t="shared" si="98"/>
        <v>24.458333333333332</v>
      </c>
      <c r="Q3195" s="6" t="s">
        <v>8312</v>
      </c>
      <c r="R3195" s="6" t="s">
        <v>8363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12">
        <f t="shared" si="99"/>
        <v>0</v>
      </c>
      <c r="P3196" s="6" t="e">
        <f t="shared" si="98"/>
        <v>#DIV/0!</v>
      </c>
      <c r="Q3196" s="6" t="s">
        <v>8312</v>
      </c>
      <c r="R3196" s="6" t="s">
        <v>8363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12">
        <f t="shared" si="99"/>
        <v>59.142857142857139</v>
      </c>
      <c r="P3197" s="6">
        <f t="shared" si="98"/>
        <v>53.07692307692308</v>
      </c>
      <c r="Q3197" s="6" t="s">
        <v>8312</v>
      </c>
      <c r="R3197" s="6" t="s">
        <v>8363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12">
        <f t="shared" si="99"/>
        <v>0.06</v>
      </c>
      <c r="P3198" s="6">
        <f t="shared" si="98"/>
        <v>300</v>
      </c>
      <c r="Q3198" s="6" t="s">
        <v>8312</v>
      </c>
      <c r="R3198" s="6" t="s">
        <v>8363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12">
        <f t="shared" si="99"/>
        <v>11.450000000000001</v>
      </c>
      <c r="P3199" s="6">
        <f t="shared" si="98"/>
        <v>286.25</v>
      </c>
      <c r="Q3199" s="6" t="s">
        <v>8312</v>
      </c>
      <c r="R3199" s="6" t="s">
        <v>8363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12">
        <f t="shared" si="99"/>
        <v>0.36666666666666664</v>
      </c>
      <c r="P3200" s="6">
        <f t="shared" si="98"/>
        <v>36.666666666666664</v>
      </c>
      <c r="Q3200" s="6" t="s">
        <v>8312</v>
      </c>
      <c r="R3200" s="6" t="s">
        <v>8363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12">
        <f t="shared" si="99"/>
        <v>52.16</v>
      </c>
      <c r="P3201" s="6">
        <f t="shared" si="98"/>
        <v>49.20754716981132</v>
      </c>
      <c r="Q3201" s="6" t="s">
        <v>8312</v>
      </c>
      <c r="R3201" s="6" t="s">
        <v>8363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12">
        <f t="shared" si="99"/>
        <v>2E-3</v>
      </c>
      <c r="P3202" s="6">
        <f t="shared" ref="P3202:P3265" si="100">E3202/L3202</f>
        <v>1</v>
      </c>
      <c r="Q3202" s="6" t="s">
        <v>8312</v>
      </c>
      <c r="R3202" s="6" t="s">
        <v>8363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12">
        <f t="shared" ref="O3203:O3266" si="101">E3203/D3203*100</f>
        <v>1.25</v>
      </c>
      <c r="P3203" s="6">
        <f t="shared" si="100"/>
        <v>12.5</v>
      </c>
      <c r="Q3203" s="6" t="s">
        <v>8312</v>
      </c>
      <c r="R3203" s="6" t="s">
        <v>8363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12">
        <f t="shared" si="101"/>
        <v>54.52</v>
      </c>
      <c r="P3204" s="6">
        <f t="shared" si="100"/>
        <v>109.04</v>
      </c>
      <c r="Q3204" s="6" t="s">
        <v>8312</v>
      </c>
      <c r="R3204" s="6" t="s">
        <v>8363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12">
        <f t="shared" si="101"/>
        <v>25</v>
      </c>
      <c r="P3205" s="6">
        <f t="shared" si="100"/>
        <v>41.666666666666664</v>
      </c>
      <c r="Q3205" s="6" t="s">
        <v>8312</v>
      </c>
      <c r="R3205" s="6" t="s">
        <v>8363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12">
        <f t="shared" si="101"/>
        <v>0</v>
      </c>
      <c r="P3206" s="6" t="e">
        <f t="shared" si="100"/>
        <v>#DIV/0!</v>
      </c>
      <c r="Q3206" s="6" t="s">
        <v>8312</v>
      </c>
      <c r="R3206" s="6" t="s">
        <v>8363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12">
        <f t="shared" si="101"/>
        <v>3.4125000000000001</v>
      </c>
      <c r="P3207" s="6">
        <f t="shared" si="100"/>
        <v>22.75</v>
      </c>
      <c r="Q3207" s="6" t="s">
        <v>8312</v>
      </c>
      <c r="R3207" s="6" t="s">
        <v>8363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12">
        <f t="shared" si="101"/>
        <v>0</v>
      </c>
      <c r="P3208" s="6" t="e">
        <f t="shared" si="100"/>
        <v>#DIV/0!</v>
      </c>
      <c r="Q3208" s="6" t="s">
        <v>8312</v>
      </c>
      <c r="R3208" s="6" t="s">
        <v>8363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12">
        <f t="shared" si="101"/>
        <v>46.36363636363636</v>
      </c>
      <c r="P3209" s="6">
        <f t="shared" si="100"/>
        <v>70.833333333333329</v>
      </c>
      <c r="Q3209" s="6" t="s">
        <v>8312</v>
      </c>
      <c r="R3209" s="6" t="s">
        <v>8363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12">
        <f t="shared" si="101"/>
        <v>103.49999999999999</v>
      </c>
      <c r="P3210" s="6">
        <f t="shared" si="100"/>
        <v>63.109756097560975</v>
      </c>
      <c r="Q3210" s="6" t="s">
        <v>8312</v>
      </c>
      <c r="R3210" s="6" t="s">
        <v>8329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12">
        <f t="shared" si="101"/>
        <v>119.32315789473684</v>
      </c>
      <c r="P3211" s="6">
        <f t="shared" si="100"/>
        <v>50.157964601769912</v>
      </c>
      <c r="Q3211" s="6" t="s">
        <v>8312</v>
      </c>
      <c r="R3211" s="6" t="s">
        <v>8329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12">
        <f t="shared" si="101"/>
        <v>125.76666666666667</v>
      </c>
      <c r="P3212" s="6">
        <f t="shared" si="100"/>
        <v>62.883333333333333</v>
      </c>
      <c r="Q3212" s="6" t="s">
        <v>8312</v>
      </c>
      <c r="R3212" s="6" t="s">
        <v>8329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12">
        <f t="shared" si="101"/>
        <v>119.74347826086958</v>
      </c>
      <c r="P3213" s="6">
        <f t="shared" si="100"/>
        <v>85.531055900621112</v>
      </c>
      <c r="Q3213" s="6" t="s">
        <v>8312</v>
      </c>
      <c r="R3213" s="6" t="s">
        <v>8329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12">
        <f t="shared" si="101"/>
        <v>126.25</v>
      </c>
      <c r="P3214" s="6">
        <f t="shared" si="100"/>
        <v>53.723404255319146</v>
      </c>
      <c r="Q3214" s="6" t="s">
        <v>8312</v>
      </c>
      <c r="R3214" s="6" t="s">
        <v>8329</v>
      </c>
    </row>
    <row r="3215" spans="1:18" ht="45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12">
        <f t="shared" si="101"/>
        <v>100.11666666666667</v>
      </c>
      <c r="P3215" s="6">
        <f t="shared" si="100"/>
        <v>127.80851063829788</v>
      </c>
      <c r="Q3215" s="6" t="s">
        <v>8312</v>
      </c>
      <c r="R3215" s="6" t="s">
        <v>8329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12">
        <f t="shared" si="101"/>
        <v>102.13333333333334</v>
      </c>
      <c r="P3216" s="6">
        <f t="shared" si="100"/>
        <v>106.57391304347826</v>
      </c>
      <c r="Q3216" s="6" t="s">
        <v>8312</v>
      </c>
      <c r="R3216" s="6" t="s">
        <v>8329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12">
        <f t="shared" si="101"/>
        <v>100.35142857142858</v>
      </c>
      <c r="P3217" s="6">
        <f t="shared" si="100"/>
        <v>262.11194029850748</v>
      </c>
      <c r="Q3217" s="6" t="s">
        <v>8312</v>
      </c>
      <c r="R3217" s="6" t="s">
        <v>8329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12">
        <f t="shared" si="101"/>
        <v>100.05</v>
      </c>
      <c r="P3218" s="6">
        <f t="shared" si="100"/>
        <v>57.171428571428571</v>
      </c>
      <c r="Q3218" s="6" t="s">
        <v>8312</v>
      </c>
      <c r="R3218" s="6" t="s">
        <v>8329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12">
        <f t="shared" si="101"/>
        <v>116.02222222222223</v>
      </c>
      <c r="P3219" s="6">
        <f t="shared" si="100"/>
        <v>50.20192307692308</v>
      </c>
      <c r="Q3219" s="6" t="s">
        <v>8312</v>
      </c>
      <c r="R3219" s="6" t="s">
        <v>8329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12">
        <f t="shared" si="101"/>
        <v>102.1</v>
      </c>
      <c r="P3220" s="6">
        <f t="shared" si="100"/>
        <v>66.586956521739125</v>
      </c>
      <c r="Q3220" s="6" t="s">
        <v>8312</v>
      </c>
      <c r="R3220" s="6" t="s">
        <v>8329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12">
        <f t="shared" si="101"/>
        <v>100.11000000000001</v>
      </c>
      <c r="P3221" s="6">
        <f t="shared" si="100"/>
        <v>168.25210084033614</v>
      </c>
      <c r="Q3221" s="6" t="s">
        <v>8312</v>
      </c>
      <c r="R3221" s="6" t="s">
        <v>8329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12">
        <f t="shared" si="101"/>
        <v>100.84</v>
      </c>
      <c r="P3222" s="6">
        <f t="shared" si="100"/>
        <v>256.37288135593218</v>
      </c>
      <c r="Q3222" s="6" t="s">
        <v>8312</v>
      </c>
      <c r="R3222" s="6" t="s">
        <v>8329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12">
        <f t="shared" si="101"/>
        <v>103.42499999999998</v>
      </c>
      <c r="P3223" s="6">
        <f t="shared" si="100"/>
        <v>36.610619469026545</v>
      </c>
      <c r="Q3223" s="6" t="s">
        <v>8312</v>
      </c>
      <c r="R3223" s="6" t="s">
        <v>8329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12">
        <f t="shared" si="101"/>
        <v>124.8</v>
      </c>
      <c r="P3224" s="6">
        <f t="shared" si="100"/>
        <v>37.142857142857146</v>
      </c>
      <c r="Q3224" s="6" t="s">
        <v>8312</v>
      </c>
      <c r="R3224" s="6" t="s">
        <v>8329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12">
        <f t="shared" si="101"/>
        <v>109.51612903225806</v>
      </c>
      <c r="P3225" s="6">
        <f t="shared" si="100"/>
        <v>45.878378378378379</v>
      </c>
      <c r="Q3225" s="6" t="s">
        <v>8312</v>
      </c>
      <c r="R3225" s="6" t="s">
        <v>8329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12">
        <f t="shared" si="101"/>
        <v>102.03333333333333</v>
      </c>
      <c r="P3226" s="6">
        <f t="shared" si="100"/>
        <v>141.71296296296296</v>
      </c>
      <c r="Q3226" s="6" t="s">
        <v>8312</v>
      </c>
      <c r="R3226" s="6" t="s">
        <v>8329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12">
        <f t="shared" si="101"/>
        <v>102.35000000000001</v>
      </c>
      <c r="P3227" s="6">
        <f t="shared" si="100"/>
        <v>52.487179487179489</v>
      </c>
      <c r="Q3227" s="6" t="s">
        <v>8312</v>
      </c>
      <c r="R3227" s="6" t="s">
        <v>8329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12">
        <f t="shared" si="101"/>
        <v>104.16666666666667</v>
      </c>
      <c r="P3228" s="6">
        <f t="shared" si="100"/>
        <v>59.523809523809526</v>
      </c>
      <c r="Q3228" s="6" t="s">
        <v>8312</v>
      </c>
      <c r="R3228" s="6" t="s">
        <v>8329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12">
        <f t="shared" si="101"/>
        <v>125</v>
      </c>
      <c r="P3229" s="6">
        <f t="shared" si="100"/>
        <v>50</v>
      </c>
      <c r="Q3229" s="6" t="s">
        <v>8312</v>
      </c>
      <c r="R3229" s="6" t="s">
        <v>8329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12">
        <f t="shared" si="101"/>
        <v>102.34285714285714</v>
      </c>
      <c r="P3230" s="6">
        <f t="shared" si="100"/>
        <v>193.62162162162161</v>
      </c>
      <c r="Q3230" s="6" t="s">
        <v>8312</v>
      </c>
      <c r="R3230" s="6" t="s">
        <v>8329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12">
        <f t="shared" si="101"/>
        <v>107.86500000000001</v>
      </c>
      <c r="P3231" s="6">
        <f t="shared" si="100"/>
        <v>106.79702970297029</v>
      </c>
      <c r="Q3231" s="6" t="s">
        <v>8312</v>
      </c>
      <c r="R3231" s="6" t="s">
        <v>8329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12">
        <f t="shared" si="101"/>
        <v>109.88461538461539</v>
      </c>
      <c r="P3232" s="6">
        <f t="shared" si="100"/>
        <v>77.21621621621621</v>
      </c>
      <c r="Q3232" s="6" t="s">
        <v>8312</v>
      </c>
      <c r="R3232" s="6" t="s">
        <v>8329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12">
        <f t="shared" si="101"/>
        <v>161</v>
      </c>
      <c r="P3233" s="6">
        <f t="shared" si="100"/>
        <v>57.5</v>
      </c>
      <c r="Q3233" s="6" t="s">
        <v>8312</v>
      </c>
      <c r="R3233" s="6" t="s">
        <v>8329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12">
        <f t="shared" si="101"/>
        <v>131.20000000000002</v>
      </c>
      <c r="P3234" s="6">
        <f t="shared" si="100"/>
        <v>50.46153846153846</v>
      </c>
      <c r="Q3234" s="6" t="s">
        <v>8312</v>
      </c>
      <c r="R3234" s="6" t="s">
        <v>8329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12">
        <f t="shared" si="101"/>
        <v>118.8</v>
      </c>
      <c r="P3235" s="6">
        <f t="shared" si="100"/>
        <v>97.377049180327873</v>
      </c>
      <c r="Q3235" s="6" t="s">
        <v>8312</v>
      </c>
      <c r="R3235" s="6" t="s">
        <v>8329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12">
        <f t="shared" si="101"/>
        <v>100.39275000000001</v>
      </c>
      <c r="P3236" s="6">
        <f t="shared" si="100"/>
        <v>34.91921739130435</v>
      </c>
      <c r="Q3236" s="6" t="s">
        <v>8312</v>
      </c>
      <c r="R3236" s="6" t="s">
        <v>8329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12">
        <f t="shared" si="101"/>
        <v>103.20666666666666</v>
      </c>
      <c r="P3237" s="6">
        <f t="shared" si="100"/>
        <v>85.530386740331494</v>
      </c>
      <c r="Q3237" s="6" t="s">
        <v>8312</v>
      </c>
      <c r="R3237" s="6" t="s">
        <v>8329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12">
        <f t="shared" si="101"/>
        <v>100.6</v>
      </c>
      <c r="P3238" s="6">
        <f t="shared" si="100"/>
        <v>182.90909090909091</v>
      </c>
      <c r="Q3238" s="6" t="s">
        <v>8312</v>
      </c>
      <c r="R3238" s="6" t="s">
        <v>8329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12">
        <f t="shared" si="101"/>
        <v>100.78754285714287</v>
      </c>
      <c r="P3239" s="6">
        <f t="shared" si="100"/>
        <v>131.13620817843866</v>
      </c>
      <c r="Q3239" s="6" t="s">
        <v>8312</v>
      </c>
      <c r="R3239" s="6" t="s">
        <v>8329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12">
        <f t="shared" si="101"/>
        <v>112.32142857142857</v>
      </c>
      <c r="P3240" s="6">
        <f t="shared" si="100"/>
        <v>39.810126582278478</v>
      </c>
      <c r="Q3240" s="6" t="s">
        <v>8312</v>
      </c>
      <c r="R3240" s="6" t="s">
        <v>8329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12">
        <f t="shared" si="101"/>
        <v>105.91914022517912</v>
      </c>
      <c r="P3241" s="6">
        <f t="shared" si="100"/>
        <v>59.701730769230764</v>
      </c>
      <c r="Q3241" s="6" t="s">
        <v>8312</v>
      </c>
      <c r="R3241" s="6" t="s">
        <v>8329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12">
        <f t="shared" si="101"/>
        <v>100.56666666666668</v>
      </c>
      <c r="P3242" s="6">
        <f t="shared" si="100"/>
        <v>88.735294117647058</v>
      </c>
      <c r="Q3242" s="6" t="s">
        <v>8312</v>
      </c>
      <c r="R3242" s="6" t="s">
        <v>8329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12">
        <f t="shared" si="101"/>
        <v>115.30588235294117</v>
      </c>
      <c r="P3243" s="6">
        <f t="shared" si="100"/>
        <v>58.688622754491021</v>
      </c>
      <c r="Q3243" s="6" t="s">
        <v>8312</v>
      </c>
      <c r="R3243" s="6" t="s">
        <v>8329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12">
        <f t="shared" si="101"/>
        <v>127.30419999999999</v>
      </c>
      <c r="P3244" s="6">
        <f t="shared" si="100"/>
        <v>69.56513661202186</v>
      </c>
      <c r="Q3244" s="6" t="s">
        <v>8312</v>
      </c>
      <c r="R3244" s="6" t="s">
        <v>8329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12">
        <f t="shared" si="101"/>
        <v>102.83750000000001</v>
      </c>
      <c r="P3245" s="6">
        <f t="shared" si="100"/>
        <v>115.87323943661971</v>
      </c>
      <c r="Q3245" s="6" t="s">
        <v>8312</v>
      </c>
      <c r="R3245" s="6" t="s">
        <v>8329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12">
        <f t="shared" si="101"/>
        <v>102.9375</v>
      </c>
      <c r="P3246" s="6">
        <f t="shared" si="100"/>
        <v>23.869565217391305</v>
      </c>
      <c r="Q3246" s="6" t="s">
        <v>8312</v>
      </c>
      <c r="R3246" s="6" t="s">
        <v>8329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12">
        <f t="shared" si="101"/>
        <v>104.3047619047619</v>
      </c>
      <c r="P3247" s="6">
        <f t="shared" si="100"/>
        <v>81.125925925925927</v>
      </c>
      <c r="Q3247" s="6" t="s">
        <v>8312</v>
      </c>
      <c r="R3247" s="6" t="s">
        <v>8329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12">
        <f t="shared" si="101"/>
        <v>111.22000000000001</v>
      </c>
      <c r="P3248" s="6">
        <f t="shared" si="100"/>
        <v>57.626943005181346</v>
      </c>
      <c r="Q3248" s="6" t="s">
        <v>8312</v>
      </c>
      <c r="R3248" s="6" t="s">
        <v>8329</v>
      </c>
    </row>
    <row r="3249" spans="1:18" ht="45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12">
        <f t="shared" si="101"/>
        <v>105.86</v>
      </c>
      <c r="P3249" s="6">
        <f t="shared" si="100"/>
        <v>46.429824561403507</v>
      </c>
      <c r="Q3249" s="6" t="s">
        <v>8312</v>
      </c>
      <c r="R3249" s="6" t="s">
        <v>8329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12">
        <f t="shared" si="101"/>
        <v>100.79166666666666</v>
      </c>
      <c r="P3250" s="6">
        <f t="shared" si="100"/>
        <v>60.475000000000001</v>
      </c>
      <c r="Q3250" s="6" t="s">
        <v>8312</v>
      </c>
      <c r="R3250" s="6" t="s">
        <v>8329</v>
      </c>
    </row>
    <row r="3251" spans="1:18" ht="45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12">
        <f t="shared" si="101"/>
        <v>104.92727272727274</v>
      </c>
      <c r="P3251" s="6">
        <f t="shared" si="100"/>
        <v>65.579545454545453</v>
      </c>
      <c r="Q3251" s="6" t="s">
        <v>8312</v>
      </c>
      <c r="R3251" s="6" t="s">
        <v>8329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12">
        <f t="shared" si="101"/>
        <v>101.55199999999999</v>
      </c>
      <c r="P3252" s="6">
        <f t="shared" si="100"/>
        <v>119.1924882629108</v>
      </c>
      <c r="Q3252" s="6" t="s">
        <v>8312</v>
      </c>
      <c r="R3252" s="6" t="s">
        <v>8329</v>
      </c>
    </row>
    <row r="3253" spans="1:18" ht="45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12">
        <f t="shared" si="101"/>
        <v>110.73333333333333</v>
      </c>
      <c r="P3253" s="6">
        <f t="shared" si="100"/>
        <v>83.05</v>
      </c>
      <c r="Q3253" s="6" t="s">
        <v>8312</v>
      </c>
      <c r="R3253" s="6" t="s">
        <v>8329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12">
        <f t="shared" si="101"/>
        <v>127.82222222222221</v>
      </c>
      <c r="P3254" s="6">
        <f t="shared" si="100"/>
        <v>57.52</v>
      </c>
      <c r="Q3254" s="6" t="s">
        <v>8312</v>
      </c>
      <c r="R3254" s="6" t="s">
        <v>8329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12">
        <f t="shared" si="101"/>
        <v>101.82500000000002</v>
      </c>
      <c r="P3255" s="6">
        <f t="shared" si="100"/>
        <v>177.08695652173913</v>
      </c>
      <c r="Q3255" s="6" t="s">
        <v>8312</v>
      </c>
      <c r="R3255" s="6" t="s">
        <v>8329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12">
        <f t="shared" si="101"/>
        <v>101.25769230769231</v>
      </c>
      <c r="P3256" s="6">
        <f t="shared" si="100"/>
        <v>70.771505376344081</v>
      </c>
      <c r="Q3256" s="6" t="s">
        <v>8312</v>
      </c>
      <c r="R3256" s="6" t="s">
        <v>8329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12">
        <f t="shared" si="101"/>
        <v>175</v>
      </c>
      <c r="P3257" s="6">
        <f t="shared" si="100"/>
        <v>29.166666666666668</v>
      </c>
      <c r="Q3257" s="6" t="s">
        <v>8312</v>
      </c>
      <c r="R3257" s="6" t="s">
        <v>8329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12">
        <f t="shared" si="101"/>
        <v>128.06</v>
      </c>
      <c r="P3258" s="6">
        <f t="shared" si="100"/>
        <v>72.76136363636364</v>
      </c>
      <c r="Q3258" s="6" t="s">
        <v>8312</v>
      </c>
      <c r="R3258" s="6" t="s">
        <v>8329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12">
        <f t="shared" si="101"/>
        <v>106.29949999999999</v>
      </c>
      <c r="P3259" s="6">
        <f t="shared" si="100"/>
        <v>51.853414634146333</v>
      </c>
      <c r="Q3259" s="6" t="s">
        <v>8312</v>
      </c>
      <c r="R3259" s="6" t="s">
        <v>8329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12">
        <f t="shared" si="101"/>
        <v>105.21428571428571</v>
      </c>
      <c r="P3260" s="6">
        <f t="shared" si="100"/>
        <v>98.2</v>
      </c>
      <c r="Q3260" s="6" t="s">
        <v>8312</v>
      </c>
      <c r="R3260" s="6" t="s">
        <v>8329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12">
        <f t="shared" si="101"/>
        <v>106.16782608695652</v>
      </c>
      <c r="P3261" s="6">
        <f t="shared" si="100"/>
        <v>251.7381443298969</v>
      </c>
      <c r="Q3261" s="6" t="s">
        <v>8312</v>
      </c>
      <c r="R3261" s="6" t="s">
        <v>8329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12">
        <f t="shared" si="101"/>
        <v>109.24000000000001</v>
      </c>
      <c r="P3262" s="6">
        <f t="shared" si="100"/>
        <v>74.821917808219183</v>
      </c>
      <c r="Q3262" s="6" t="s">
        <v>8312</v>
      </c>
      <c r="R3262" s="6" t="s">
        <v>8329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12">
        <f t="shared" si="101"/>
        <v>100.45454545454547</v>
      </c>
      <c r="P3263" s="6">
        <f t="shared" si="100"/>
        <v>67.65306122448979</v>
      </c>
      <c r="Q3263" s="6" t="s">
        <v>8312</v>
      </c>
      <c r="R3263" s="6" t="s">
        <v>8329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12">
        <f t="shared" si="101"/>
        <v>103.04098360655738</v>
      </c>
      <c r="P3264" s="6">
        <f t="shared" si="100"/>
        <v>93.81343283582089</v>
      </c>
      <c r="Q3264" s="6" t="s">
        <v>8312</v>
      </c>
      <c r="R3264" s="6" t="s">
        <v>8329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12">
        <f t="shared" si="101"/>
        <v>112.1664</v>
      </c>
      <c r="P3265" s="6">
        <f t="shared" si="100"/>
        <v>41.237647058823526</v>
      </c>
      <c r="Q3265" s="6" t="s">
        <v>8312</v>
      </c>
      <c r="R3265" s="6" t="s">
        <v>8329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12">
        <f t="shared" si="101"/>
        <v>103</v>
      </c>
      <c r="P3266" s="6">
        <f t="shared" ref="P3266:P3329" si="102">E3266/L3266</f>
        <v>52.551020408163268</v>
      </c>
      <c r="Q3266" s="6" t="s">
        <v>8312</v>
      </c>
      <c r="R3266" s="6" t="s">
        <v>8329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12">
        <f t="shared" ref="O3267:O3330" si="103">E3267/D3267*100</f>
        <v>164</v>
      </c>
      <c r="P3267" s="6">
        <f t="shared" si="102"/>
        <v>70.285714285714292</v>
      </c>
      <c r="Q3267" s="6" t="s">
        <v>8312</v>
      </c>
      <c r="R3267" s="6" t="s">
        <v>8329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12">
        <f t="shared" si="103"/>
        <v>131.28333333333333</v>
      </c>
      <c r="P3268" s="6">
        <f t="shared" si="102"/>
        <v>48.325153374233132</v>
      </c>
      <c r="Q3268" s="6" t="s">
        <v>8312</v>
      </c>
      <c r="R3268" s="6" t="s">
        <v>8329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12">
        <f t="shared" si="103"/>
        <v>102.1</v>
      </c>
      <c r="P3269" s="6">
        <f t="shared" si="102"/>
        <v>53.177083333333336</v>
      </c>
      <c r="Q3269" s="6" t="s">
        <v>8312</v>
      </c>
      <c r="R3269" s="6" t="s">
        <v>8329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12">
        <f t="shared" si="103"/>
        <v>128</v>
      </c>
      <c r="P3270" s="6">
        <f t="shared" si="102"/>
        <v>60.952380952380949</v>
      </c>
      <c r="Q3270" s="6" t="s">
        <v>8312</v>
      </c>
      <c r="R3270" s="6" t="s">
        <v>8329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12">
        <f t="shared" si="103"/>
        <v>101.49999999999999</v>
      </c>
      <c r="P3271" s="6">
        <f t="shared" si="102"/>
        <v>116</v>
      </c>
      <c r="Q3271" s="6" t="s">
        <v>8312</v>
      </c>
      <c r="R3271" s="6" t="s">
        <v>8329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12">
        <f t="shared" si="103"/>
        <v>101.66666666666666</v>
      </c>
      <c r="P3272" s="6">
        <f t="shared" si="102"/>
        <v>61</v>
      </c>
      <c r="Q3272" s="6" t="s">
        <v>8312</v>
      </c>
      <c r="R3272" s="6" t="s">
        <v>8329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12">
        <f t="shared" si="103"/>
        <v>130</v>
      </c>
      <c r="P3273" s="6">
        <f t="shared" si="102"/>
        <v>38.235294117647058</v>
      </c>
      <c r="Q3273" s="6" t="s">
        <v>8312</v>
      </c>
      <c r="R3273" s="6" t="s">
        <v>8329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12">
        <f t="shared" si="103"/>
        <v>154.43</v>
      </c>
      <c r="P3274" s="6">
        <f t="shared" si="102"/>
        <v>106.50344827586207</v>
      </c>
      <c r="Q3274" s="6" t="s">
        <v>8312</v>
      </c>
      <c r="R3274" s="6" t="s">
        <v>8329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12">
        <f t="shared" si="103"/>
        <v>107.4</v>
      </c>
      <c r="P3275" s="6">
        <f t="shared" si="102"/>
        <v>204.57142857142858</v>
      </c>
      <c r="Q3275" s="6" t="s">
        <v>8312</v>
      </c>
      <c r="R3275" s="6" t="s">
        <v>8329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12">
        <f t="shared" si="103"/>
        <v>101.32258064516128</v>
      </c>
      <c r="P3276" s="6">
        <f t="shared" si="102"/>
        <v>54.912587412587413</v>
      </c>
      <c r="Q3276" s="6" t="s">
        <v>8312</v>
      </c>
      <c r="R3276" s="6" t="s">
        <v>8329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12">
        <f t="shared" si="103"/>
        <v>100.27777777777777</v>
      </c>
      <c r="P3277" s="6">
        <f t="shared" si="102"/>
        <v>150.41666666666666</v>
      </c>
      <c r="Q3277" s="6" t="s">
        <v>8312</v>
      </c>
      <c r="R3277" s="6" t="s">
        <v>8329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12">
        <f t="shared" si="103"/>
        <v>116.84444444444443</v>
      </c>
      <c r="P3278" s="6">
        <f t="shared" si="102"/>
        <v>52.58</v>
      </c>
      <c r="Q3278" s="6" t="s">
        <v>8312</v>
      </c>
      <c r="R3278" s="6" t="s">
        <v>8329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12">
        <f t="shared" si="103"/>
        <v>108.60000000000001</v>
      </c>
      <c r="P3279" s="6">
        <f t="shared" si="102"/>
        <v>54.3</v>
      </c>
      <c r="Q3279" s="6" t="s">
        <v>8312</v>
      </c>
      <c r="R3279" s="6" t="s">
        <v>8329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12">
        <f t="shared" si="103"/>
        <v>103.4</v>
      </c>
      <c r="P3280" s="6">
        <f t="shared" si="102"/>
        <v>76.029411764705884</v>
      </c>
      <c r="Q3280" s="6" t="s">
        <v>8312</v>
      </c>
      <c r="R3280" s="6" t="s">
        <v>8329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12">
        <f t="shared" si="103"/>
        <v>114.27586206896552</v>
      </c>
      <c r="P3281" s="6">
        <f t="shared" si="102"/>
        <v>105.2063492063492</v>
      </c>
      <c r="Q3281" s="6" t="s">
        <v>8312</v>
      </c>
      <c r="R3281" s="6" t="s">
        <v>8329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12">
        <f t="shared" si="103"/>
        <v>103</v>
      </c>
      <c r="P3282" s="6">
        <f t="shared" si="102"/>
        <v>68.666666666666671</v>
      </c>
      <c r="Q3282" s="6" t="s">
        <v>8312</v>
      </c>
      <c r="R3282" s="6" t="s">
        <v>8329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12">
        <f t="shared" si="103"/>
        <v>121.6</v>
      </c>
      <c r="P3283" s="6">
        <f t="shared" si="102"/>
        <v>129.36170212765958</v>
      </c>
      <c r="Q3283" s="6" t="s">
        <v>8312</v>
      </c>
      <c r="R3283" s="6" t="s">
        <v>8329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12">
        <f t="shared" si="103"/>
        <v>102.6467741935484</v>
      </c>
      <c r="P3284" s="6">
        <f t="shared" si="102"/>
        <v>134.26371308016877</v>
      </c>
      <c r="Q3284" s="6" t="s">
        <v>8312</v>
      </c>
      <c r="R3284" s="6" t="s">
        <v>8329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12">
        <f t="shared" si="103"/>
        <v>104.75000000000001</v>
      </c>
      <c r="P3285" s="6">
        <f t="shared" si="102"/>
        <v>17.829787234042552</v>
      </c>
      <c r="Q3285" s="6" t="s">
        <v>8312</v>
      </c>
      <c r="R3285" s="6" t="s">
        <v>8329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12">
        <f t="shared" si="103"/>
        <v>101.6</v>
      </c>
      <c r="P3286" s="6">
        <f t="shared" si="102"/>
        <v>203.2</v>
      </c>
      <c r="Q3286" s="6" t="s">
        <v>8312</v>
      </c>
      <c r="R3286" s="6" t="s">
        <v>8329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12">
        <f t="shared" si="103"/>
        <v>112.10242048409683</v>
      </c>
      <c r="P3287" s="6">
        <f t="shared" si="102"/>
        <v>69.18518518518519</v>
      </c>
      <c r="Q3287" s="6" t="s">
        <v>8312</v>
      </c>
      <c r="R3287" s="6" t="s">
        <v>8329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12">
        <f t="shared" si="103"/>
        <v>101.76666666666667</v>
      </c>
      <c r="P3288" s="6">
        <f t="shared" si="102"/>
        <v>125.12295081967213</v>
      </c>
      <c r="Q3288" s="6" t="s">
        <v>8312</v>
      </c>
      <c r="R3288" s="6" t="s">
        <v>8329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12">
        <f t="shared" si="103"/>
        <v>100</v>
      </c>
      <c r="P3289" s="6">
        <f t="shared" si="102"/>
        <v>73.529411764705884</v>
      </c>
      <c r="Q3289" s="6" t="s">
        <v>8312</v>
      </c>
      <c r="R3289" s="6" t="s">
        <v>8329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12">
        <f t="shared" si="103"/>
        <v>100.26489999999998</v>
      </c>
      <c r="P3290" s="6">
        <f t="shared" si="102"/>
        <v>48.437149758454105</v>
      </c>
      <c r="Q3290" s="6" t="s">
        <v>8312</v>
      </c>
      <c r="R3290" s="6" t="s">
        <v>8329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12">
        <f t="shared" si="103"/>
        <v>133.04200000000003</v>
      </c>
      <c r="P3291" s="6">
        <f t="shared" si="102"/>
        <v>26.608400000000003</v>
      </c>
      <c r="Q3291" s="6" t="s">
        <v>8312</v>
      </c>
      <c r="R3291" s="6" t="s">
        <v>8329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12">
        <f t="shared" si="103"/>
        <v>121.2</v>
      </c>
      <c r="P3292" s="6">
        <f t="shared" si="102"/>
        <v>33.666666666666664</v>
      </c>
      <c r="Q3292" s="6" t="s">
        <v>8312</v>
      </c>
      <c r="R3292" s="6" t="s">
        <v>8329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12">
        <f t="shared" si="103"/>
        <v>113.99999999999999</v>
      </c>
      <c r="P3293" s="6">
        <f t="shared" si="102"/>
        <v>40.714285714285715</v>
      </c>
      <c r="Q3293" s="6" t="s">
        <v>8312</v>
      </c>
      <c r="R3293" s="6" t="s">
        <v>8329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12">
        <f t="shared" si="103"/>
        <v>286.13861386138615</v>
      </c>
      <c r="P3294" s="6">
        <f t="shared" si="102"/>
        <v>19.266666666666666</v>
      </c>
      <c r="Q3294" s="6" t="s">
        <v>8312</v>
      </c>
      <c r="R3294" s="6" t="s">
        <v>8329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12">
        <f t="shared" si="103"/>
        <v>170.44444444444446</v>
      </c>
      <c r="P3295" s="6">
        <f t="shared" si="102"/>
        <v>84.285714285714292</v>
      </c>
      <c r="Q3295" s="6" t="s">
        <v>8312</v>
      </c>
      <c r="R3295" s="6" t="s">
        <v>8329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12">
        <f t="shared" si="103"/>
        <v>118.33333333333333</v>
      </c>
      <c r="P3296" s="6">
        <f t="shared" si="102"/>
        <v>29.583333333333332</v>
      </c>
      <c r="Q3296" s="6" t="s">
        <v>8312</v>
      </c>
      <c r="R3296" s="6" t="s">
        <v>8329</v>
      </c>
    </row>
    <row r="3297" spans="1:18" ht="45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12">
        <f t="shared" si="103"/>
        <v>102.85857142857142</v>
      </c>
      <c r="P3297" s="6">
        <f t="shared" si="102"/>
        <v>26.667037037037037</v>
      </c>
      <c r="Q3297" s="6" t="s">
        <v>8312</v>
      </c>
      <c r="R3297" s="6" t="s">
        <v>8329</v>
      </c>
    </row>
    <row r="3298" spans="1:18" ht="45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12">
        <f t="shared" si="103"/>
        <v>144.06666666666666</v>
      </c>
      <c r="P3298" s="6">
        <f t="shared" si="102"/>
        <v>45.978723404255319</v>
      </c>
      <c r="Q3298" s="6" t="s">
        <v>8312</v>
      </c>
      <c r="R3298" s="6" t="s">
        <v>8329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12">
        <f t="shared" si="103"/>
        <v>100.07272727272726</v>
      </c>
      <c r="P3299" s="6">
        <f t="shared" si="102"/>
        <v>125.09090909090909</v>
      </c>
      <c r="Q3299" s="6" t="s">
        <v>8312</v>
      </c>
      <c r="R3299" s="6" t="s">
        <v>8329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12">
        <f t="shared" si="103"/>
        <v>101.73</v>
      </c>
      <c r="P3300" s="6">
        <f t="shared" si="102"/>
        <v>141.29166666666666</v>
      </c>
      <c r="Q3300" s="6" t="s">
        <v>8312</v>
      </c>
      <c r="R3300" s="6" t="s">
        <v>8329</v>
      </c>
    </row>
    <row r="3301" spans="1:18" ht="45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12">
        <f t="shared" si="103"/>
        <v>116.19999999999999</v>
      </c>
      <c r="P3301" s="6">
        <f t="shared" si="102"/>
        <v>55.333333333333336</v>
      </c>
      <c r="Q3301" s="6" t="s">
        <v>8312</v>
      </c>
      <c r="R3301" s="6" t="s">
        <v>8329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12">
        <f t="shared" si="103"/>
        <v>136.16666666666666</v>
      </c>
      <c r="P3302" s="6">
        <f t="shared" si="102"/>
        <v>46.420454545454547</v>
      </c>
      <c r="Q3302" s="6" t="s">
        <v>8312</v>
      </c>
      <c r="R3302" s="6" t="s">
        <v>8329</v>
      </c>
    </row>
    <row r="3303" spans="1:18" ht="45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12">
        <f t="shared" si="103"/>
        <v>133.46666666666667</v>
      </c>
      <c r="P3303" s="6">
        <f t="shared" si="102"/>
        <v>57.2</v>
      </c>
      <c r="Q3303" s="6" t="s">
        <v>8312</v>
      </c>
      <c r="R3303" s="6" t="s">
        <v>8329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12">
        <f t="shared" si="103"/>
        <v>103.39285714285715</v>
      </c>
      <c r="P3304" s="6">
        <f t="shared" si="102"/>
        <v>173.7</v>
      </c>
      <c r="Q3304" s="6" t="s">
        <v>8312</v>
      </c>
      <c r="R3304" s="6" t="s">
        <v>8329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12">
        <f t="shared" si="103"/>
        <v>115.88888888888889</v>
      </c>
      <c r="P3305" s="6">
        <f t="shared" si="102"/>
        <v>59.6</v>
      </c>
      <c r="Q3305" s="6" t="s">
        <v>8312</v>
      </c>
      <c r="R3305" s="6" t="s">
        <v>8329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12">
        <f t="shared" si="103"/>
        <v>104.51666666666665</v>
      </c>
      <c r="P3306" s="6">
        <f t="shared" si="102"/>
        <v>89.585714285714289</v>
      </c>
      <c r="Q3306" s="6" t="s">
        <v>8312</v>
      </c>
      <c r="R3306" s="6" t="s">
        <v>8329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12">
        <f t="shared" si="103"/>
        <v>102.02500000000001</v>
      </c>
      <c r="P3307" s="6">
        <f t="shared" si="102"/>
        <v>204.05</v>
      </c>
      <c r="Q3307" s="6" t="s">
        <v>8312</v>
      </c>
      <c r="R3307" s="6" t="s">
        <v>8329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12">
        <f t="shared" si="103"/>
        <v>175.33333333333334</v>
      </c>
      <c r="P3308" s="6">
        <f t="shared" si="102"/>
        <v>48.703703703703702</v>
      </c>
      <c r="Q3308" s="6" t="s">
        <v>8312</v>
      </c>
      <c r="R3308" s="6" t="s">
        <v>8329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12">
        <f t="shared" si="103"/>
        <v>106.67999999999999</v>
      </c>
      <c r="P3309" s="6">
        <f t="shared" si="102"/>
        <v>53.339999999999996</v>
      </c>
      <c r="Q3309" s="6" t="s">
        <v>8312</v>
      </c>
      <c r="R3309" s="6" t="s">
        <v>8329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12">
        <f t="shared" si="103"/>
        <v>122.28571428571429</v>
      </c>
      <c r="P3310" s="6">
        <f t="shared" si="102"/>
        <v>75.087719298245617</v>
      </c>
      <c r="Q3310" s="6" t="s">
        <v>8312</v>
      </c>
      <c r="R3310" s="6" t="s">
        <v>8329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12">
        <f t="shared" si="103"/>
        <v>159.42857142857144</v>
      </c>
      <c r="P3311" s="6">
        <f t="shared" si="102"/>
        <v>18</v>
      </c>
      <c r="Q3311" s="6" t="s">
        <v>8312</v>
      </c>
      <c r="R3311" s="6" t="s">
        <v>8329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12">
        <f t="shared" si="103"/>
        <v>100.07692307692308</v>
      </c>
      <c r="P3312" s="6">
        <f t="shared" si="102"/>
        <v>209.83870967741936</v>
      </c>
      <c r="Q3312" s="6" t="s">
        <v>8312</v>
      </c>
      <c r="R3312" s="6" t="s">
        <v>8329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12">
        <f t="shared" si="103"/>
        <v>109.84</v>
      </c>
      <c r="P3313" s="6">
        <f t="shared" si="102"/>
        <v>61.022222222222226</v>
      </c>
      <c r="Q3313" s="6" t="s">
        <v>8312</v>
      </c>
      <c r="R3313" s="6" t="s">
        <v>8329</v>
      </c>
    </row>
    <row r="3314" spans="1:18" ht="45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12">
        <f t="shared" si="103"/>
        <v>100.03999999999999</v>
      </c>
      <c r="P3314" s="6">
        <f t="shared" si="102"/>
        <v>61</v>
      </c>
      <c r="Q3314" s="6" t="s">
        <v>8312</v>
      </c>
      <c r="R3314" s="6" t="s">
        <v>8329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12">
        <f t="shared" si="103"/>
        <v>116.05000000000001</v>
      </c>
      <c r="P3315" s="6">
        <f t="shared" si="102"/>
        <v>80.034482758620683</v>
      </c>
      <c r="Q3315" s="6" t="s">
        <v>8312</v>
      </c>
      <c r="R3315" s="6" t="s">
        <v>8329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12">
        <f t="shared" si="103"/>
        <v>210.75</v>
      </c>
      <c r="P3316" s="6">
        <f t="shared" si="102"/>
        <v>29.068965517241381</v>
      </c>
      <c r="Q3316" s="6" t="s">
        <v>8312</v>
      </c>
      <c r="R3316" s="6" t="s">
        <v>8329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12">
        <f t="shared" si="103"/>
        <v>110.00000000000001</v>
      </c>
      <c r="P3317" s="6">
        <f t="shared" si="102"/>
        <v>49.438202247191015</v>
      </c>
      <c r="Q3317" s="6" t="s">
        <v>8312</v>
      </c>
      <c r="R3317" s="6" t="s">
        <v>8329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12">
        <f t="shared" si="103"/>
        <v>100.08673425918037</v>
      </c>
      <c r="P3318" s="6">
        <f t="shared" si="102"/>
        <v>93.977440000000001</v>
      </c>
      <c r="Q3318" s="6" t="s">
        <v>8312</v>
      </c>
      <c r="R3318" s="6" t="s">
        <v>8329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12">
        <f t="shared" si="103"/>
        <v>106.19047619047619</v>
      </c>
      <c r="P3319" s="6">
        <f t="shared" si="102"/>
        <v>61.944444444444443</v>
      </c>
      <c r="Q3319" s="6" t="s">
        <v>8312</v>
      </c>
      <c r="R3319" s="6" t="s">
        <v>8329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12">
        <f t="shared" si="103"/>
        <v>125.6</v>
      </c>
      <c r="P3320" s="6">
        <f t="shared" si="102"/>
        <v>78.5</v>
      </c>
      <c r="Q3320" s="6" t="s">
        <v>8312</v>
      </c>
      <c r="R3320" s="6" t="s">
        <v>8329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12">
        <f t="shared" si="103"/>
        <v>108</v>
      </c>
      <c r="P3321" s="6">
        <f t="shared" si="102"/>
        <v>33.75</v>
      </c>
      <c r="Q3321" s="6" t="s">
        <v>8312</v>
      </c>
      <c r="R3321" s="6" t="s">
        <v>8329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12">
        <f t="shared" si="103"/>
        <v>101</v>
      </c>
      <c r="P3322" s="6">
        <f t="shared" si="102"/>
        <v>66.44736842105263</v>
      </c>
      <c r="Q3322" s="6" t="s">
        <v>8312</v>
      </c>
      <c r="R3322" s="6" t="s">
        <v>8329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12">
        <f t="shared" si="103"/>
        <v>107.4</v>
      </c>
      <c r="P3323" s="6">
        <f t="shared" si="102"/>
        <v>35.799999999999997</v>
      </c>
      <c r="Q3323" s="6" t="s">
        <v>8312</v>
      </c>
      <c r="R3323" s="6" t="s">
        <v>8329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12">
        <f t="shared" si="103"/>
        <v>101.51515151515152</v>
      </c>
      <c r="P3324" s="6">
        <f t="shared" si="102"/>
        <v>145.65217391304347</v>
      </c>
      <c r="Q3324" s="6" t="s">
        <v>8312</v>
      </c>
      <c r="R3324" s="6" t="s">
        <v>8329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12">
        <f t="shared" si="103"/>
        <v>125.89999999999999</v>
      </c>
      <c r="P3325" s="6">
        <f t="shared" si="102"/>
        <v>25.693877551020407</v>
      </c>
      <c r="Q3325" s="6" t="s">
        <v>8312</v>
      </c>
      <c r="R3325" s="6" t="s">
        <v>8329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12">
        <f t="shared" si="103"/>
        <v>101.66666666666666</v>
      </c>
      <c r="P3326" s="6">
        <f t="shared" si="102"/>
        <v>152.5</v>
      </c>
      <c r="Q3326" s="6" t="s">
        <v>8312</v>
      </c>
      <c r="R3326" s="6" t="s">
        <v>8329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12">
        <f t="shared" si="103"/>
        <v>112.5</v>
      </c>
      <c r="P3327" s="6">
        <f t="shared" si="102"/>
        <v>30</v>
      </c>
      <c r="Q3327" s="6" t="s">
        <v>8312</v>
      </c>
      <c r="R3327" s="6" t="s">
        <v>8329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12">
        <f t="shared" si="103"/>
        <v>101.375</v>
      </c>
      <c r="P3328" s="6">
        <f t="shared" si="102"/>
        <v>142.28070175438597</v>
      </c>
      <c r="Q3328" s="6" t="s">
        <v>8312</v>
      </c>
      <c r="R3328" s="6" t="s">
        <v>8329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12">
        <f t="shared" si="103"/>
        <v>101.25</v>
      </c>
      <c r="P3329" s="6">
        <f t="shared" si="102"/>
        <v>24.545454545454547</v>
      </c>
      <c r="Q3329" s="6" t="s">
        <v>8312</v>
      </c>
      <c r="R3329" s="6" t="s">
        <v>8329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12">
        <f t="shared" si="103"/>
        <v>146.38888888888889</v>
      </c>
      <c r="P3330" s="6">
        <f t="shared" ref="P3330:P3393" si="104">E3330/L3330</f>
        <v>292.77777777777777</v>
      </c>
      <c r="Q3330" s="6" t="s">
        <v>8312</v>
      </c>
      <c r="R3330" s="6" t="s">
        <v>8329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12">
        <f t="shared" ref="O3331:O3394" si="105">E3331/D3331*100</f>
        <v>116.8</v>
      </c>
      <c r="P3331" s="6">
        <f t="shared" si="104"/>
        <v>44.92307692307692</v>
      </c>
      <c r="Q3331" s="6" t="s">
        <v>8312</v>
      </c>
      <c r="R3331" s="6" t="s">
        <v>8329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12">
        <f t="shared" si="105"/>
        <v>106.26666666666667</v>
      </c>
      <c r="P3332" s="6">
        <f t="shared" si="104"/>
        <v>23.10144927536232</v>
      </c>
      <c r="Q3332" s="6" t="s">
        <v>8312</v>
      </c>
      <c r="R3332" s="6" t="s">
        <v>8329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12">
        <f t="shared" si="105"/>
        <v>104.52</v>
      </c>
      <c r="P3333" s="6">
        <f t="shared" si="104"/>
        <v>80.400000000000006</v>
      </c>
      <c r="Q3333" s="6" t="s">
        <v>8312</v>
      </c>
      <c r="R3333" s="6" t="s">
        <v>8329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12">
        <f t="shared" si="105"/>
        <v>100</v>
      </c>
      <c r="P3334" s="6">
        <f t="shared" si="104"/>
        <v>72.289156626506028</v>
      </c>
      <c r="Q3334" s="6" t="s">
        <v>8312</v>
      </c>
      <c r="R3334" s="6" t="s">
        <v>8329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12">
        <f t="shared" si="105"/>
        <v>104.57142857142858</v>
      </c>
      <c r="P3335" s="6">
        <f t="shared" si="104"/>
        <v>32.972972972972975</v>
      </c>
      <c r="Q3335" s="6" t="s">
        <v>8312</v>
      </c>
      <c r="R3335" s="6" t="s">
        <v>8329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12">
        <f t="shared" si="105"/>
        <v>138.62051149573753</v>
      </c>
      <c r="P3336" s="6">
        <f t="shared" si="104"/>
        <v>116.65217391304348</v>
      </c>
      <c r="Q3336" s="6" t="s">
        <v>8312</v>
      </c>
      <c r="R3336" s="6" t="s">
        <v>8329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12">
        <f t="shared" si="105"/>
        <v>100.32000000000001</v>
      </c>
      <c r="P3337" s="6">
        <f t="shared" si="104"/>
        <v>79.61904761904762</v>
      </c>
      <c r="Q3337" s="6" t="s">
        <v>8312</v>
      </c>
      <c r="R3337" s="6" t="s">
        <v>8329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12">
        <f t="shared" si="105"/>
        <v>100</v>
      </c>
      <c r="P3338" s="6">
        <f t="shared" si="104"/>
        <v>27.777777777777779</v>
      </c>
      <c r="Q3338" s="6" t="s">
        <v>8312</v>
      </c>
      <c r="R3338" s="6" t="s">
        <v>8329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12">
        <f t="shared" si="105"/>
        <v>110.2</v>
      </c>
      <c r="P3339" s="6">
        <f t="shared" si="104"/>
        <v>81.029411764705884</v>
      </c>
      <c r="Q3339" s="6" t="s">
        <v>8312</v>
      </c>
      <c r="R3339" s="6" t="s">
        <v>8329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12">
        <f t="shared" si="105"/>
        <v>102.18</v>
      </c>
      <c r="P3340" s="6">
        <f t="shared" si="104"/>
        <v>136.84821428571428</v>
      </c>
      <c r="Q3340" s="6" t="s">
        <v>8312</v>
      </c>
      <c r="R3340" s="6" t="s">
        <v>8329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12">
        <f t="shared" si="105"/>
        <v>104.35000000000001</v>
      </c>
      <c r="P3341" s="6">
        <f t="shared" si="104"/>
        <v>177.61702127659575</v>
      </c>
      <c r="Q3341" s="6" t="s">
        <v>8312</v>
      </c>
      <c r="R3341" s="6" t="s">
        <v>8329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12">
        <f t="shared" si="105"/>
        <v>138.16666666666666</v>
      </c>
      <c r="P3342" s="6">
        <f t="shared" si="104"/>
        <v>109.07894736842105</v>
      </c>
      <c r="Q3342" s="6" t="s">
        <v>8312</v>
      </c>
      <c r="R3342" s="6" t="s">
        <v>8329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12">
        <f t="shared" si="105"/>
        <v>100</v>
      </c>
      <c r="P3343" s="6">
        <f t="shared" si="104"/>
        <v>119.64285714285714</v>
      </c>
      <c r="Q3343" s="6" t="s">
        <v>8312</v>
      </c>
      <c r="R3343" s="6" t="s">
        <v>8329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12">
        <f t="shared" si="105"/>
        <v>101.66666666666666</v>
      </c>
      <c r="P3344" s="6">
        <f t="shared" si="104"/>
        <v>78.205128205128204</v>
      </c>
      <c r="Q3344" s="6" t="s">
        <v>8312</v>
      </c>
      <c r="R3344" s="6" t="s">
        <v>8329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12">
        <f t="shared" si="105"/>
        <v>171.42857142857142</v>
      </c>
      <c r="P3345" s="6">
        <f t="shared" si="104"/>
        <v>52.173913043478258</v>
      </c>
      <c r="Q3345" s="6" t="s">
        <v>8312</v>
      </c>
      <c r="R3345" s="6" t="s">
        <v>8329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12">
        <f t="shared" si="105"/>
        <v>101.44444444444444</v>
      </c>
      <c r="P3346" s="6">
        <f t="shared" si="104"/>
        <v>114.125</v>
      </c>
      <c r="Q3346" s="6" t="s">
        <v>8312</v>
      </c>
      <c r="R3346" s="6" t="s">
        <v>8329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12">
        <f t="shared" si="105"/>
        <v>130</v>
      </c>
      <c r="P3347" s="6">
        <f t="shared" si="104"/>
        <v>50</v>
      </c>
      <c r="Q3347" s="6" t="s">
        <v>8312</v>
      </c>
      <c r="R3347" s="6" t="s">
        <v>8329</v>
      </c>
    </row>
    <row r="3348" spans="1:18" ht="45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12">
        <f t="shared" si="105"/>
        <v>110.00000000000001</v>
      </c>
      <c r="P3348" s="6">
        <f t="shared" si="104"/>
        <v>91.666666666666671</v>
      </c>
      <c r="Q3348" s="6" t="s">
        <v>8312</v>
      </c>
      <c r="R3348" s="6" t="s">
        <v>8329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12">
        <f t="shared" si="105"/>
        <v>119.44999999999999</v>
      </c>
      <c r="P3349" s="6">
        <f t="shared" si="104"/>
        <v>108.59090909090909</v>
      </c>
      <c r="Q3349" s="6" t="s">
        <v>8312</v>
      </c>
      <c r="R3349" s="6" t="s">
        <v>8329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12">
        <f t="shared" si="105"/>
        <v>100.2909090909091</v>
      </c>
      <c r="P3350" s="6">
        <f t="shared" si="104"/>
        <v>69.822784810126578</v>
      </c>
      <c r="Q3350" s="6" t="s">
        <v>8312</v>
      </c>
      <c r="R3350" s="6" t="s">
        <v>8329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12">
        <f t="shared" si="105"/>
        <v>153.4</v>
      </c>
      <c r="P3351" s="6">
        <f t="shared" si="104"/>
        <v>109.57142857142857</v>
      </c>
      <c r="Q3351" s="6" t="s">
        <v>8312</v>
      </c>
      <c r="R3351" s="6" t="s">
        <v>8329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12">
        <f t="shared" si="105"/>
        <v>104.42857142857143</v>
      </c>
      <c r="P3352" s="6">
        <f t="shared" si="104"/>
        <v>71.666666666666671</v>
      </c>
      <c r="Q3352" s="6" t="s">
        <v>8312</v>
      </c>
      <c r="R3352" s="6" t="s">
        <v>8329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12">
        <f t="shared" si="105"/>
        <v>101.1</v>
      </c>
      <c r="P3353" s="6">
        <f t="shared" si="104"/>
        <v>93.611111111111114</v>
      </c>
      <c r="Q3353" s="6" t="s">
        <v>8312</v>
      </c>
      <c r="R3353" s="6" t="s">
        <v>8329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12">
        <f t="shared" si="105"/>
        <v>107.52</v>
      </c>
      <c r="P3354" s="6">
        <f t="shared" si="104"/>
        <v>76.8</v>
      </c>
      <c r="Q3354" s="6" t="s">
        <v>8312</v>
      </c>
      <c r="R3354" s="6" t="s">
        <v>8329</v>
      </c>
    </row>
    <row r="3355" spans="1:18" ht="45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12">
        <f t="shared" si="105"/>
        <v>315</v>
      </c>
      <c r="P3355" s="6">
        <f t="shared" si="104"/>
        <v>35.795454545454547</v>
      </c>
      <c r="Q3355" s="6" t="s">
        <v>8312</v>
      </c>
      <c r="R3355" s="6" t="s">
        <v>8329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12">
        <f t="shared" si="105"/>
        <v>101.93333333333334</v>
      </c>
      <c r="P3356" s="6">
        <f t="shared" si="104"/>
        <v>55.6</v>
      </c>
      <c r="Q3356" s="6" t="s">
        <v>8312</v>
      </c>
      <c r="R3356" s="6" t="s">
        <v>8329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12">
        <f t="shared" si="105"/>
        <v>126.28571428571429</v>
      </c>
      <c r="P3357" s="6">
        <f t="shared" si="104"/>
        <v>147.33333333333334</v>
      </c>
      <c r="Q3357" s="6" t="s">
        <v>8312</v>
      </c>
      <c r="R3357" s="6" t="s">
        <v>8329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12">
        <f t="shared" si="105"/>
        <v>101.4</v>
      </c>
      <c r="P3358" s="6">
        <f t="shared" si="104"/>
        <v>56.333333333333336</v>
      </c>
      <c r="Q3358" s="6" t="s">
        <v>8312</v>
      </c>
      <c r="R3358" s="6" t="s">
        <v>8329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12">
        <f t="shared" si="105"/>
        <v>101</v>
      </c>
      <c r="P3359" s="6">
        <f t="shared" si="104"/>
        <v>96.19047619047619</v>
      </c>
      <c r="Q3359" s="6" t="s">
        <v>8312</v>
      </c>
      <c r="R3359" s="6" t="s">
        <v>8329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12">
        <f t="shared" si="105"/>
        <v>102.99000000000001</v>
      </c>
      <c r="P3360" s="6">
        <f t="shared" si="104"/>
        <v>63.574074074074076</v>
      </c>
      <c r="Q3360" s="6" t="s">
        <v>8312</v>
      </c>
      <c r="R3360" s="6" t="s">
        <v>8329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12">
        <f t="shared" si="105"/>
        <v>106.25</v>
      </c>
      <c r="P3361" s="6">
        <f t="shared" si="104"/>
        <v>184.78260869565219</v>
      </c>
      <c r="Q3361" s="6" t="s">
        <v>8312</v>
      </c>
      <c r="R3361" s="6" t="s">
        <v>8329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12">
        <f t="shared" si="105"/>
        <v>101.37777777777779</v>
      </c>
      <c r="P3362" s="6">
        <f t="shared" si="104"/>
        <v>126.72222222222223</v>
      </c>
      <c r="Q3362" s="6" t="s">
        <v>8312</v>
      </c>
      <c r="R3362" s="6" t="s">
        <v>8329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12">
        <f t="shared" si="105"/>
        <v>113.46000000000001</v>
      </c>
      <c r="P3363" s="6">
        <f t="shared" si="104"/>
        <v>83.42647058823529</v>
      </c>
      <c r="Q3363" s="6" t="s">
        <v>8312</v>
      </c>
      <c r="R3363" s="6" t="s">
        <v>8329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12">
        <f t="shared" si="105"/>
        <v>218.00000000000003</v>
      </c>
      <c r="P3364" s="6">
        <f t="shared" si="104"/>
        <v>54.5</v>
      </c>
      <c r="Q3364" s="6" t="s">
        <v>8312</v>
      </c>
      <c r="R3364" s="6" t="s">
        <v>8329</v>
      </c>
    </row>
    <row r="3365" spans="1:18" ht="45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12">
        <f t="shared" si="105"/>
        <v>101.41935483870968</v>
      </c>
      <c r="P3365" s="6">
        <f t="shared" si="104"/>
        <v>302.30769230769232</v>
      </c>
      <c r="Q3365" s="6" t="s">
        <v>8312</v>
      </c>
      <c r="R3365" s="6" t="s">
        <v>8329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12">
        <f t="shared" si="105"/>
        <v>105.93333333333332</v>
      </c>
      <c r="P3366" s="6">
        <f t="shared" si="104"/>
        <v>44.138888888888886</v>
      </c>
      <c r="Q3366" s="6" t="s">
        <v>8312</v>
      </c>
      <c r="R3366" s="6" t="s">
        <v>8329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12">
        <f t="shared" si="105"/>
        <v>104</v>
      </c>
      <c r="P3367" s="6">
        <f t="shared" si="104"/>
        <v>866.66666666666663</v>
      </c>
      <c r="Q3367" s="6" t="s">
        <v>8312</v>
      </c>
      <c r="R3367" s="6" t="s">
        <v>8329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12">
        <f t="shared" si="105"/>
        <v>221</v>
      </c>
      <c r="P3368" s="6">
        <f t="shared" si="104"/>
        <v>61.388888888888886</v>
      </c>
      <c r="Q3368" s="6" t="s">
        <v>8312</v>
      </c>
      <c r="R3368" s="6" t="s">
        <v>8329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12">
        <f t="shared" si="105"/>
        <v>118.66666666666667</v>
      </c>
      <c r="P3369" s="6">
        <f t="shared" si="104"/>
        <v>29.666666666666668</v>
      </c>
      <c r="Q3369" s="6" t="s">
        <v>8312</v>
      </c>
      <c r="R3369" s="6" t="s">
        <v>8329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12">
        <f t="shared" si="105"/>
        <v>104.60000000000001</v>
      </c>
      <c r="P3370" s="6">
        <f t="shared" si="104"/>
        <v>45.478260869565219</v>
      </c>
      <c r="Q3370" s="6" t="s">
        <v>8312</v>
      </c>
      <c r="R3370" s="6" t="s">
        <v>8329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12">
        <f t="shared" si="105"/>
        <v>103.89999999999999</v>
      </c>
      <c r="P3371" s="6">
        <f t="shared" si="104"/>
        <v>96.203703703703709</v>
      </c>
      <c r="Q3371" s="6" t="s">
        <v>8312</v>
      </c>
      <c r="R3371" s="6" t="s">
        <v>8329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12">
        <f t="shared" si="105"/>
        <v>117.73333333333333</v>
      </c>
      <c r="P3372" s="6">
        <f t="shared" si="104"/>
        <v>67.92307692307692</v>
      </c>
      <c r="Q3372" s="6" t="s">
        <v>8312</v>
      </c>
      <c r="R3372" s="6" t="s">
        <v>8329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12">
        <f t="shared" si="105"/>
        <v>138.5</v>
      </c>
      <c r="P3373" s="6">
        <f t="shared" si="104"/>
        <v>30.777777777777779</v>
      </c>
      <c r="Q3373" s="6" t="s">
        <v>8312</v>
      </c>
      <c r="R3373" s="6" t="s">
        <v>8329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12">
        <f t="shared" si="105"/>
        <v>103.49999999999999</v>
      </c>
      <c r="P3374" s="6">
        <f t="shared" si="104"/>
        <v>38.333333333333336</v>
      </c>
      <c r="Q3374" s="6" t="s">
        <v>8312</v>
      </c>
      <c r="R3374" s="6" t="s">
        <v>8329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12">
        <f t="shared" si="105"/>
        <v>100.25</v>
      </c>
      <c r="P3375" s="6">
        <f t="shared" si="104"/>
        <v>66.833333333333329</v>
      </c>
      <c r="Q3375" s="6" t="s">
        <v>8312</v>
      </c>
      <c r="R3375" s="6" t="s">
        <v>8329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12">
        <f t="shared" si="105"/>
        <v>106.57142857142856</v>
      </c>
      <c r="P3376" s="6">
        <f t="shared" si="104"/>
        <v>71.730769230769226</v>
      </c>
      <c r="Q3376" s="6" t="s">
        <v>8312</v>
      </c>
      <c r="R3376" s="6" t="s">
        <v>8329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12">
        <f t="shared" si="105"/>
        <v>100</v>
      </c>
      <c r="P3377" s="6">
        <f t="shared" si="104"/>
        <v>176.47058823529412</v>
      </c>
      <c r="Q3377" s="6" t="s">
        <v>8312</v>
      </c>
      <c r="R3377" s="6" t="s">
        <v>8329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12">
        <f t="shared" si="105"/>
        <v>100.01249999999999</v>
      </c>
      <c r="P3378" s="6">
        <f t="shared" si="104"/>
        <v>421.10526315789474</v>
      </c>
      <c r="Q3378" s="6" t="s">
        <v>8312</v>
      </c>
      <c r="R3378" s="6" t="s">
        <v>8329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12">
        <f t="shared" si="105"/>
        <v>101.05</v>
      </c>
      <c r="P3379" s="6">
        <f t="shared" si="104"/>
        <v>104.98701298701299</v>
      </c>
      <c r="Q3379" s="6" t="s">
        <v>8312</v>
      </c>
      <c r="R3379" s="6" t="s">
        <v>8329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12">
        <f t="shared" si="105"/>
        <v>107.63636363636364</v>
      </c>
      <c r="P3380" s="6">
        <f t="shared" si="104"/>
        <v>28.19047619047619</v>
      </c>
      <c r="Q3380" s="6" t="s">
        <v>8312</v>
      </c>
      <c r="R3380" s="6" t="s">
        <v>8329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12">
        <f t="shared" si="105"/>
        <v>103.64999999999999</v>
      </c>
      <c r="P3381" s="6">
        <f t="shared" si="104"/>
        <v>54.55263157894737</v>
      </c>
      <c r="Q3381" s="6" t="s">
        <v>8312</v>
      </c>
      <c r="R3381" s="6" t="s">
        <v>8329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12">
        <f t="shared" si="105"/>
        <v>104.43333333333334</v>
      </c>
      <c r="P3382" s="6">
        <f t="shared" si="104"/>
        <v>111.89285714285714</v>
      </c>
      <c r="Q3382" s="6" t="s">
        <v>8312</v>
      </c>
      <c r="R3382" s="6" t="s">
        <v>8329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12">
        <f t="shared" si="105"/>
        <v>102.25</v>
      </c>
      <c r="P3383" s="6">
        <f t="shared" si="104"/>
        <v>85.208333333333329</v>
      </c>
      <c r="Q3383" s="6" t="s">
        <v>8312</v>
      </c>
      <c r="R3383" s="6" t="s">
        <v>8329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12">
        <f t="shared" si="105"/>
        <v>100.74285714285713</v>
      </c>
      <c r="P3384" s="6">
        <f t="shared" si="104"/>
        <v>76.652173913043484</v>
      </c>
      <c r="Q3384" s="6" t="s">
        <v>8312</v>
      </c>
      <c r="R3384" s="6" t="s">
        <v>8329</v>
      </c>
    </row>
    <row r="3385" spans="1:18" ht="45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12">
        <f t="shared" si="105"/>
        <v>111.71428571428572</v>
      </c>
      <c r="P3385" s="6">
        <f t="shared" si="104"/>
        <v>65.166666666666671</v>
      </c>
      <c r="Q3385" s="6" t="s">
        <v>8312</v>
      </c>
      <c r="R3385" s="6" t="s">
        <v>8329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12">
        <f t="shared" si="105"/>
        <v>100.01100000000001</v>
      </c>
      <c r="P3386" s="6">
        <f t="shared" si="104"/>
        <v>93.760312499999998</v>
      </c>
      <c r="Q3386" s="6" t="s">
        <v>8312</v>
      </c>
      <c r="R3386" s="6" t="s">
        <v>8329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12">
        <f t="shared" si="105"/>
        <v>100</v>
      </c>
      <c r="P3387" s="6">
        <f t="shared" si="104"/>
        <v>133.33333333333334</v>
      </c>
      <c r="Q3387" s="6" t="s">
        <v>8312</v>
      </c>
      <c r="R3387" s="6" t="s">
        <v>8329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12">
        <f t="shared" si="105"/>
        <v>105</v>
      </c>
      <c r="P3388" s="6">
        <f t="shared" si="104"/>
        <v>51.219512195121951</v>
      </c>
      <c r="Q3388" s="6" t="s">
        <v>8312</v>
      </c>
      <c r="R3388" s="6" t="s">
        <v>8329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12">
        <f t="shared" si="105"/>
        <v>116.86666666666667</v>
      </c>
      <c r="P3389" s="6">
        <f t="shared" si="104"/>
        <v>100.17142857142858</v>
      </c>
      <c r="Q3389" s="6" t="s">
        <v>8312</v>
      </c>
      <c r="R3389" s="6" t="s">
        <v>8329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12">
        <f t="shared" si="105"/>
        <v>103.8</v>
      </c>
      <c r="P3390" s="6">
        <f t="shared" si="104"/>
        <v>34.6</v>
      </c>
      <c r="Q3390" s="6" t="s">
        <v>8312</v>
      </c>
      <c r="R3390" s="6" t="s">
        <v>8329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12">
        <f t="shared" si="105"/>
        <v>114.5</v>
      </c>
      <c r="P3391" s="6">
        <f t="shared" si="104"/>
        <v>184.67741935483872</v>
      </c>
      <c r="Q3391" s="6" t="s">
        <v>8312</v>
      </c>
      <c r="R3391" s="6" t="s">
        <v>8329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12">
        <f t="shared" si="105"/>
        <v>102.4</v>
      </c>
      <c r="P3392" s="6">
        <f t="shared" si="104"/>
        <v>69.818181818181813</v>
      </c>
      <c r="Q3392" s="6" t="s">
        <v>8312</v>
      </c>
      <c r="R3392" s="6" t="s">
        <v>8329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12">
        <f t="shared" si="105"/>
        <v>223</v>
      </c>
      <c r="P3393" s="6">
        <f t="shared" si="104"/>
        <v>61.944444444444443</v>
      </c>
      <c r="Q3393" s="6" t="s">
        <v>8312</v>
      </c>
      <c r="R3393" s="6" t="s">
        <v>8329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12">
        <f t="shared" si="105"/>
        <v>100</v>
      </c>
      <c r="P3394" s="6">
        <f t="shared" ref="P3394:P3457" si="106">E3394/L3394</f>
        <v>41.666666666666664</v>
      </c>
      <c r="Q3394" s="6" t="s">
        <v>8312</v>
      </c>
      <c r="R3394" s="6" t="s">
        <v>8329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12">
        <f t="shared" ref="O3395:O3458" si="107">E3395/D3395*100</f>
        <v>105.80000000000001</v>
      </c>
      <c r="P3395" s="6">
        <f t="shared" si="106"/>
        <v>36.06818181818182</v>
      </c>
      <c r="Q3395" s="6" t="s">
        <v>8312</v>
      </c>
      <c r="R3395" s="6" t="s">
        <v>8329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12">
        <f t="shared" si="107"/>
        <v>142.36363636363635</v>
      </c>
      <c r="P3396" s="6">
        <f t="shared" si="106"/>
        <v>29</v>
      </c>
      <c r="Q3396" s="6" t="s">
        <v>8312</v>
      </c>
      <c r="R3396" s="6" t="s">
        <v>8329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12">
        <f t="shared" si="107"/>
        <v>184</v>
      </c>
      <c r="P3397" s="6">
        <f t="shared" si="106"/>
        <v>24.210526315789473</v>
      </c>
      <c r="Q3397" s="6" t="s">
        <v>8312</v>
      </c>
      <c r="R3397" s="6" t="s">
        <v>8329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12">
        <f t="shared" si="107"/>
        <v>104.33333333333333</v>
      </c>
      <c r="P3398" s="6">
        <f t="shared" si="106"/>
        <v>55.892857142857146</v>
      </c>
      <c r="Q3398" s="6" t="s">
        <v>8312</v>
      </c>
      <c r="R3398" s="6" t="s">
        <v>8329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12">
        <f t="shared" si="107"/>
        <v>112.00000000000001</v>
      </c>
      <c r="P3399" s="6">
        <f t="shared" si="106"/>
        <v>11.666666666666666</v>
      </c>
      <c r="Q3399" s="6" t="s">
        <v>8312</v>
      </c>
      <c r="R3399" s="6" t="s">
        <v>8329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12">
        <f t="shared" si="107"/>
        <v>111.07499999999999</v>
      </c>
      <c r="P3400" s="6">
        <f t="shared" si="106"/>
        <v>68.353846153846149</v>
      </c>
      <c r="Q3400" s="6" t="s">
        <v>8312</v>
      </c>
      <c r="R3400" s="6" t="s">
        <v>8329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12">
        <f t="shared" si="107"/>
        <v>103.75000000000001</v>
      </c>
      <c r="P3401" s="6">
        <f t="shared" si="106"/>
        <v>27.065217391304348</v>
      </c>
      <c r="Q3401" s="6" t="s">
        <v>8312</v>
      </c>
      <c r="R3401" s="6" t="s">
        <v>8329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12">
        <f t="shared" si="107"/>
        <v>100.41</v>
      </c>
      <c r="P3402" s="6">
        <f t="shared" si="106"/>
        <v>118.12941176470588</v>
      </c>
      <c r="Q3402" s="6" t="s">
        <v>8312</v>
      </c>
      <c r="R3402" s="6" t="s">
        <v>8329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12">
        <f t="shared" si="107"/>
        <v>101.86206896551724</v>
      </c>
      <c r="P3403" s="6">
        <f t="shared" si="106"/>
        <v>44.757575757575758</v>
      </c>
      <c r="Q3403" s="6" t="s">
        <v>8312</v>
      </c>
      <c r="R3403" s="6" t="s">
        <v>8329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12">
        <f t="shared" si="107"/>
        <v>109.76666666666665</v>
      </c>
      <c r="P3404" s="6">
        <f t="shared" si="106"/>
        <v>99.787878787878782</v>
      </c>
      <c r="Q3404" s="6" t="s">
        <v>8312</v>
      </c>
      <c r="R3404" s="6" t="s">
        <v>8329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12">
        <f t="shared" si="107"/>
        <v>100</v>
      </c>
      <c r="P3405" s="6">
        <f t="shared" si="106"/>
        <v>117.64705882352941</v>
      </c>
      <c r="Q3405" s="6" t="s">
        <v>8312</v>
      </c>
      <c r="R3405" s="6" t="s">
        <v>8329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12">
        <f t="shared" si="107"/>
        <v>122</v>
      </c>
      <c r="P3406" s="6">
        <f t="shared" si="106"/>
        <v>203.33333333333334</v>
      </c>
      <c r="Q3406" s="6" t="s">
        <v>8312</v>
      </c>
      <c r="R3406" s="6" t="s">
        <v>8329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12">
        <f t="shared" si="107"/>
        <v>137.57142857142856</v>
      </c>
      <c r="P3407" s="6">
        <f t="shared" si="106"/>
        <v>28.323529411764707</v>
      </c>
      <c r="Q3407" s="6" t="s">
        <v>8312</v>
      </c>
      <c r="R3407" s="6" t="s">
        <v>8329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12">
        <f t="shared" si="107"/>
        <v>100.31000000000002</v>
      </c>
      <c r="P3408" s="6">
        <f t="shared" si="106"/>
        <v>110.23076923076923</v>
      </c>
      <c r="Q3408" s="6" t="s">
        <v>8312</v>
      </c>
      <c r="R3408" s="6" t="s">
        <v>8329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12">
        <f t="shared" si="107"/>
        <v>107.1</v>
      </c>
      <c r="P3409" s="6">
        <f t="shared" si="106"/>
        <v>31.970149253731343</v>
      </c>
      <c r="Q3409" s="6" t="s">
        <v>8312</v>
      </c>
      <c r="R3409" s="6" t="s">
        <v>8329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12">
        <f t="shared" si="107"/>
        <v>211</v>
      </c>
      <c r="P3410" s="6">
        <f t="shared" si="106"/>
        <v>58.611111111111114</v>
      </c>
      <c r="Q3410" s="6" t="s">
        <v>8312</v>
      </c>
      <c r="R3410" s="6" t="s">
        <v>8329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12">
        <f t="shared" si="107"/>
        <v>123.6</v>
      </c>
      <c r="P3411" s="6">
        <f t="shared" si="106"/>
        <v>29.428571428571427</v>
      </c>
      <c r="Q3411" s="6" t="s">
        <v>8312</v>
      </c>
      <c r="R3411" s="6" t="s">
        <v>8329</v>
      </c>
    </row>
    <row r="3412" spans="1:18" ht="45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12">
        <f t="shared" si="107"/>
        <v>108.5</v>
      </c>
      <c r="P3412" s="6">
        <f t="shared" si="106"/>
        <v>81.375</v>
      </c>
      <c r="Q3412" s="6" t="s">
        <v>8312</v>
      </c>
      <c r="R3412" s="6" t="s">
        <v>8329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12">
        <f t="shared" si="107"/>
        <v>103.56666666666668</v>
      </c>
      <c r="P3413" s="6">
        <f t="shared" si="106"/>
        <v>199.16666666666666</v>
      </c>
      <c r="Q3413" s="6" t="s">
        <v>8312</v>
      </c>
      <c r="R3413" s="6" t="s">
        <v>8329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12">
        <f t="shared" si="107"/>
        <v>100</v>
      </c>
      <c r="P3414" s="6">
        <f t="shared" si="106"/>
        <v>115.38461538461539</v>
      </c>
      <c r="Q3414" s="6" t="s">
        <v>8312</v>
      </c>
      <c r="R3414" s="6" t="s">
        <v>8329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12">
        <f t="shared" si="107"/>
        <v>130</v>
      </c>
      <c r="P3415" s="6">
        <f t="shared" si="106"/>
        <v>46.428571428571431</v>
      </c>
      <c r="Q3415" s="6" t="s">
        <v>8312</v>
      </c>
      <c r="R3415" s="6" t="s">
        <v>8329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12">
        <f t="shared" si="107"/>
        <v>103.49999999999999</v>
      </c>
      <c r="P3416" s="6">
        <f t="shared" si="106"/>
        <v>70.568181818181813</v>
      </c>
      <c r="Q3416" s="6" t="s">
        <v>8312</v>
      </c>
      <c r="R3416" s="6" t="s">
        <v>8329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12">
        <f t="shared" si="107"/>
        <v>100</v>
      </c>
      <c r="P3417" s="6">
        <f t="shared" si="106"/>
        <v>22.222222222222221</v>
      </c>
      <c r="Q3417" s="6" t="s">
        <v>8312</v>
      </c>
      <c r="R3417" s="6" t="s">
        <v>8329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12">
        <f t="shared" si="107"/>
        <v>119.6</v>
      </c>
      <c r="P3418" s="6">
        <f t="shared" si="106"/>
        <v>159.46666666666667</v>
      </c>
      <c r="Q3418" s="6" t="s">
        <v>8312</v>
      </c>
      <c r="R3418" s="6" t="s">
        <v>8329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12">
        <f t="shared" si="107"/>
        <v>100.00058823529412</v>
      </c>
      <c r="P3419" s="6">
        <f t="shared" si="106"/>
        <v>37.777999999999999</v>
      </c>
      <c r="Q3419" s="6" t="s">
        <v>8312</v>
      </c>
      <c r="R3419" s="6" t="s">
        <v>8329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12">
        <f t="shared" si="107"/>
        <v>100.875</v>
      </c>
      <c r="P3420" s="6">
        <f t="shared" si="106"/>
        <v>72.053571428571431</v>
      </c>
      <c r="Q3420" s="6" t="s">
        <v>8312</v>
      </c>
      <c r="R3420" s="6" t="s">
        <v>8329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12">
        <f t="shared" si="107"/>
        <v>106.54545454545455</v>
      </c>
      <c r="P3421" s="6">
        <f t="shared" si="106"/>
        <v>63.695652173913047</v>
      </c>
      <c r="Q3421" s="6" t="s">
        <v>8312</v>
      </c>
      <c r="R3421" s="6" t="s">
        <v>8329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12">
        <f t="shared" si="107"/>
        <v>138</v>
      </c>
      <c r="P3422" s="6">
        <f t="shared" si="106"/>
        <v>28.411764705882351</v>
      </c>
      <c r="Q3422" s="6" t="s">
        <v>8312</v>
      </c>
      <c r="R3422" s="6" t="s">
        <v>8329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12">
        <f t="shared" si="107"/>
        <v>101.15</v>
      </c>
      <c r="P3423" s="6">
        <f t="shared" si="106"/>
        <v>103.21428571428571</v>
      </c>
      <c r="Q3423" s="6" t="s">
        <v>8312</v>
      </c>
      <c r="R3423" s="6" t="s">
        <v>8329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12">
        <f t="shared" si="107"/>
        <v>109.1</v>
      </c>
      <c r="P3424" s="6">
        <f t="shared" si="106"/>
        <v>71.152173913043484</v>
      </c>
      <c r="Q3424" s="6" t="s">
        <v>8312</v>
      </c>
      <c r="R3424" s="6" t="s">
        <v>8329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12">
        <f t="shared" si="107"/>
        <v>140</v>
      </c>
      <c r="P3425" s="6">
        <f t="shared" si="106"/>
        <v>35</v>
      </c>
      <c r="Q3425" s="6" t="s">
        <v>8312</v>
      </c>
      <c r="R3425" s="6" t="s">
        <v>8329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12">
        <f t="shared" si="107"/>
        <v>103.58333333333334</v>
      </c>
      <c r="P3426" s="6">
        <f t="shared" si="106"/>
        <v>81.776315789473685</v>
      </c>
      <c r="Q3426" s="6" t="s">
        <v>8312</v>
      </c>
      <c r="R3426" s="6" t="s">
        <v>8329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12">
        <f t="shared" si="107"/>
        <v>102.97033333333331</v>
      </c>
      <c r="P3427" s="6">
        <f t="shared" si="106"/>
        <v>297.02980769230766</v>
      </c>
      <c r="Q3427" s="6" t="s">
        <v>8312</v>
      </c>
      <c r="R3427" s="6" t="s">
        <v>8329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12">
        <f t="shared" si="107"/>
        <v>108.13333333333333</v>
      </c>
      <c r="P3428" s="6">
        <f t="shared" si="106"/>
        <v>46.609195402298852</v>
      </c>
      <c r="Q3428" s="6" t="s">
        <v>8312</v>
      </c>
      <c r="R3428" s="6" t="s">
        <v>8329</v>
      </c>
    </row>
    <row r="3429" spans="1:18" ht="45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12">
        <f t="shared" si="107"/>
        <v>100</v>
      </c>
      <c r="P3429" s="6">
        <f t="shared" si="106"/>
        <v>51.724137931034484</v>
      </c>
      <c r="Q3429" s="6" t="s">
        <v>8312</v>
      </c>
      <c r="R3429" s="6" t="s">
        <v>8329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12">
        <f t="shared" si="107"/>
        <v>102.75000000000001</v>
      </c>
      <c r="P3430" s="6">
        <f t="shared" si="106"/>
        <v>40.294117647058826</v>
      </c>
      <c r="Q3430" s="6" t="s">
        <v>8312</v>
      </c>
      <c r="R3430" s="6" t="s">
        <v>8329</v>
      </c>
    </row>
    <row r="3431" spans="1:18" ht="45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12">
        <f t="shared" si="107"/>
        <v>130</v>
      </c>
      <c r="P3431" s="6">
        <f t="shared" si="106"/>
        <v>16.25</v>
      </c>
      <c r="Q3431" s="6" t="s">
        <v>8312</v>
      </c>
      <c r="R3431" s="6" t="s">
        <v>8329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12">
        <f t="shared" si="107"/>
        <v>108.54949999999999</v>
      </c>
      <c r="P3432" s="6">
        <f t="shared" si="106"/>
        <v>30.152638888888887</v>
      </c>
      <c r="Q3432" s="6" t="s">
        <v>8312</v>
      </c>
      <c r="R3432" s="6" t="s">
        <v>8329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12">
        <f t="shared" si="107"/>
        <v>100</v>
      </c>
      <c r="P3433" s="6">
        <f t="shared" si="106"/>
        <v>95.238095238095241</v>
      </c>
      <c r="Q3433" s="6" t="s">
        <v>8312</v>
      </c>
      <c r="R3433" s="6" t="s">
        <v>8329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12">
        <f t="shared" si="107"/>
        <v>109.65</v>
      </c>
      <c r="P3434" s="6">
        <f t="shared" si="106"/>
        <v>52.214285714285715</v>
      </c>
      <c r="Q3434" s="6" t="s">
        <v>8312</v>
      </c>
      <c r="R3434" s="6" t="s">
        <v>8329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12">
        <f t="shared" si="107"/>
        <v>100.26315789473684</v>
      </c>
      <c r="P3435" s="6">
        <f t="shared" si="106"/>
        <v>134.1549295774648</v>
      </c>
      <c r="Q3435" s="6" t="s">
        <v>8312</v>
      </c>
      <c r="R3435" s="6" t="s">
        <v>8329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12">
        <f t="shared" si="107"/>
        <v>105.55000000000001</v>
      </c>
      <c r="P3436" s="6">
        <f t="shared" si="106"/>
        <v>62.827380952380949</v>
      </c>
      <c r="Q3436" s="6" t="s">
        <v>8312</v>
      </c>
      <c r="R3436" s="6" t="s">
        <v>8329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12">
        <f t="shared" si="107"/>
        <v>112.00000000000001</v>
      </c>
      <c r="P3437" s="6">
        <f t="shared" si="106"/>
        <v>58.94736842105263</v>
      </c>
      <c r="Q3437" s="6" t="s">
        <v>8312</v>
      </c>
      <c r="R3437" s="6" t="s">
        <v>8329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12">
        <f t="shared" si="107"/>
        <v>105.89999999999999</v>
      </c>
      <c r="P3438" s="6">
        <f t="shared" si="106"/>
        <v>143.1081081081081</v>
      </c>
      <c r="Q3438" s="6" t="s">
        <v>8312</v>
      </c>
      <c r="R3438" s="6" t="s">
        <v>8329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12">
        <f t="shared" si="107"/>
        <v>101</v>
      </c>
      <c r="P3439" s="6">
        <f t="shared" si="106"/>
        <v>84.166666666666671</v>
      </c>
      <c r="Q3439" s="6" t="s">
        <v>8312</v>
      </c>
      <c r="R3439" s="6" t="s">
        <v>8329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12">
        <f t="shared" si="107"/>
        <v>104.2</v>
      </c>
      <c r="P3440" s="6">
        <f t="shared" si="106"/>
        <v>186.07142857142858</v>
      </c>
      <c r="Q3440" s="6" t="s">
        <v>8312</v>
      </c>
      <c r="R3440" s="6" t="s">
        <v>8329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12">
        <f t="shared" si="107"/>
        <v>134.67833333333334</v>
      </c>
      <c r="P3441" s="6">
        <f t="shared" si="106"/>
        <v>89.785555555555561</v>
      </c>
      <c r="Q3441" s="6" t="s">
        <v>8312</v>
      </c>
      <c r="R3441" s="6" t="s">
        <v>8329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12">
        <f t="shared" si="107"/>
        <v>105.2184</v>
      </c>
      <c r="P3442" s="6">
        <f t="shared" si="106"/>
        <v>64.157560975609755</v>
      </c>
      <c r="Q3442" s="6" t="s">
        <v>8312</v>
      </c>
      <c r="R3442" s="6" t="s">
        <v>8329</v>
      </c>
    </row>
    <row r="3443" spans="1:18" ht="45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12">
        <f t="shared" si="107"/>
        <v>102.60000000000001</v>
      </c>
      <c r="P3443" s="6">
        <f t="shared" si="106"/>
        <v>59.651162790697676</v>
      </c>
      <c r="Q3443" s="6" t="s">
        <v>8312</v>
      </c>
      <c r="R3443" s="6" t="s">
        <v>8329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12">
        <f t="shared" si="107"/>
        <v>100</v>
      </c>
      <c r="P3444" s="6">
        <f t="shared" si="106"/>
        <v>31.25</v>
      </c>
      <c r="Q3444" s="6" t="s">
        <v>8312</v>
      </c>
      <c r="R3444" s="6" t="s">
        <v>8329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12">
        <f t="shared" si="107"/>
        <v>185.5</v>
      </c>
      <c r="P3445" s="6">
        <f t="shared" si="106"/>
        <v>41.222222222222221</v>
      </c>
      <c r="Q3445" s="6" t="s">
        <v>8312</v>
      </c>
      <c r="R3445" s="6" t="s">
        <v>8329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12">
        <f t="shared" si="107"/>
        <v>289</v>
      </c>
      <c r="P3446" s="6">
        <f t="shared" si="106"/>
        <v>43.35</v>
      </c>
      <c r="Q3446" s="6" t="s">
        <v>8312</v>
      </c>
      <c r="R3446" s="6" t="s">
        <v>8329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12">
        <f t="shared" si="107"/>
        <v>100</v>
      </c>
      <c r="P3447" s="6">
        <f t="shared" si="106"/>
        <v>64.516129032258064</v>
      </c>
      <c r="Q3447" s="6" t="s">
        <v>8312</v>
      </c>
      <c r="R3447" s="6" t="s">
        <v>8329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12">
        <f t="shared" si="107"/>
        <v>108.2</v>
      </c>
      <c r="P3448" s="6">
        <f t="shared" si="106"/>
        <v>43.28</v>
      </c>
      <c r="Q3448" s="6" t="s">
        <v>8312</v>
      </c>
      <c r="R3448" s="6" t="s">
        <v>8329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12">
        <f t="shared" si="107"/>
        <v>107.80000000000001</v>
      </c>
      <c r="P3449" s="6">
        <f t="shared" si="106"/>
        <v>77</v>
      </c>
      <c r="Q3449" s="6" t="s">
        <v>8312</v>
      </c>
      <c r="R3449" s="6" t="s">
        <v>8329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12">
        <f t="shared" si="107"/>
        <v>109.76190476190477</v>
      </c>
      <c r="P3450" s="6">
        <f t="shared" si="106"/>
        <v>51.222222222222221</v>
      </c>
      <c r="Q3450" s="6" t="s">
        <v>8312</v>
      </c>
      <c r="R3450" s="6" t="s">
        <v>8329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12">
        <f t="shared" si="107"/>
        <v>170.625</v>
      </c>
      <c r="P3451" s="6">
        <f t="shared" si="106"/>
        <v>68.25</v>
      </c>
      <c r="Q3451" s="6" t="s">
        <v>8312</v>
      </c>
      <c r="R3451" s="6" t="s">
        <v>8329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12">
        <f t="shared" si="107"/>
        <v>152</v>
      </c>
      <c r="P3452" s="6">
        <f t="shared" si="106"/>
        <v>19.487179487179485</v>
      </c>
      <c r="Q3452" s="6" t="s">
        <v>8312</v>
      </c>
      <c r="R3452" s="6" t="s">
        <v>8329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12">
        <f t="shared" si="107"/>
        <v>101.23076923076924</v>
      </c>
      <c r="P3453" s="6">
        <f t="shared" si="106"/>
        <v>41.125</v>
      </c>
      <c r="Q3453" s="6" t="s">
        <v>8312</v>
      </c>
      <c r="R3453" s="6" t="s">
        <v>8329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12">
        <f t="shared" si="107"/>
        <v>153.19999999999999</v>
      </c>
      <c r="P3454" s="6">
        <f t="shared" si="106"/>
        <v>41.405405405405403</v>
      </c>
      <c r="Q3454" s="6" t="s">
        <v>8312</v>
      </c>
      <c r="R3454" s="6" t="s">
        <v>8329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12">
        <f t="shared" si="107"/>
        <v>128.33333333333334</v>
      </c>
      <c r="P3455" s="6">
        <f t="shared" si="106"/>
        <v>27.5</v>
      </c>
      <c r="Q3455" s="6" t="s">
        <v>8312</v>
      </c>
      <c r="R3455" s="6" t="s">
        <v>8329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12">
        <f t="shared" si="107"/>
        <v>100.71428571428571</v>
      </c>
      <c r="P3456" s="6">
        <f t="shared" si="106"/>
        <v>33.571428571428569</v>
      </c>
      <c r="Q3456" s="6" t="s">
        <v>8312</v>
      </c>
      <c r="R3456" s="6" t="s">
        <v>8329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12">
        <f t="shared" si="107"/>
        <v>100.64999999999999</v>
      </c>
      <c r="P3457" s="6">
        <f t="shared" si="106"/>
        <v>145.86956521739131</v>
      </c>
      <c r="Q3457" s="6" t="s">
        <v>8312</v>
      </c>
      <c r="R3457" s="6" t="s">
        <v>8329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12">
        <f t="shared" si="107"/>
        <v>191.3</v>
      </c>
      <c r="P3458" s="6">
        <f t="shared" ref="P3458:P3521" si="108">E3458/L3458</f>
        <v>358.6875</v>
      </c>
      <c r="Q3458" s="6" t="s">
        <v>8312</v>
      </c>
      <c r="R3458" s="6" t="s">
        <v>8329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12">
        <f t="shared" ref="O3459:O3522" si="109">E3459/D3459*100</f>
        <v>140.19999999999999</v>
      </c>
      <c r="P3459" s="6">
        <f t="shared" si="108"/>
        <v>50.981818181818184</v>
      </c>
      <c r="Q3459" s="6" t="s">
        <v>8312</v>
      </c>
      <c r="R3459" s="6" t="s">
        <v>8329</v>
      </c>
    </row>
    <row r="3460" spans="1:18" ht="45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12">
        <f t="shared" si="109"/>
        <v>124.33537832310839</v>
      </c>
      <c r="P3460" s="6">
        <f t="shared" si="108"/>
        <v>45.037037037037038</v>
      </c>
      <c r="Q3460" s="6" t="s">
        <v>8312</v>
      </c>
      <c r="R3460" s="6" t="s">
        <v>8329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12">
        <f t="shared" si="109"/>
        <v>126.2</v>
      </c>
      <c r="P3461" s="6">
        <f t="shared" si="108"/>
        <v>17.527777777777779</v>
      </c>
      <c r="Q3461" s="6" t="s">
        <v>8312</v>
      </c>
      <c r="R3461" s="6" t="s">
        <v>8329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12">
        <f t="shared" si="109"/>
        <v>190</v>
      </c>
      <c r="P3462" s="6">
        <f t="shared" si="108"/>
        <v>50</v>
      </c>
      <c r="Q3462" s="6" t="s">
        <v>8312</v>
      </c>
      <c r="R3462" s="6" t="s">
        <v>8329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12">
        <f t="shared" si="109"/>
        <v>139</v>
      </c>
      <c r="P3463" s="6">
        <f t="shared" si="108"/>
        <v>57.916666666666664</v>
      </c>
      <c r="Q3463" s="6" t="s">
        <v>8312</v>
      </c>
      <c r="R3463" s="6" t="s">
        <v>8329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12">
        <f t="shared" si="109"/>
        <v>202</v>
      </c>
      <c r="P3464" s="6">
        <f t="shared" si="108"/>
        <v>29.705882352941178</v>
      </c>
      <c r="Q3464" s="6" t="s">
        <v>8312</v>
      </c>
      <c r="R3464" s="6" t="s">
        <v>8329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12">
        <f t="shared" si="109"/>
        <v>103.38000000000001</v>
      </c>
      <c r="P3465" s="6">
        <f t="shared" si="108"/>
        <v>90.684210526315795</v>
      </c>
      <c r="Q3465" s="6" t="s">
        <v>8312</v>
      </c>
      <c r="R3465" s="6" t="s">
        <v>8329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12">
        <f t="shared" si="109"/>
        <v>102.3236</v>
      </c>
      <c r="P3466" s="6">
        <f t="shared" si="108"/>
        <v>55.012688172043013</v>
      </c>
      <c r="Q3466" s="6" t="s">
        <v>8312</v>
      </c>
      <c r="R3466" s="6" t="s">
        <v>8329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12">
        <f t="shared" si="109"/>
        <v>103</v>
      </c>
      <c r="P3467" s="6">
        <f t="shared" si="108"/>
        <v>57.222222222222221</v>
      </c>
      <c r="Q3467" s="6" t="s">
        <v>8312</v>
      </c>
      <c r="R3467" s="6" t="s">
        <v>8329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12">
        <f t="shared" si="109"/>
        <v>127.14285714285714</v>
      </c>
      <c r="P3468" s="6">
        <f t="shared" si="108"/>
        <v>72.950819672131146</v>
      </c>
      <c r="Q3468" s="6" t="s">
        <v>8312</v>
      </c>
      <c r="R3468" s="6" t="s">
        <v>8329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12">
        <f t="shared" si="109"/>
        <v>101</v>
      </c>
      <c r="P3469" s="6">
        <f t="shared" si="108"/>
        <v>64.468085106382972</v>
      </c>
      <c r="Q3469" s="6" t="s">
        <v>8312</v>
      </c>
      <c r="R3469" s="6" t="s">
        <v>8329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12">
        <f t="shared" si="109"/>
        <v>121.78</v>
      </c>
      <c r="P3470" s="6">
        <f t="shared" si="108"/>
        <v>716.35294117647061</v>
      </c>
      <c r="Q3470" s="6" t="s">
        <v>8312</v>
      </c>
      <c r="R3470" s="6" t="s">
        <v>8329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12">
        <f t="shared" si="109"/>
        <v>113.39285714285714</v>
      </c>
      <c r="P3471" s="6">
        <f t="shared" si="108"/>
        <v>50.396825396825399</v>
      </c>
      <c r="Q3471" s="6" t="s">
        <v>8312</v>
      </c>
      <c r="R3471" s="6" t="s">
        <v>8329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12">
        <f t="shared" si="109"/>
        <v>150</v>
      </c>
      <c r="P3472" s="6">
        <f t="shared" si="108"/>
        <v>41.666666666666664</v>
      </c>
      <c r="Q3472" s="6" t="s">
        <v>8312</v>
      </c>
      <c r="R3472" s="6" t="s">
        <v>8329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12">
        <f t="shared" si="109"/>
        <v>214.6</v>
      </c>
      <c r="P3473" s="6">
        <f t="shared" si="108"/>
        <v>35.766666666666666</v>
      </c>
      <c r="Q3473" s="6" t="s">
        <v>8312</v>
      </c>
      <c r="R3473" s="6" t="s">
        <v>8329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12">
        <f t="shared" si="109"/>
        <v>102.05</v>
      </c>
      <c r="P3474" s="6">
        <f t="shared" si="108"/>
        <v>88.739130434782609</v>
      </c>
      <c r="Q3474" s="6" t="s">
        <v>8312</v>
      </c>
      <c r="R3474" s="6" t="s">
        <v>8329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12">
        <f t="shared" si="109"/>
        <v>100</v>
      </c>
      <c r="P3475" s="6">
        <f t="shared" si="108"/>
        <v>148.4848484848485</v>
      </c>
      <c r="Q3475" s="6" t="s">
        <v>8312</v>
      </c>
      <c r="R3475" s="6" t="s">
        <v>8329</v>
      </c>
    </row>
    <row r="3476" spans="1:18" ht="45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12">
        <f t="shared" si="109"/>
        <v>101</v>
      </c>
      <c r="P3476" s="6">
        <f t="shared" si="108"/>
        <v>51.794871794871796</v>
      </c>
      <c r="Q3476" s="6" t="s">
        <v>8312</v>
      </c>
      <c r="R3476" s="6" t="s">
        <v>8329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12">
        <f t="shared" si="109"/>
        <v>113.33333333333333</v>
      </c>
      <c r="P3477" s="6">
        <f t="shared" si="108"/>
        <v>20</v>
      </c>
      <c r="Q3477" s="6" t="s">
        <v>8312</v>
      </c>
      <c r="R3477" s="6" t="s">
        <v>8329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12">
        <f t="shared" si="109"/>
        <v>104</v>
      </c>
      <c r="P3478" s="6">
        <f t="shared" si="108"/>
        <v>52</v>
      </c>
      <c r="Q3478" s="6" t="s">
        <v>8312</v>
      </c>
      <c r="R3478" s="6" t="s">
        <v>8329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12">
        <f t="shared" si="109"/>
        <v>115.33333333333333</v>
      </c>
      <c r="P3479" s="6">
        <f t="shared" si="108"/>
        <v>53.230769230769234</v>
      </c>
      <c r="Q3479" s="6" t="s">
        <v>8312</v>
      </c>
      <c r="R3479" s="6" t="s">
        <v>8329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12">
        <f t="shared" si="109"/>
        <v>112.85000000000001</v>
      </c>
      <c r="P3480" s="6">
        <f t="shared" si="108"/>
        <v>39.596491228070178</v>
      </c>
      <c r="Q3480" s="6" t="s">
        <v>8312</v>
      </c>
      <c r="R3480" s="6" t="s">
        <v>8329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12">
        <f t="shared" si="109"/>
        <v>127.86666666666666</v>
      </c>
      <c r="P3481" s="6">
        <f t="shared" si="108"/>
        <v>34.25</v>
      </c>
      <c r="Q3481" s="6" t="s">
        <v>8312</v>
      </c>
      <c r="R3481" s="6" t="s">
        <v>8329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12">
        <f t="shared" si="109"/>
        <v>142.66666666666669</v>
      </c>
      <c r="P3482" s="6">
        <f t="shared" si="108"/>
        <v>164.61538461538461</v>
      </c>
      <c r="Q3482" s="6" t="s">
        <v>8312</v>
      </c>
      <c r="R3482" s="6" t="s">
        <v>8329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12">
        <f t="shared" si="109"/>
        <v>118.8</v>
      </c>
      <c r="P3483" s="6">
        <f t="shared" si="108"/>
        <v>125.05263157894737</v>
      </c>
      <c r="Q3483" s="6" t="s">
        <v>8312</v>
      </c>
      <c r="R3483" s="6" t="s">
        <v>8329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12">
        <f t="shared" si="109"/>
        <v>138.33333333333334</v>
      </c>
      <c r="P3484" s="6">
        <f t="shared" si="108"/>
        <v>51.875</v>
      </c>
      <c r="Q3484" s="6" t="s">
        <v>8312</v>
      </c>
      <c r="R3484" s="6" t="s">
        <v>8329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12">
        <f t="shared" si="109"/>
        <v>159.9402985074627</v>
      </c>
      <c r="P3485" s="6">
        <f t="shared" si="108"/>
        <v>40.285714285714285</v>
      </c>
      <c r="Q3485" s="6" t="s">
        <v>8312</v>
      </c>
      <c r="R3485" s="6" t="s">
        <v>8329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12">
        <f t="shared" si="109"/>
        <v>114.24000000000001</v>
      </c>
      <c r="P3486" s="6">
        <f t="shared" si="108"/>
        <v>64.909090909090907</v>
      </c>
      <c r="Q3486" s="6" t="s">
        <v>8312</v>
      </c>
      <c r="R3486" s="6" t="s">
        <v>8329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12">
        <f t="shared" si="109"/>
        <v>100.60606060606061</v>
      </c>
      <c r="P3487" s="6">
        <f t="shared" si="108"/>
        <v>55.333333333333336</v>
      </c>
      <c r="Q3487" s="6" t="s">
        <v>8312</v>
      </c>
      <c r="R3487" s="6" t="s">
        <v>8329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12">
        <f t="shared" si="109"/>
        <v>155.20000000000002</v>
      </c>
      <c r="P3488" s="6">
        <f t="shared" si="108"/>
        <v>83.142857142857139</v>
      </c>
      <c r="Q3488" s="6" t="s">
        <v>8312</v>
      </c>
      <c r="R3488" s="6" t="s">
        <v>8329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12">
        <f t="shared" si="109"/>
        <v>127.75000000000001</v>
      </c>
      <c r="P3489" s="6">
        <f t="shared" si="108"/>
        <v>38.712121212121211</v>
      </c>
      <c r="Q3489" s="6" t="s">
        <v>8312</v>
      </c>
      <c r="R3489" s="6" t="s">
        <v>8329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12">
        <f t="shared" si="109"/>
        <v>121.2</v>
      </c>
      <c r="P3490" s="6">
        <f t="shared" si="108"/>
        <v>125.37931034482759</v>
      </c>
      <c r="Q3490" s="6" t="s">
        <v>8312</v>
      </c>
      <c r="R3490" s="6" t="s">
        <v>8329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12">
        <f t="shared" si="109"/>
        <v>112.7</v>
      </c>
      <c r="P3491" s="6">
        <f t="shared" si="108"/>
        <v>78.263888888888886</v>
      </c>
      <c r="Q3491" s="6" t="s">
        <v>8312</v>
      </c>
      <c r="R3491" s="6" t="s">
        <v>8329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12">
        <f t="shared" si="109"/>
        <v>127.49999999999999</v>
      </c>
      <c r="P3492" s="6">
        <f t="shared" si="108"/>
        <v>47.222222222222221</v>
      </c>
      <c r="Q3492" s="6" t="s">
        <v>8312</v>
      </c>
      <c r="R3492" s="6" t="s">
        <v>8329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12">
        <f t="shared" si="109"/>
        <v>158.20000000000002</v>
      </c>
      <c r="P3493" s="6">
        <f t="shared" si="108"/>
        <v>79.099999999999994</v>
      </c>
      <c r="Q3493" s="6" t="s">
        <v>8312</v>
      </c>
      <c r="R3493" s="6" t="s">
        <v>8329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12">
        <f t="shared" si="109"/>
        <v>105.26894736842105</v>
      </c>
      <c r="P3494" s="6">
        <f t="shared" si="108"/>
        <v>114.29199999999999</v>
      </c>
      <c r="Q3494" s="6" t="s">
        <v>8312</v>
      </c>
      <c r="R3494" s="6" t="s">
        <v>8329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12">
        <f t="shared" si="109"/>
        <v>100</v>
      </c>
      <c r="P3495" s="6">
        <f t="shared" si="108"/>
        <v>51.724137931034484</v>
      </c>
      <c r="Q3495" s="6" t="s">
        <v>8312</v>
      </c>
      <c r="R3495" s="6" t="s">
        <v>8329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12">
        <f t="shared" si="109"/>
        <v>100</v>
      </c>
      <c r="P3496" s="6">
        <f t="shared" si="108"/>
        <v>30.76923076923077</v>
      </c>
      <c r="Q3496" s="6" t="s">
        <v>8312</v>
      </c>
      <c r="R3496" s="6" t="s">
        <v>8329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12">
        <f t="shared" si="109"/>
        <v>106.86</v>
      </c>
      <c r="P3497" s="6">
        <f t="shared" si="108"/>
        <v>74.208333333333329</v>
      </c>
      <c r="Q3497" s="6" t="s">
        <v>8312</v>
      </c>
      <c r="R3497" s="6" t="s">
        <v>8329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12">
        <f t="shared" si="109"/>
        <v>124.4</v>
      </c>
      <c r="P3498" s="6">
        <f t="shared" si="108"/>
        <v>47.846153846153847</v>
      </c>
      <c r="Q3498" s="6" t="s">
        <v>8312</v>
      </c>
      <c r="R3498" s="6" t="s">
        <v>8329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12">
        <f t="shared" si="109"/>
        <v>108.70406189555126</v>
      </c>
      <c r="P3499" s="6">
        <f t="shared" si="108"/>
        <v>34.408163265306122</v>
      </c>
      <c r="Q3499" s="6" t="s">
        <v>8312</v>
      </c>
      <c r="R3499" s="6" t="s">
        <v>8329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12">
        <f t="shared" si="109"/>
        <v>102.42424242424242</v>
      </c>
      <c r="P3500" s="6">
        <f t="shared" si="108"/>
        <v>40.238095238095241</v>
      </c>
      <c r="Q3500" s="6" t="s">
        <v>8312</v>
      </c>
      <c r="R3500" s="6" t="s">
        <v>8329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12">
        <f t="shared" si="109"/>
        <v>105.5</v>
      </c>
      <c r="P3501" s="6">
        <f t="shared" si="108"/>
        <v>60.285714285714285</v>
      </c>
      <c r="Q3501" s="6" t="s">
        <v>8312</v>
      </c>
      <c r="R3501" s="6" t="s">
        <v>8329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12">
        <f t="shared" si="109"/>
        <v>106.3</v>
      </c>
      <c r="P3502" s="6">
        <f t="shared" si="108"/>
        <v>25.30952380952381</v>
      </c>
      <c r="Q3502" s="6" t="s">
        <v>8312</v>
      </c>
      <c r="R3502" s="6" t="s">
        <v>8329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12">
        <f t="shared" si="109"/>
        <v>100.66666666666666</v>
      </c>
      <c r="P3503" s="6">
        <f t="shared" si="108"/>
        <v>35.952380952380949</v>
      </c>
      <c r="Q3503" s="6" t="s">
        <v>8312</v>
      </c>
      <c r="R3503" s="6" t="s">
        <v>8329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12">
        <f t="shared" si="109"/>
        <v>105.4</v>
      </c>
      <c r="P3504" s="6">
        <f t="shared" si="108"/>
        <v>136</v>
      </c>
      <c r="Q3504" s="6" t="s">
        <v>8312</v>
      </c>
      <c r="R3504" s="6" t="s">
        <v>8329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12">
        <f t="shared" si="109"/>
        <v>107.55999999999999</v>
      </c>
      <c r="P3505" s="6">
        <f t="shared" si="108"/>
        <v>70.763157894736835</v>
      </c>
      <c r="Q3505" s="6" t="s">
        <v>8312</v>
      </c>
      <c r="R3505" s="6" t="s">
        <v>8329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12">
        <f t="shared" si="109"/>
        <v>100</v>
      </c>
      <c r="P3506" s="6">
        <f t="shared" si="108"/>
        <v>125</v>
      </c>
      <c r="Q3506" s="6" t="s">
        <v>8312</v>
      </c>
      <c r="R3506" s="6" t="s">
        <v>8329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12">
        <f t="shared" si="109"/>
        <v>103.76</v>
      </c>
      <c r="P3507" s="6">
        <f t="shared" si="108"/>
        <v>66.512820512820511</v>
      </c>
      <c r="Q3507" s="6" t="s">
        <v>8312</v>
      </c>
      <c r="R3507" s="6" t="s">
        <v>8329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12">
        <f t="shared" si="109"/>
        <v>101.49999999999999</v>
      </c>
      <c r="P3508" s="6">
        <f t="shared" si="108"/>
        <v>105</v>
      </c>
      <c r="Q3508" s="6" t="s">
        <v>8312</v>
      </c>
      <c r="R3508" s="6" t="s">
        <v>8329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12">
        <f t="shared" si="109"/>
        <v>104.4</v>
      </c>
      <c r="P3509" s="6">
        <f t="shared" si="108"/>
        <v>145</v>
      </c>
      <c r="Q3509" s="6" t="s">
        <v>8312</v>
      </c>
      <c r="R3509" s="6" t="s">
        <v>8329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12">
        <f t="shared" si="109"/>
        <v>180</v>
      </c>
      <c r="P3510" s="6">
        <f t="shared" si="108"/>
        <v>12</v>
      </c>
      <c r="Q3510" s="6" t="s">
        <v>8312</v>
      </c>
      <c r="R3510" s="6" t="s">
        <v>8329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12">
        <f t="shared" si="109"/>
        <v>106.33333333333333</v>
      </c>
      <c r="P3511" s="6">
        <f t="shared" si="108"/>
        <v>96.666666666666671</v>
      </c>
      <c r="Q3511" s="6" t="s">
        <v>8312</v>
      </c>
      <c r="R3511" s="6" t="s">
        <v>8329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12">
        <f t="shared" si="109"/>
        <v>100.55555555555556</v>
      </c>
      <c r="P3512" s="6">
        <f t="shared" si="108"/>
        <v>60.333333333333336</v>
      </c>
      <c r="Q3512" s="6" t="s">
        <v>8312</v>
      </c>
      <c r="R3512" s="6" t="s">
        <v>8329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12">
        <f t="shared" si="109"/>
        <v>101.2</v>
      </c>
      <c r="P3513" s="6">
        <f t="shared" si="108"/>
        <v>79.89473684210526</v>
      </c>
      <c r="Q3513" s="6" t="s">
        <v>8312</v>
      </c>
      <c r="R3513" s="6" t="s">
        <v>8329</v>
      </c>
    </row>
    <row r="3514" spans="1:18" ht="45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12">
        <f t="shared" si="109"/>
        <v>100</v>
      </c>
      <c r="P3514" s="6">
        <f t="shared" si="108"/>
        <v>58.823529411764703</v>
      </c>
      <c r="Q3514" s="6" t="s">
        <v>8312</v>
      </c>
      <c r="R3514" s="6" t="s">
        <v>8329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12">
        <f t="shared" si="109"/>
        <v>118.39285714285714</v>
      </c>
      <c r="P3515" s="6">
        <f t="shared" si="108"/>
        <v>75.340909090909093</v>
      </c>
      <c r="Q3515" s="6" t="s">
        <v>8312</v>
      </c>
      <c r="R3515" s="6" t="s">
        <v>8329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12">
        <f t="shared" si="109"/>
        <v>110.00000000000001</v>
      </c>
      <c r="P3516" s="6">
        <f t="shared" si="108"/>
        <v>55</v>
      </c>
      <c r="Q3516" s="6" t="s">
        <v>8312</v>
      </c>
      <c r="R3516" s="6" t="s">
        <v>8329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12">
        <f t="shared" si="109"/>
        <v>102.66666666666666</v>
      </c>
      <c r="P3517" s="6">
        <f t="shared" si="108"/>
        <v>66.956521739130437</v>
      </c>
      <c r="Q3517" s="6" t="s">
        <v>8312</v>
      </c>
      <c r="R3517" s="6" t="s">
        <v>8329</v>
      </c>
    </row>
    <row r="3518" spans="1:18" ht="45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12">
        <f t="shared" si="109"/>
        <v>100</v>
      </c>
      <c r="P3518" s="6">
        <f t="shared" si="108"/>
        <v>227.27272727272728</v>
      </c>
      <c r="Q3518" s="6" t="s">
        <v>8312</v>
      </c>
      <c r="R3518" s="6" t="s">
        <v>8329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12">
        <f t="shared" si="109"/>
        <v>100</v>
      </c>
      <c r="P3519" s="6">
        <f t="shared" si="108"/>
        <v>307.69230769230768</v>
      </c>
      <c r="Q3519" s="6" t="s">
        <v>8312</v>
      </c>
      <c r="R3519" s="6" t="s">
        <v>8329</v>
      </c>
    </row>
    <row r="3520" spans="1:18" ht="45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12">
        <f t="shared" si="109"/>
        <v>110.04599999999999</v>
      </c>
      <c r="P3520" s="6">
        <f t="shared" si="108"/>
        <v>50.020909090909093</v>
      </c>
      <c r="Q3520" s="6" t="s">
        <v>8312</v>
      </c>
      <c r="R3520" s="6" t="s">
        <v>8329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12">
        <f t="shared" si="109"/>
        <v>101.35000000000001</v>
      </c>
      <c r="P3521" s="6">
        <f t="shared" si="108"/>
        <v>72.392857142857139</v>
      </c>
      <c r="Q3521" s="6" t="s">
        <v>8312</v>
      </c>
      <c r="R3521" s="6" t="s">
        <v>8329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12">
        <f t="shared" si="109"/>
        <v>100.75</v>
      </c>
      <c r="P3522" s="6">
        <f t="shared" ref="P3522:P3585" si="110">E3522/L3522</f>
        <v>95.952380952380949</v>
      </c>
      <c r="Q3522" s="6" t="s">
        <v>8312</v>
      </c>
      <c r="R3522" s="6" t="s">
        <v>8329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12">
        <f t="shared" ref="O3523:O3586" si="111">E3523/D3523*100</f>
        <v>169.42857142857144</v>
      </c>
      <c r="P3523" s="6">
        <f t="shared" si="110"/>
        <v>45.615384615384613</v>
      </c>
      <c r="Q3523" s="6" t="s">
        <v>8312</v>
      </c>
      <c r="R3523" s="6" t="s">
        <v>8329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12">
        <f t="shared" si="111"/>
        <v>100</v>
      </c>
      <c r="P3524" s="6">
        <f t="shared" si="110"/>
        <v>41.029411764705884</v>
      </c>
      <c r="Q3524" s="6" t="s">
        <v>8312</v>
      </c>
      <c r="R3524" s="6" t="s">
        <v>8329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12">
        <f t="shared" si="111"/>
        <v>113.65</v>
      </c>
      <c r="P3525" s="6">
        <f t="shared" si="110"/>
        <v>56.825000000000003</v>
      </c>
      <c r="Q3525" s="6" t="s">
        <v>8312</v>
      </c>
      <c r="R3525" s="6" t="s">
        <v>8329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12">
        <f t="shared" si="111"/>
        <v>101.56</v>
      </c>
      <c r="P3526" s="6">
        <f t="shared" si="110"/>
        <v>137.24324324324326</v>
      </c>
      <c r="Q3526" s="6" t="s">
        <v>8312</v>
      </c>
      <c r="R3526" s="6" t="s">
        <v>8329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12">
        <f t="shared" si="111"/>
        <v>106</v>
      </c>
      <c r="P3527" s="6">
        <f t="shared" si="110"/>
        <v>75.714285714285708</v>
      </c>
      <c r="Q3527" s="6" t="s">
        <v>8312</v>
      </c>
      <c r="R3527" s="6" t="s">
        <v>8329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12">
        <f t="shared" si="111"/>
        <v>102</v>
      </c>
      <c r="P3528" s="6">
        <f t="shared" si="110"/>
        <v>99</v>
      </c>
      <c r="Q3528" s="6" t="s">
        <v>8312</v>
      </c>
      <c r="R3528" s="6" t="s">
        <v>8329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12">
        <f t="shared" si="111"/>
        <v>116.91666666666667</v>
      </c>
      <c r="P3529" s="6">
        <f t="shared" si="110"/>
        <v>81.569767441860463</v>
      </c>
      <c r="Q3529" s="6" t="s">
        <v>8312</v>
      </c>
      <c r="R3529" s="6" t="s">
        <v>8329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12">
        <f t="shared" si="111"/>
        <v>101.15151515151514</v>
      </c>
      <c r="P3530" s="6">
        <f t="shared" si="110"/>
        <v>45.108108108108105</v>
      </c>
      <c r="Q3530" s="6" t="s">
        <v>8312</v>
      </c>
      <c r="R3530" s="6" t="s">
        <v>8329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12">
        <f t="shared" si="111"/>
        <v>132</v>
      </c>
      <c r="P3531" s="6">
        <f t="shared" si="110"/>
        <v>36.666666666666664</v>
      </c>
      <c r="Q3531" s="6" t="s">
        <v>8312</v>
      </c>
      <c r="R3531" s="6" t="s">
        <v>8329</v>
      </c>
    </row>
    <row r="3532" spans="1:18" ht="45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12">
        <f t="shared" si="111"/>
        <v>100</v>
      </c>
      <c r="P3532" s="6">
        <f t="shared" si="110"/>
        <v>125</v>
      </c>
      <c r="Q3532" s="6" t="s">
        <v>8312</v>
      </c>
      <c r="R3532" s="6" t="s">
        <v>8329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12">
        <f t="shared" si="111"/>
        <v>128</v>
      </c>
      <c r="P3533" s="6">
        <f t="shared" si="110"/>
        <v>49.230769230769234</v>
      </c>
      <c r="Q3533" s="6" t="s">
        <v>8312</v>
      </c>
      <c r="R3533" s="6" t="s">
        <v>8329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12">
        <f t="shared" si="111"/>
        <v>118.95833333333334</v>
      </c>
      <c r="P3534" s="6">
        <f t="shared" si="110"/>
        <v>42.296296296296298</v>
      </c>
      <c r="Q3534" s="6" t="s">
        <v>8312</v>
      </c>
      <c r="R3534" s="6" t="s">
        <v>8329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12">
        <f t="shared" si="111"/>
        <v>126.2</v>
      </c>
      <c r="P3535" s="6">
        <f t="shared" si="110"/>
        <v>78.875</v>
      </c>
      <c r="Q3535" s="6" t="s">
        <v>8312</v>
      </c>
      <c r="R3535" s="6" t="s">
        <v>8329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12">
        <f t="shared" si="111"/>
        <v>156.20000000000002</v>
      </c>
      <c r="P3536" s="6">
        <f t="shared" si="110"/>
        <v>38.284313725490193</v>
      </c>
      <c r="Q3536" s="6" t="s">
        <v>8312</v>
      </c>
      <c r="R3536" s="6" t="s">
        <v>8329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12">
        <f t="shared" si="111"/>
        <v>103.15</v>
      </c>
      <c r="P3537" s="6">
        <f t="shared" si="110"/>
        <v>44.847826086956523</v>
      </c>
      <c r="Q3537" s="6" t="s">
        <v>8312</v>
      </c>
      <c r="R3537" s="6" t="s">
        <v>8329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12">
        <f t="shared" si="111"/>
        <v>153.33333333333334</v>
      </c>
      <c r="P3538" s="6">
        <f t="shared" si="110"/>
        <v>13.529411764705882</v>
      </c>
      <c r="Q3538" s="6" t="s">
        <v>8312</v>
      </c>
      <c r="R3538" s="6" t="s">
        <v>8329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12">
        <f t="shared" si="111"/>
        <v>180.44444444444446</v>
      </c>
      <c r="P3539" s="6">
        <f t="shared" si="110"/>
        <v>43.5</v>
      </c>
      <c r="Q3539" s="6" t="s">
        <v>8312</v>
      </c>
      <c r="R3539" s="6" t="s">
        <v>8329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12">
        <f t="shared" si="111"/>
        <v>128.44999999999999</v>
      </c>
      <c r="P3540" s="6">
        <f t="shared" si="110"/>
        <v>30.951807228915662</v>
      </c>
      <c r="Q3540" s="6" t="s">
        <v>8312</v>
      </c>
      <c r="R3540" s="6" t="s">
        <v>8329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12">
        <f t="shared" si="111"/>
        <v>119.66666666666667</v>
      </c>
      <c r="P3541" s="6">
        <f t="shared" si="110"/>
        <v>55.230769230769234</v>
      </c>
      <c r="Q3541" s="6" t="s">
        <v>8312</v>
      </c>
      <c r="R3541" s="6" t="s">
        <v>8329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12">
        <f t="shared" si="111"/>
        <v>123</v>
      </c>
      <c r="P3542" s="6">
        <f t="shared" si="110"/>
        <v>46.125</v>
      </c>
      <c r="Q3542" s="6" t="s">
        <v>8312</v>
      </c>
      <c r="R3542" s="6" t="s">
        <v>8329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12">
        <f t="shared" si="111"/>
        <v>105</v>
      </c>
      <c r="P3543" s="6">
        <f t="shared" si="110"/>
        <v>39.375</v>
      </c>
      <c r="Q3543" s="6" t="s">
        <v>8312</v>
      </c>
      <c r="R3543" s="6" t="s">
        <v>8329</v>
      </c>
    </row>
    <row r="3544" spans="1:18" ht="45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12">
        <f t="shared" si="111"/>
        <v>102.23636363636363</v>
      </c>
      <c r="P3544" s="6">
        <f t="shared" si="110"/>
        <v>66.152941176470591</v>
      </c>
      <c r="Q3544" s="6" t="s">
        <v>8312</v>
      </c>
      <c r="R3544" s="6" t="s">
        <v>8329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12">
        <f t="shared" si="111"/>
        <v>104.66666666666666</v>
      </c>
      <c r="P3545" s="6">
        <f t="shared" si="110"/>
        <v>54.137931034482762</v>
      </c>
      <c r="Q3545" s="6" t="s">
        <v>8312</v>
      </c>
      <c r="R3545" s="6" t="s">
        <v>8329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12">
        <f t="shared" si="111"/>
        <v>100</v>
      </c>
      <c r="P3546" s="6">
        <f t="shared" si="110"/>
        <v>104.16666666666667</v>
      </c>
      <c r="Q3546" s="6" t="s">
        <v>8312</v>
      </c>
      <c r="R3546" s="6" t="s">
        <v>8329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12">
        <f t="shared" si="111"/>
        <v>100.4</v>
      </c>
      <c r="P3547" s="6">
        <f t="shared" si="110"/>
        <v>31.375</v>
      </c>
      <c r="Q3547" s="6" t="s">
        <v>8312</v>
      </c>
      <c r="R3547" s="6" t="s">
        <v>8329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12">
        <f t="shared" si="111"/>
        <v>102.27272727272727</v>
      </c>
      <c r="P3548" s="6">
        <f t="shared" si="110"/>
        <v>59.210526315789473</v>
      </c>
      <c r="Q3548" s="6" t="s">
        <v>8312</v>
      </c>
      <c r="R3548" s="6" t="s">
        <v>8329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12">
        <f t="shared" si="111"/>
        <v>114.40928571428573</v>
      </c>
      <c r="P3549" s="6">
        <f t="shared" si="110"/>
        <v>119.17633928571429</v>
      </c>
      <c r="Q3549" s="6" t="s">
        <v>8312</v>
      </c>
      <c r="R3549" s="6" t="s">
        <v>8329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12">
        <f t="shared" si="111"/>
        <v>101.9047619047619</v>
      </c>
      <c r="P3550" s="6">
        <f t="shared" si="110"/>
        <v>164.61538461538461</v>
      </c>
      <c r="Q3550" s="6" t="s">
        <v>8312</v>
      </c>
      <c r="R3550" s="6" t="s">
        <v>8329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12">
        <f t="shared" si="111"/>
        <v>102</v>
      </c>
      <c r="P3551" s="6">
        <f t="shared" si="110"/>
        <v>24.285714285714285</v>
      </c>
      <c r="Q3551" s="6" t="s">
        <v>8312</v>
      </c>
      <c r="R3551" s="6" t="s">
        <v>8329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12">
        <f t="shared" si="111"/>
        <v>104.80000000000001</v>
      </c>
      <c r="P3552" s="6">
        <f t="shared" si="110"/>
        <v>40.9375</v>
      </c>
      <c r="Q3552" s="6" t="s">
        <v>8312</v>
      </c>
      <c r="R3552" s="6" t="s">
        <v>8329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12">
        <f t="shared" si="111"/>
        <v>101.83333333333333</v>
      </c>
      <c r="P3553" s="6">
        <f t="shared" si="110"/>
        <v>61.1</v>
      </c>
      <c r="Q3553" s="6" t="s">
        <v>8312</v>
      </c>
      <c r="R3553" s="6" t="s">
        <v>8329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12">
        <f t="shared" si="111"/>
        <v>100</v>
      </c>
      <c r="P3554" s="6">
        <f t="shared" si="110"/>
        <v>38.65</v>
      </c>
      <c r="Q3554" s="6" t="s">
        <v>8312</v>
      </c>
      <c r="R3554" s="6" t="s">
        <v>8329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12">
        <f t="shared" si="111"/>
        <v>106.27272727272728</v>
      </c>
      <c r="P3555" s="6">
        <f t="shared" si="110"/>
        <v>56.20192307692308</v>
      </c>
      <c r="Q3555" s="6" t="s">
        <v>8312</v>
      </c>
      <c r="R3555" s="6" t="s">
        <v>8329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12">
        <f t="shared" si="111"/>
        <v>113.42219999999999</v>
      </c>
      <c r="P3556" s="6">
        <f t="shared" si="110"/>
        <v>107.00207547169811</v>
      </c>
      <c r="Q3556" s="6" t="s">
        <v>8312</v>
      </c>
      <c r="R3556" s="6" t="s">
        <v>8329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12">
        <f t="shared" si="111"/>
        <v>100</v>
      </c>
      <c r="P3557" s="6">
        <f t="shared" si="110"/>
        <v>171.42857142857142</v>
      </c>
      <c r="Q3557" s="6" t="s">
        <v>8312</v>
      </c>
      <c r="R3557" s="6" t="s">
        <v>8329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12">
        <f t="shared" si="111"/>
        <v>100.45454545454547</v>
      </c>
      <c r="P3558" s="6">
        <f t="shared" si="110"/>
        <v>110.5</v>
      </c>
      <c r="Q3558" s="6" t="s">
        <v>8312</v>
      </c>
      <c r="R3558" s="6" t="s">
        <v>8329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12">
        <f t="shared" si="111"/>
        <v>100.03599999999999</v>
      </c>
      <c r="P3559" s="6">
        <f t="shared" si="110"/>
        <v>179.27598566308242</v>
      </c>
      <c r="Q3559" s="6" t="s">
        <v>8312</v>
      </c>
      <c r="R3559" s="6" t="s">
        <v>8329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12">
        <f t="shared" si="111"/>
        <v>144</v>
      </c>
      <c r="P3560" s="6">
        <f t="shared" si="110"/>
        <v>22.90909090909091</v>
      </c>
      <c r="Q3560" s="6" t="s">
        <v>8312</v>
      </c>
      <c r="R3560" s="6" t="s">
        <v>8329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12">
        <f t="shared" si="111"/>
        <v>103.49999999999999</v>
      </c>
      <c r="P3561" s="6">
        <f t="shared" si="110"/>
        <v>43.125</v>
      </c>
      <c r="Q3561" s="6" t="s">
        <v>8312</v>
      </c>
      <c r="R3561" s="6" t="s">
        <v>8329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12">
        <f t="shared" si="111"/>
        <v>108.43750000000001</v>
      </c>
      <c r="P3562" s="6">
        <f t="shared" si="110"/>
        <v>46.891891891891895</v>
      </c>
      <c r="Q3562" s="6" t="s">
        <v>8312</v>
      </c>
      <c r="R3562" s="6" t="s">
        <v>8329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12">
        <f t="shared" si="111"/>
        <v>102.4</v>
      </c>
      <c r="P3563" s="6">
        <f t="shared" si="110"/>
        <v>47.407407407407405</v>
      </c>
      <c r="Q3563" s="6" t="s">
        <v>8312</v>
      </c>
      <c r="R3563" s="6" t="s">
        <v>8329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12">
        <f t="shared" si="111"/>
        <v>148.88888888888889</v>
      </c>
      <c r="P3564" s="6">
        <f t="shared" si="110"/>
        <v>15.129032258064516</v>
      </c>
      <c r="Q3564" s="6" t="s">
        <v>8312</v>
      </c>
      <c r="R3564" s="6" t="s">
        <v>8329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12">
        <f t="shared" si="111"/>
        <v>105.49000000000002</v>
      </c>
      <c r="P3565" s="6">
        <f t="shared" si="110"/>
        <v>21.098000000000003</v>
      </c>
      <c r="Q3565" s="6" t="s">
        <v>8312</v>
      </c>
      <c r="R3565" s="6" t="s">
        <v>8329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12">
        <f t="shared" si="111"/>
        <v>100.49999999999999</v>
      </c>
      <c r="P3566" s="6">
        <f t="shared" si="110"/>
        <v>59.117647058823529</v>
      </c>
      <c r="Q3566" s="6" t="s">
        <v>8312</v>
      </c>
      <c r="R3566" s="6" t="s">
        <v>8329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12">
        <f t="shared" si="111"/>
        <v>130.55555555555557</v>
      </c>
      <c r="P3567" s="6">
        <f t="shared" si="110"/>
        <v>97.916666666666671</v>
      </c>
      <c r="Q3567" s="6" t="s">
        <v>8312</v>
      </c>
      <c r="R3567" s="6" t="s">
        <v>8329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12">
        <f t="shared" si="111"/>
        <v>104.75000000000001</v>
      </c>
      <c r="P3568" s="6">
        <f t="shared" si="110"/>
        <v>55.131578947368418</v>
      </c>
      <c r="Q3568" s="6" t="s">
        <v>8312</v>
      </c>
      <c r="R3568" s="6" t="s">
        <v>8329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12">
        <f t="shared" si="111"/>
        <v>108.80000000000001</v>
      </c>
      <c r="P3569" s="6">
        <f t="shared" si="110"/>
        <v>26.536585365853657</v>
      </c>
      <c r="Q3569" s="6" t="s">
        <v>8312</v>
      </c>
      <c r="R3569" s="6" t="s">
        <v>8329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12">
        <f t="shared" si="111"/>
        <v>111.00000000000001</v>
      </c>
      <c r="P3570" s="6">
        <f t="shared" si="110"/>
        <v>58.421052631578945</v>
      </c>
      <c r="Q3570" s="6" t="s">
        <v>8312</v>
      </c>
      <c r="R3570" s="6" t="s">
        <v>8329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12">
        <f t="shared" si="111"/>
        <v>100.47999999999999</v>
      </c>
      <c r="P3571" s="6">
        <f t="shared" si="110"/>
        <v>122.53658536585365</v>
      </c>
      <c r="Q3571" s="6" t="s">
        <v>8312</v>
      </c>
      <c r="R3571" s="6" t="s">
        <v>8329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12">
        <f t="shared" si="111"/>
        <v>114.35</v>
      </c>
      <c r="P3572" s="6">
        <f t="shared" si="110"/>
        <v>87.961538461538467</v>
      </c>
      <c r="Q3572" s="6" t="s">
        <v>8312</v>
      </c>
      <c r="R3572" s="6" t="s">
        <v>8329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12">
        <f t="shared" si="111"/>
        <v>122.06666666666666</v>
      </c>
      <c r="P3573" s="6">
        <f t="shared" si="110"/>
        <v>73.239999999999995</v>
      </c>
      <c r="Q3573" s="6" t="s">
        <v>8312</v>
      </c>
      <c r="R3573" s="6" t="s">
        <v>8329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12">
        <f t="shared" si="111"/>
        <v>100</v>
      </c>
      <c r="P3574" s="6">
        <f t="shared" si="110"/>
        <v>55.555555555555557</v>
      </c>
      <c r="Q3574" s="6" t="s">
        <v>8312</v>
      </c>
      <c r="R3574" s="6" t="s">
        <v>8329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12">
        <f t="shared" si="111"/>
        <v>102.8</v>
      </c>
      <c r="P3575" s="6">
        <f t="shared" si="110"/>
        <v>39.53846153846154</v>
      </c>
      <c r="Q3575" s="6" t="s">
        <v>8312</v>
      </c>
      <c r="R3575" s="6" t="s">
        <v>8329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12">
        <f t="shared" si="111"/>
        <v>106.12068965517241</v>
      </c>
      <c r="P3576" s="6">
        <f t="shared" si="110"/>
        <v>136.77777777777777</v>
      </c>
      <c r="Q3576" s="6" t="s">
        <v>8312</v>
      </c>
      <c r="R3576" s="6" t="s">
        <v>8329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12">
        <f t="shared" si="111"/>
        <v>101.33000000000001</v>
      </c>
      <c r="P3577" s="6">
        <f t="shared" si="110"/>
        <v>99.343137254901961</v>
      </c>
      <c r="Q3577" s="6" t="s">
        <v>8312</v>
      </c>
      <c r="R3577" s="6" t="s">
        <v>8329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12">
        <f t="shared" si="111"/>
        <v>100</v>
      </c>
      <c r="P3578" s="6">
        <f t="shared" si="110"/>
        <v>20</v>
      </c>
      <c r="Q3578" s="6" t="s">
        <v>8312</v>
      </c>
      <c r="R3578" s="6" t="s">
        <v>8329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12">
        <f t="shared" si="111"/>
        <v>130</v>
      </c>
      <c r="P3579" s="6">
        <f t="shared" si="110"/>
        <v>28.888888888888889</v>
      </c>
      <c r="Q3579" s="6" t="s">
        <v>8312</v>
      </c>
      <c r="R3579" s="6" t="s">
        <v>8329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12">
        <f t="shared" si="111"/>
        <v>100.01333333333334</v>
      </c>
      <c r="P3580" s="6">
        <f t="shared" si="110"/>
        <v>40.545945945945945</v>
      </c>
      <c r="Q3580" s="6" t="s">
        <v>8312</v>
      </c>
      <c r="R3580" s="6" t="s">
        <v>8329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12">
        <f t="shared" si="111"/>
        <v>100</v>
      </c>
      <c r="P3581" s="6">
        <f t="shared" si="110"/>
        <v>35.714285714285715</v>
      </c>
      <c r="Q3581" s="6" t="s">
        <v>8312</v>
      </c>
      <c r="R3581" s="6" t="s">
        <v>8329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12">
        <f t="shared" si="111"/>
        <v>113.88888888888889</v>
      </c>
      <c r="P3582" s="6">
        <f t="shared" si="110"/>
        <v>37.962962962962962</v>
      </c>
      <c r="Q3582" s="6" t="s">
        <v>8312</v>
      </c>
      <c r="R3582" s="6" t="s">
        <v>8329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12">
        <f t="shared" si="111"/>
        <v>100</v>
      </c>
      <c r="P3583" s="6">
        <f t="shared" si="110"/>
        <v>33.333333333333336</v>
      </c>
      <c r="Q3583" s="6" t="s">
        <v>8312</v>
      </c>
      <c r="R3583" s="6" t="s">
        <v>8329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12">
        <f t="shared" si="111"/>
        <v>287</v>
      </c>
      <c r="P3584" s="6">
        <f t="shared" si="110"/>
        <v>58.571428571428569</v>
      </c>
      <c r="Q3584" s="6" t="s">
        <v>8312</v>
      </c>
      <c r="R3584" s="6" t="s">
        <v>8329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12">
        <f t="shared" si="111"/>
        <v>108.5</v>
      </c>
      <c r="P3585" s="6">
        <f t="shared" si="110"/>
        <v>135.625</v>
      </c>
      <c r="Q3585" s="6" t="s">
        <v>8312</v>
      </c>
      <c r="R3585" s="6" t="s">
        <v>8329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12">
        <f t="shared" si="111"/>
        <v>115.5</v>
      </c>
      <c r="P3586" s="6">
        <f t="shared" ref="P3586:P3649" si="112">E3586/L3586</f>
        <v>30.9375</v>
      </c>
      <c r="Q3586" s="6" t="s">
        <v>8312</v>
      </c>
      <c r="R3586" s="6" t="s">
        <v>8329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12">
        <f t="shared" ref="O3587:O3650" si="113">E3587/D3587*100</f>
        <v>119.11764705882352</v>
      </c>
      <c r="P3587" s="6">
        <f t="shared" si="112"/>
        <v>176.08695652173913</v>
      </c>
      <c r="Q3587" s="6" t="s">
        <v>8312</v>
      </c>
      <c r="R3587" s="6" t="s">
        <v>8329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12">
        <f t="shared" si="113"/>
        <v>109.42666666666668</v>
      </c>
      <c r="P3588" s="6">
        <f t="shared" si="112"/>
        <v>151.9814814814815</v>
      </c>
      <c r="Q3588" s="6" t="s">
        <v>8312</v>
      </c>
      <c r="R3588" s="6" t="s">
        <v>8329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12">
        <f t="shared" si="113"/>
        <v>126.6</v>
      </c>
      <c r="P3589" s="6">
        <f t="shared" si="112"/>
        <v>22.607142857142858</v>
      </c>
      <c r="Q3589" s="6" t="s">
        <v>8312</v>
      </c>
      <c r="R3589" s="6" t="s">
        <v>8329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12">
        <f t="shared" si="113"/>
        <v>100.49999999999999</v>
      </c>
      <c r="P3590" s="6">
        <f t="shared" si="112"/>
        <v>18.272727272727273</v>
      </c>
      <c r="Q3590" s="6" t="s">
        <v>8312</v>
      </c>
      <c r="R3590" s="6" t="s">
        <v>8329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12">
        <f t="shared" si="113"/>
        <v>127.49999999999999</v>
      </c>
      <c r="P3591" s="6">
        <f t="shared" si="112"/>
        <v>82.258064516129039</v>
      </c>
      <c r="Q3591" s="6" t="s">
        <v>8312</v>
      </c>
      <c r="R3591" s="6" t="s">
        <v>8329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12">
        <f t="shared" si="113"/>
        <v>100.05999999999999</v>
      </c>
      <c r="P3592" s="6">
        <f t="shared" si="112"/>
        <v>68.534246575342465</v>
      </c>
      <c r="Q3592" s="6" t="s">
        <v>8312</v>
      </c>
      <c r="R3592" s="6" t="s">
        <v>8329</v>
      </c>
    </row>
    <row r="3593" spans="1:18" ht="45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12">
        <f t="shared" si="113"/>
        <v>175</v>
      </c>
      <c r="P3593" s="6">
        <f t="shared" si="112"/>
        <v>68.055555555555557</v>
      </c>
      <c r="Q3593" s="6" t="s">
        <v>8312</v>
      </c>
      <c r="R3593" s="6" t="s">
        <v>8329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12">
        <f t="shared" si="113"/>
        <v>127.25</v>
      </c>
      <c r="P3594" s="6">
        <f t="shared" si="112"/>
        <v>72.714285714285708</v>
      </c>
      <c r="Q3594" s="6" t="s">
        <v>8312</v>
      </c>
      <c r="R3594" s="6" t="s">
        <v>8329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12">
        <f t="shared" si="113"/>
        <v>110.63333333333334</v>
      </c>
      <c r="P3595" s="6">
        <f t="shared" si="112"/>
        <v>77.186046511627907</v>
      </c>
      <c r="Q3595" s="6" t="s">
        <v>8312</v>
      </c>
      <c r="R3595" s="6" t="s">
        <v>8329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12">
        <f t="shared" si="113"/>
        <v>125.93749999999999</v>
      </c>
      <c r="P3596" s="6">
        <f t="shared" si="112"/>
        <v>55.972222222222221</v>
      </c>
      <c r="Q3596" s="6" t="s">
        <v>8312</v>
      </c>
      <c r="R3596" s="6" t="s">
        <v>8329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12">
        <f t="shared" si="113"/>
        <v>118.5</v>
      </c>
      <c r="P3597" s="6">
        <f t="shared" si="112"/>
        <v>49.693548387096776</v>
      </c>
      <c r="Q3597" s="6" t="s">
        <v>8312</v>
      </c>
      <c r="R3597" s="6" t="s">
        <v>8329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12">
        <f t="shared" si="113"/>
        <v>107.72727272727273</v>
      </c>
      <c r="P3598" s="6">
        <f t="shared" si="112"/>
        <v>79</v>
      </c>
      <c r="Q3598" s="6" t="s">
        <v>8312</v>
      </c>
      <c r="R3598" s="6" t="s">
        <v>8329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12">
        <f t="shared" si="113"/>
        <v>102.60000000000001</v>
      </c>
      <c r="P3599" s="6">
        <f t="shared" si="112"/>
        <v>77.727272727272734</v>
      </c>
      <c r="Q3599" s="6" t="s">
        <v>8312</v>
      </c>
      <c r="R3599" s="6" t="s">
        <v>8329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12">
        <f t="shared" si="113"/>
        <v>110.1</v>
      </c>
      <c r="P3600" s="6">
        <f t="shared" si="112"/>
        <v>40.777777777777779</v>
      </c>
      <c r="Q3600" s="6" t="s">
        <v>8312</v>
      </c>
      <c r="R3600" s="6" t="s">
        <v>8329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12">
        <f t="shared" si="113"/>
        <v>202</v>
      </c>
      <c r="P3601" s="6">
        <f t="shared" si="112"/>
        <v>59.411764705882355</v>
      </c>
      <c r="Q3601" s="6" t="s">
        <v>8312</v>
      </c>
      <c r="R3601" s="6" t="s">
        <v>8329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12">
        <f t="shared" si="113"/>
        <v>130</v>
      </c>
      <c r="P3602" s="6">
        <f t="shared" si="112"/>
        <v>3.25</v>
      </c>
      <c r="Q3602" s="6" t="s">
        <v>8312</v>
      </c>
      <c r="R3602" s="6" t="s">
        <v>8329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12">
        <f t="shared" si="113"/>
        <v>104.35000000000001</v>
      </c>
      <c r="P3603" s="6">
        <f t="shared" si="112"/>
        <v>39.377358490566039</v>
      </c>
      <c r="Q3603" s="6" t="s">
        <v>8312</v>
      </c>
      <c r="R3603" s="6" t="s">
        <v>8329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12">
        <f t="shared" si="113"/>
        <v>100.05</v>
      </c>
      <c r="P3604" s="6">
        <f t="shared" si="112"/>
        <v>81.673469387755105</v>
      </c>
      <c r="Q3604" s="6" t="s">
        <v>8312</v>
      </c>
      <c r="R3604" s="6" t="s">
        <v>8329</v>
      </c>
    </row>
    <row r="3605" spans="1:18" ht="45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12">
        <f t="shared" si="113"/>
        <v>170.66666666666669</v>
      </c>
      <c r="P3605" s="6">
        <f t="shared" si="112"/>
        <v>44.912280701754383</v>
      </c>
      <c r="Q3605" s="6" t="s">
        <v>8312</v>
      </c>
      <c r="R3605" s="6" t="s">
        <v>8329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12">
        <f t="shared" si="113"/>
        <v>112.83333333333334</v>
      </c>
      <c r="P3606" s="6">
        <f t="shared" si="112"/>
        <v>49.05797101449275</v>
      </c>
      <c r="Q3606" s="6" t="s">
        <v>8312</v>
      </c>
      <c r="R3606" s="6" t="s">
        <v>8329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12">
        <f t="shared" si="113"/>
        <v>184</v>
      </c>
      <c r="P3607" s="6">
        <f t="shared" si="112"/>
        <v>30.666666666666668</v>
      </c>
      <c r="Q3607" s="6" t="s">
        <v>8312</v>
      </c>
      <c r="R3607" s="6" t="s">
        <v>8329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12">
        <f t="shared" si="113"/>
        <v>130.26666666666665</v>
      </c>
      <c r="P3608" s="6">
        <f t="shared" si="112"/>
        <v>61.0625</v>
      </c>
      <c r="Q3608" s="6" t="s">
        <v>8312</v>
      </c>
      <c r="R3608" s="6" t="s">
        <v>8329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12">
        <f t="shared" si="113"/>
        <v>105.45454545454544</v>
      </c>
      <c r="P3609" s="6">
        <f t="shared" si="112"/>
        <v>29</v>
      </c>
      <c r="Q3609" s="6" t="s">
        <v>8312</v>
      </c>
      <c r="R3609" s="6" t="s">
        <v>8329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12">
        <f t="shared" si="113"/>
        <v>100</v>
      </c>
      <c r="P3610" s="6">
        <f t="shared" si="112"/>
        <v>29.62962962962963</v>
      </c>
      <c r="Q3610" s="6" t="s">
        <v>8312</v>
      </c>
      <c r="R3610" s="6" t="s">
        <v>8329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12">
        <f t="shared" si="113"/>
        <v>153.31632653061226</v>
      </c>
      <c r="P3611" s="6">
        <f t="shared" si="112"/>
        <v>143.0952380952381</v>
      </c>
      <c r="Q3611" s="6" t="s">
        <v>8312</v>
      </c>
      <c r="R3611" s="6" t="s">
        <v>8329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12">
        <f t="shared" si="113"/>
        <v>162.30000000000001</v>
      </c>
      <c r="P3612" s="6">
        <f t="shared" si="112"/>
        <v>52.354838709677416</v>
      </c>
      <c r="Q3612" s="6" t="s">
        <v>8312</v>
      </c>
      <c r="R3612" s="6" t="s">
        <v>8329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12">
        <f t="shared" si="113"/>
        <v>136</v>
      </c>
      <c r="P3613" s="6">
        <f t="shared" si="112"/>
        <v>66.666666666666671</v>
      </c>
      <c r="Q3613" s="6" t="s">
        <v>8312</v>
      </c>
      <c r="R3613" s="6" t="s">
        <v>8329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12">
        <f t="shared" si="113"/>
        <v>144.4</v>
      </c>
      <c r="P3614" s="6">
        <f t="shared" si="112"/>
        <v>126.66666666666667</v>
      </c>
      <c r="Q3614" s="6" t="s">
        <v>8312</v>
      </c>
      <c r="R3614" s="6" t="s">
        <v>8329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12">
        <f t="shared" si="113"/>
        <v>100</v>
      </c>
      <c r="P3615" s="6">
        <f t="shared" si="112"/>
        <v>62.5</v>
      </c>
      <c r="Q3615" s="6" t="s">
        <v>8312</v>
      </c>
      <c r="R3615" s="6" t="s">
        <v>8329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12">
        <f t="shared" si="113"/>
        <v>100.8</v>
      </c>
      <c r="P3616" s="6">
        <f t="shared" si="112"/>
        <v>35.492957746478872</v>
      </c>
      <c r="Q3616" s="6" t="s">
        <v>8312</v>
      </c>
      <c r="R3616" s="6" t="s">
        <v>8329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12">
        <f t="shared" si="113"/>
        <v>106.80000000000001</v>
      </c>
      <c r="P3617" s="6">
        <f t="shared" si="112"/>
        <v>37.083333333333336</v>
      </c>
      <c r="Q3617" s="6" t="s">
        <v>8312</v>
      </c>
      <c r="R3617" s="6" t="s">
        <v>8329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12">
        <f t="shared" si="113"/>
        <v>124.8</v>
      </c>
      <c r="P3618" s="6">
        <f t="shared" si="112"/>
        <v>69.333333333333329</v>
      </c>
      <c r="Q3618" s="6" t="s">
        <v>8312</v>
      </c>
      <c r="R3618" s="6" t="s">
        <v>8329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12">
        <f t="shared" si="113"/>
        <v>118.91891891891892</v>
      </c>
      <c r="P3619" s="6">
        <f t="shared" si="112"/>
        <v>17.254901960784313</v>
      </c>
      <c r="Q3619" s="6" t="s">
        <v>8312</v>
      </c>
      <c r="R3619" s="6" t="s">
        <v>8329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12">
        <f t="shared" si="113"/>
        <v>101</v>
      </c>
      <c r="P3620" s="6">
        <f t="shared" si="112"/>
        <v>36.071428571428569</v>
      </c>
      <c r="Q3620" s="6" t="s">
        <v>8312</v>
      </c>
      <c r="R3620" s="6" t="s">
        <v>8329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12">
        <f t="shared" si="113"/>
        <v>112.99999999999999</v>
      </c>
      <c r="P3621" s="6">
        <f t="shared" si="112"/>
        <v>66.470588235294116</v>
      </c>
      <c r="Q3621" s="6" t="s">
        <v>8312</v>
      </c>
      <c r="R3621" s="6" t="s">
        <v>8329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12">
        <f t="shared" si="113"/>
        <v>105.19047619047619</v>
      </c>
      <c r="P3622" s="6">
        <f t="shared" si="112"/>
        <v>56.065989847715734</v>
      </c>
      <c r="Q3622" s="6" t="s">
        <v>8312</v>
      </c>
      <c r="R3622" s="6" t="s">
        <v>8329</v>
      </c>
    </row>
    <row r="3623" spans="1:18" ht="45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12">
        <f t="shared" si="113"/>
        <v>109.73333333333332</v>
      </c>
      <c r="P3623" s="6">
        <f t="shared" si="112"/>
        <v>47.028571428571432</v>
      </c>
      <c r="Q3623" s="6" t="s">
        <v>8312</v>
      </c>
      <c r="R3623" s="6" t="s">
        <v>8329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12">
        <f t="shared" si="113"/>
        <v>100.099</v>
      </c>
      <c r="P3624" s="6">
        <f t="shared" si="112"/>
        <v>47.666190476190479</v>
      </c>
      <c r="Q3624" s="6" t="s">
        <v>8312</v>
      </c>
      <c r="R3624" s="6" t="s">
        <v>8329</v>
      </c>
    </row>
    <row r="3625" spans="1:18" ht="30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12">
        <f t="shared" si="113"/>
        <v>120</v>
      </c>
      <c r="P3625" s="6">
        <f t="shared" si="112"/>
        <v>88.235294117647058</v>
      </c>
      <c r="Q3625" s="6" t="s">
        <v>8312</v>
      </c>
      <c r="R3625" s="6" t="s">
        <v>8329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12">
        <f t="shared" si="113"/>
        <v>104.93333333333332</v>
      </c>
      <c r="P3626" s="6">
        <f t="shared" si="112"/>
        <v>80.717948717948715</v>
      </c>
      <c r="Q3626" s="6" t="s">
        <v>8312</v>
      </c>
      <c r="R3626" s="6" t="s">
        <v>8329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12">
        <f t="shared" si="113"/>
        <v>102.66666666666666</v>
      </c>
      <c r="P3627" s="6">
        <f t="shared" si="112"/>
        <v>39.487179487179489</v>
      </c>
      <c r="Q3627" s="6" t="s">
        <v>8312</v>
      </c>
      <c r="R3627" s="6" t="s">
        <v>8329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12">
        <f t="shared" si="113"/>
        <v>101.82500000000002</v>
      </c>
      <c r="P3628" s="6">
        <f t="shared" si="112"/>
        <v>84.854166666666671</v>
      </c>
      <c r="Q3628" s="6" t="s">
        <v>8312</v>
      </c>
      <c r="R3628" s="6" t="s">
        <v>8329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12">
        <f t="shared" si="113"/>
        <v>100</v>
      </c>
      <c r="P3629" s="6">
        <f t="shared" si="112"/>
        <v>68.965517241379317</v>
      </c>
      <c r="Q3629" s="6" t="s">
        <v>8312</v>
      </c>
      <c r="R3629" s="6" t="s">
        <v>8329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12">
        <f t="shared" si="113"/>
        <v>0</v>
      </c>
      <c r="P3630" s="6" t="e">
        <f t="shared" si="112"/>
        <v>#DIV/0!</v>
      </c>
      <c r="Q3630" s="6" t="s">
        <v>8312</v>
      </c>
      <c r="R3630" s="6" t="s">
        <v>8363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12">
        <f t="shared" si="113"/>
        <v>1.9999999999999998E-4</v>
      </c>
      <c r="P3631" s="6">
        <f t="shared" si="112"/>
        <v>1</v>
      </c>
      <c r="Q3631" s="6" t="s">
        <v>8312</v>
      </c>
      <c r="R3631" s="6" t="s">
        <v>8363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12">
        <f t="shared" si="113"/>
        <v>3.3333333333333333E-2</v>
      </c>
      <c r="P3632" s="6">
        <f t="shared" si="112"/>
        <v>1</v>
      </c>
      <c r="Q3632" s="6" t="s">
        <v>8312</v>
      </c>
      <c r="R3632" s="6" t="s">
        <v>8363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12">
        <f t="shared" si="113"/>
        <v>51.023391812865491</v>
      </c>
      <c r="P3633" s="6">
        <f t="shared" si="112"/>
        <v>147.88135593220338</v>
      </c>
      <c r="Q3633" s="6" t="s">
        <v>8312</v>
      </c>
      <c r="R3633" s="6" t="s">
        <v>8363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12">
        <f t="shared" si="113"/>
        <v>20</v>
      </c>
      <c r="P3634" s="6">
        <f t="shared" si="112"/>
        <v>100</v>
      </c>
      <c r="Q3634" s="6" t="s">
        <v>8312</v>
      </c>
      <c r="R3634" s="6" t="s">
        <v>8363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12">
        <f t="shared" si="113"/>
        <v>35.24</v>
      </c>
      <c r="P3635" s="6">
        <f t="shared" si="112"/>
        <v>56.838709677419352</v>
      </c>
      <c r="Q3635" s="6" t="s">
        <v>8312</v>
      </c>
      <c r="R3635" s="6" t="s">
        <v>8363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12">
        <f t="shared" si="113"/>
        <v>4.246666666666667</v>
      </c>
      <c r="P3636" s="6">
        <f t="shared" si="112"/>
        <v>176.94444444444446</v>
      </c>
      <c r="Q3636" s="6" t="s">
        <v>8312</v>
      </c>
      <c r="R3636" s="6" t="s">
        <v>8363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12">
        <f t="shared" si="113"/>
        <v>36.457142857142856</v>
      </c>
      <c r="P3637" s="6">
        <f t="shared" si="112"/>
        <v>127.6</v>
      </c>
      <c r="Q3637" s="6" t="s">
        <v>8312</v>
      </c>
      <c r="R3637" s="6" t="s">
        <v>8363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12">
        <f t="shared" si="113"/>
        <v>0</v>
      </c>
      <c r="P3638" s="6" t="e">
        <f t="shared" si="112"/>
        <v>#DIV/0!</v>
      </c>
      <c r="Q3638" s="6" t="s">
        <v>8312</v>
      </c>
      <c r="R3638" s="6" t="s">
        <v>8363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12">
        <f t="shared" si="113"/>
        <v>30.866666666666664</v>
      </c>
      <c r="P3639" s="6">
        <f t="shared" si="112"/>
        <v>66.142857142857139</v>
      </c>
      <c r="Q3639" s="6" t="s">
        <v>8312</v>
      </c>
      <c r="R3639" s="6" t="s">
        <v>8363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12">
        <f t="shared" si="113"/>
        <v>6.5454545454545459</v>
      </c>
      <c r="P3640" s="6">
        <f t="shared" si="112"/>
        <v>108</v>
      </c>
      <c r="Q3640" s="6" t="s">
        <v>8312</v>
      </c>
      <c r="R3640" s="6" t="s">
        <v>8363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12">
        <f t="shared" si="113"/>
        <v>4.0000000000000001E-3</v>
      </c>
      <c r="P3641" s="6">
        <f t="shared" si="112"/>
        <v>1</v>
      </c>
      <c r="Q3641" s="6" t="s">
        <v>8312</v>
      </c>
      <c r="R3641" s="6" t="s">
        <v>8363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12">
        <f t="shared" si="113"/>
        <v>5.5</v>
      </c>
      <c r="P3642" s="6">
        <f t="shared" si="112"/>
        <v>18.333333333333332</v>
      </c>
      <c r="Q3642" s="6" t="s">
        <v>8312</v>
      </c>
      <c r="R3642" s="6" t="s">
        <v>8363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12">
        <f t="shared" si="113"/>
        <v>0</v>
      </c>
      <c r="P3643" s="6" t="e">
        <f t="shared" si="112"/>
        <v>#DIV/0!</v>
      </c>
      <c r="Q3643" s="6" t="s">
        <v>8312</v>
      </c>
      <c r="R3643" s="6" t="s">
        <v>8363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12">
        <f t="shared" si="113"/>
        <v>2.1428571428571428</v>
      </c>
      <c r="P3644" s="6">
        <f t="shared" si="112"/>
        <v>7.5</v>
      </c>
      <c r="Q3644" s="6" t="s">
        <v>8312</v>
      </c>
      <c r="R3644" s="6" t="s">
        <v>8363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12">
        <f t="shared" si="113"/>
        <v>0</v>
      </c>
      <c r="P3645" s="6" t="e">
        <f t="shared" si="112"/>
        <v>#DIV/0!</v>
      </c>
      <c r="Q3645" s="6" t="s">
        <v>8312</v>
      </c>
      <c r="R3645" s="6" t="s">
        <v>8363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12">
        <f t="shared" si="113"/>
        <v>16.420000000000002</v>
      </c>
      <c r="P3646" s="6">
        <f t="shared" si="112"/>
        <v>68.416666666666671</v>
      </c>
      <c r="Q3646" s="6" t="s">
        <v>8312</v>
      </c>
      <c r="R3646" s="6" t="s">
        <v>8363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12">
        <f t="shared" si="113"/>
        <v>0.1</v>
      </c>
      <c r="P3647" s="6">
        <f t="shared" si="112"/>
        <v>1</v>
      </c>
      <c r="Q3647" s="6" t="s">
        <v>8312</v>
      </c>
      <c r="R3647" s="6" t="s">
        <v>8363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12">
        <f t="shared" si="113"/>
        <v>4.8099999999999996</v>
      </c>
      <c r="P3648" s="6">
        <f t="shared" si="112"/>
        <v>60.125</v>
      </c>
      <c r="Q3648" s="6" t="s">
        <v>8312</v>
      </c>
      <c r="R3648" s="6" t="s">
        <v>8363</v>
      </c>
    </row>
    <row r="3649" spans="1:18" ht="45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12">
        <f t="shared" si="113"/>
        <v>6</v>
      </c>
      <c r="P3649" s="6">
        <f t="shared" si="112"/>
        <v>15</v>
      </c>
      <c r="Q3649" s="6" t="s">
        <v>8312</v>
      </c>
      <c r="R3649" s="6" t="s">
        <v>8363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12">
        <f t="shared" si="113"/>
        <v>100.38249999999999</v>
      </c>
      <c r="P3650" s="6">
        <f t="shared" ref="P3650:P3713" si="114">E3650/L3650</f>
        <v>550.04109589041093</v>
      </c>
      <c r="Q3650" s="6" t="s">
        <v>8312</v>
      </c>
      <c r="R3650" s="6" t="s">
        <v>8329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12">
        <f t="shared" ref="O3651:O3714" si="115">E3651/D3651*100</f>
        <v>104</v>
      </c>
      <c r="P3651" s="6">
        <f t="shared" si="114"/>
        <v>97.5</v>
      </c>
      <c r="Q3651" s="6" t="s">
        <v>8312</v>
      </c>
      <c r="R3651" s="6" t="s">
        <v>8329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12">
        <f t="shared" si="115"/>
        <v>100</v>
      </c>
      <c r="P3652" s="6">
        <f t="shared" si="114"/>
        <v>29.411764705882351</v>
      </c>
      <c r="Q3652" s="6" t="s">
        <v>8312</v>
      </c>
      <c r="R3652" s="6" t="s">
        <v>8329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12">
        <f t="shared" si="115"/>
        <v>104</v>
      </c>
      <c r="P3653" s="6">
        <f t="shared" si="114"/>
        <v>57.777777777777779</v>
      </c>
      <c r="Q3653" s="6" t="s">
        <v>8312</v>
      </c>
      <c r="R3653" s="6" t="s">
        <v>8329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12">
        <f t="shared" si="115"/>
        <v>250.66666666666669</v>
      </c>
      <c r="P3654" s="6">
        <f t="shared" si="114"/>
        <v>44.235294117647058</v>
      </c>
      <c r="Q3654" s="6" t="s">
        <v>8312</v>
      </c>
      <c r="R3654" s="6" t="s">
        <v>8329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12">
        <f t="shared" si="115"/>
        <v>100.49999999999999</v>
      </c>
      <c r="P3655" s="6">
        <f t="shared" si="114"/>
        <v>60.909090909090907</v>
      </c>
      <c r="Q3655" s="6" t="s">
        <v>8312</v>
      </c>
      <c r="R3655" s="6" t="s">
        <v>8329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12">
        <f t="shared" si="115"/>
        <v>174.4</v>
      </c>
      <c r="P3656" s="6">
        <f t="shared" si="114"/>
        <v>68.84210526315789</v>
      </c>
      <c r="Q3656" s="6" t="s">
        <v>8312</v>
      </c>
      <c r="R3656" s="6" t="s">
        <v>8329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12">
        <f t="shared" si="115"/>
        <v>116.26</v>
      </c>
      <c r="P3657" s="6">
        <f t="shared" si="114"/>
        <v>73.582278481012665</v>
      </c>
      <c r="Q3657" s="6" t="s">
        <v>8312</v>
      </c>
      <c r="R3657" s="6" t="s">
        <v>8329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12">
        <f t="shared" si="115"/>
        <v>105.82000000000001</v>
      </c>
      <c r="P3658" s="6">
        <f t="shared" si="114"/>
        <v>115.02173913043478</v>
      </c>
      <c r="Q3658" s="6" t="s">
        <v>8312</v>
      </c>
      <c r="R3658" s="6" t="s">
        <v>8329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12">
        <f t="shared" si="115"/>
        <v>110.75</v>
      </c>
      <c r="P3659" s="6">
        <f t="shared" si="114"/>
        <v>110.75</v>
      </c>
      <c r="Q3659" s="6" t="s">
        <v>8312</v>
      </c>
      <c r="R3659" s="6" t="s">
        <v>8329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12">
        <f t="shared" si="115"/>
        <v>100.66666666666666</v>
      </c>
      <c r="P3660" s="6">
        <f t="shared" si="114"/>
        <v>75.5</v>
      </c>
      <c r="Q3660" s="6" t="s">
        <v>8312</v>
      </c>
      <c r="R3660" s="6" t="s">
        <v>8329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12">
        <f t="shared" si="115"/>
        <v>102.03333333333333</v>
      </c>
      <c r="P3661" s="6">
        <f t="shared" si="114"/>
        <v>235.46153846153845</v>
      </c>
      <c r="Q3661" s="6" t="s">
        <v>8312</v>
      </c>
      <c r="R3661" s="6" t="s">
        <v>8329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12">
        <f t="shared" si="115"/>
        <v>100</v>
      </c>
      <c r="P3662" s="6">
        <f t="shared" si="114"/>
        <v>11.363636363636363</v>
      </c>
      <c r="Q3662" s="6" t="s">
        <v>8312</v>
      </c>
      <c r="R3662" s="6" t="s">
        <v>8329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12">
        <f t="shared" si="115"/>
        <v>111.00000000000001</v>
      </c>
      <c r="P3663" s="6">
        <f t="shared" si="114"/>
        <v>92.5</v>
      </c>
      <c r="Q3663" s="6" t="s">
        <v>8312</v>
      </c>
      <c r="R3663" s="6" t="s">
        <v>8329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12">
        <f t="shared" si="115"/>
        <v>101.42500000000001</v>
      </c>
      <c r="P3664" s="6">
        <f t="shared" si="114"/>
        <v>202.85</v>
      </c>
      <c r="Q3664" s="6" t="s">
        <v>8312</v>
      </c>
      <c r="R3664" s="6" t="s">
        <v>8329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12">
        <f t="shared" si="115"/>
        <v>104</v>
      </c>
      <c r="P3665" s="6">
        <f t="shared" si="114"/>
        <v>26</v>
      </c>
      <c r="Q3665" s="6" t="s">
        <v>8312</v>
      </c>
      <c r="R3665" s="6" t="s">
        <v>8329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12">
        <f t="shared" si="115"/>
        <v>109.375</v>
      </c>
      <c r="P3666" s="6">
        <f t="shared" si="114"/>
        <v>46.05263157894737</v>
      </c>
      <c r="Q3666" s="6" t="s">
        <v>8312</v>
      </c>
      <c r="R3666" s="6" t="s">
        <v>8329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12">
        <f t="shared" si="115"/>
        <v>115.16129032258064</v>
      </c>
      <c r="P3667" s="6">
        <f t="shared" si="114"/>
        <v>51</v>
      </c>
      <c r="Q3667" s="6" t="s">
        <v>8312</v>
      </c>
      <c r="R3667" s="6" t="s">
        <v>8329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12">
        <f t="shared" si="115"/>
        <v>100</v>
      </c>
      <c r="P3668" s="6">
        <f t="shared" si="114"/>
        <v>31.578947368421051</v>
      </c>
      <c r="Q3668" s="6" t="s">
        <v>8312</v>
      </c>
      <c r="R3668" s="6" t="s">
        <v>8329</v>
      </c>
    </row>
    <row r="3669" spans="1:18" ht="45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12">
        <f t="shared" si="115"/>
        <v>103.17033333333335</v>
      </c>
      <c r="P3669" s="6">
        <f t="shared" si="114"/>
        <v>53.363965517241382</v>
      </c>
      <c r="Q3669" s="6" t="s">
        <v>8312</v>
      </c>
      <c r="R3669" s="6" t="s">
        <v>8329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12">
        <f t="shared" si="115"/>
        <v>103.49999999999999</v>
      </c>
      <c r="P3670" s="6">
        <f t="shared" si="114"/>
        <v>36.964285714285715</v>
      </c>
      <c r="Q3670" s="6" t="s">
        <v>8312</v>
      </c>
      <c r="R3670" s="6" t="s">
        <v>8329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12">
        <f t="shared" si="115"/>
        <v>138.19999999999999</v>
      </c>
      <c r="P3671" s="6">
        <f t="shared" si="114"/>
        <v>81.294117647058826</v>
      </c>
      <c r="Q3671" s="6" t="s">
        <v>8312</v>
      </c>
      <c r="R3671" s="6" t="s">
        <v>8329</v>
      </c>
    </row>
    <row r="3672" spans="1:18" ht="45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12">
        <f t="shared" si="115"/>
        <v>109.54545454545455</v>
      </c>
      <c r="P3672" s="6">
        <f t="shared" si="114"/>
        <v>20.083333333333332</v>
      </c>
      <c r="Q3672" s="6" t="s">
        <v>8312</v>
      </c>
      <c r="R3672" s="6" t="s">
        <v>8329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12">
        <f t="shared" si="115"/>
        <v>100.85714285714286</v>
      </c>
      <c r="P3673" s="6">
        <f t="shared" si="114"/>
        <v>88.25</v>
      </c>
      <c r="Q3673" s="6" t="s">
        <v>8312</v>
      </c>
      <c r="R3673" s="6" t="s">
        <v>8329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12">
        <f t="shared" si="115"/>
        <v>101.53333333333335</v>
      </c>
      <c r="P3674" s="6">
        <f t="shared" si="114"/>
        <v>53.438596491228068</v>
      </c>
      <c r="Q3674" s="6" t="s">
        <v>8312</v>
      </c>
      <c r="R3674" s="6" t="s">
        <v>8329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12">
        <f t="shared" si="115"/>
        <v>113.625</v>
      </c>
      <c r="P3675" s="6">
        <f t="shared" si="114"/>
        <v>39.868421052631582</v>
      </c>
      <c r="Q3675" s="6" t="s">
        <v>8312</v>
      </c>
      <c r="R3675" s="6" t="s">
        <v>8329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12">
        <f t="shared" si="115"/>
        <v>100</v>
      </c>
      <c r="P3676" s="6">
        <f t="shared" si="114"/>
        <v>145.16129032258064</v>
      </c>
      <c r="Q3676" s="6" t="s">
        <v>8312</v>
      </c>
      <c r="R3676" s="6" t="s">
        <v>8329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12">
        <f t="shared" si="115"/>
        <v>140</v>
      </c>
      <c r="P3677" s="6">
        <f t="shared" si="114"/>
        <v>23.333333333333332</v>
      </c>
      <c r="Q3677" s="6" t="s">
        <v>8312</v>
      </c>
      <c r="R3677" s="6" t="s">
        <v>8329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12">
        <f t="shared" si="115"/>
        <v>128.75</v>
      </c>
      <c r="P3678" s="6">
        <f t="shared" si="114"/>
        <v>64.375</v>
      </c>
      <c r="Q3678" s="6" t="s">
        <v>8312</v>
      </c>
      <c r="R3678" s="6" t="s">
        <v>8329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12">
        <f t="shared" si="115"/>
        <v>102.90416666666667</v>
      </c>
      <c r="P3679" s="6">
        <f t="shared" si="114"/>
        <v>62.052763819095475</v>
      </c>
      <c r="Q3679" s="6" t="s">
        <v>8312</v>
      </c>
      <c r="R3679" s="6" t="s">
        <v>8329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12">
        <f t="shared" si="115"/>
        <v>102.49999999999999</v>
      </c>
      <c r="P3680" s="6">
        <f t="shared" si="114"/>
        <v>66.129032258064512</v>
      </c>
      <c r="Q3680" s="6" t="s">
        <v>8312</v>
      </c>
      <c r="R3680" s="6" t="s">
        <v>8329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12">
        <f t="shared" si="115"/>
        <v>110.1</v>
      </c>
      <c r="P3681" s="6">
        <f t="shared" si="114"/>
        <v>73.400000000000006</v>
      </c>
      <c r="Q3681" s="6" t="s">
        <v>8312</v>
      </c>
      <c r="R3681" s="6" t="s">
        <v>8329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12">
        <f t="shared" si="115"/>
        <v>112.76666666666667</v>
      </c>
      <c r="P3682" s="6">
        <f t="shared" si="114"/>
        <v>99.5</v>
      </c>
      <c r="Q3682" s="6" t="s">
        <v>8312</v>
      </c>
      <c r="R3682" s="6" t="s">
        <v>8329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12">
        <f t="shared" si="115"/>
        <v>111.9</v>
      </c>
      <c r="P3683" s="6">
        <f t="shared" si="114"/>
        <v>62.166666666666664</v>
      </c>
      <c r="Q3683" s="6" t="s">
        <v>8312</v>
      </c>
      <c r="R3683" s="6" t="s">
        <v>8329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12">
        <f t="shared" si="115"/>
        <v>139.19999999999999</v>
      </c>
      <c r="P3684" s="6">
        <f t="shared" si="114"/>
        <v>62.328358208955223</v>
      </c>
      <c r="Q3684" s="6" t="s">
        <v>8312</v>
      </c>
      <c r="R3684" s="6" t="s">
        <v>8329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12">
        <f t="shared" si="115"/>
        <v>110.85714285714286</v>
      </c>
      <c r="P3685" s="6">
        <f t="shared" si="114"/>
        <v>58.787878787878789</v>
      </c>
      <c r="Q3685" s="6" t="s">
        <v>8312</v>
      </c>
      <c r="R3685" s="6" t="s">
        <v>8329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12">
        <f t="shared" si="115"/>
        <v>139.06666666666666</v>
      </c>
      <c r="P3686" s="6">
        <f t="shared" si="114"/>
        <v>45.347826086956523</v>
      </c>
      <c r="Q3686" s="6" t="s">
        <v>8312</v>
      </c>
      <c r="R3686" s="6" t="s">
        <v>8329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12">
        <f t="shared" si="115"/>
        <v>105.69999999999999</v>
      </c>
      <c r="P3687" s="6">
        <f t="shared" si="114"/>
        <v>41.944444444444443</v>
      </c>
      <c r="Q3687" s="6" t="s">
        <v>8312</v>
      </c>
      <c r="R3687" s="6" t="s">
        <v>8329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12">
        <f t="shared" si="115"/>
        <v>101.42857142857142</v>
      </c>
      <c r="P3688" s="6">
        <f t="shared" si="114"/>
        <v>59.166666666666664</v>
      </c>
      <c r="Q3688" s="6" t="s">
        <v>8312</v>
      </c>
      <c r="R3688" s="6" t="s">
        <v>8329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12">
        <f t="shared" si="115"/>
        <v>100.245</v>
      </c>
      <c r="P3689" s="6">
        <f t="shared" si="114"/>
        <v>200.49</v>
      </c>
      <c r="Q3689" s="6" t="s">
        <v>8312</v>
      </c>
      <c r="R3689" s="6" t="s">
        <v>8329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12">
        <f t="shared" si="115"/>
        <v>109.16666666666666</v>
      </c>
      <c r="P3690" s="6">
        <f t="shared" si="114"/>
        <v>83.974358974358978</v>
      </c>
      <c r="Q3690" s="6" t="s">
        <v>8312</v>
      </c>
      <c r="R3690" s="6" t="s">
        <v>8329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12">
        <f t="shared" si="115"/>
        <v>118.33333333333333</v>
      </c>
      <c r="P3691" s="6">
        <f t="shared" si="114"/>
        <v>57.258064516129032</v>
      </c>
      <c r="Q3691" s="6" t="s">
        <v>8312</v>
      </c>
      <c r="R3691" s="6" t="s">
        <v>8329</v>
      </c>
    </row>
    <row r="3692" spans="1:18" ht="45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12">
        <f t="shared" si="115"/>
        <v>120</v>
      </c>
      <c r="P3692" s="6">
        <f t="shared" si="114"/>
        <v>58.064516129032256</v>
      </c>
      <c r="Q3692" s="6" t="s">
        <v>8312</v>
      </c>
      <c r="R3692" s="6" t="s">
        <v>8329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12">
        <f t="shared" si="115"/>
        <v>127.96000000000001</v>
      </c>
      <c r="P3693" s="6">
        <f t="shared" si="114"/>
        <v>186.80291970802921</v>
      </c>
      <c r="Q3693" s="6" t="s">
        <v>8312</v>
      </c>
      <c r="R3693" s="6" t="s">
        <v>8329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12">
        <f t="shared" si="115"/>
        <v>126</v>
      </c>
      <c r="P3694" s="6">
        <f t="shared" si="114"/>
        <v>74.117647058823536</v>
      </c>
      <c r="Q3694" s="6" t="s">
        <v>8312</v>
      </c>
      <c r="R3694" s="6" t="s">
        <v>8329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12">
        <f t="shared" si="115"/>
        <v>129.12912912912913</v>
      </c>
      <c r="P3695" s="6">
        <f t="shared" si="114"/>
        <v>30.714285714285715</v>
      </c>
      <c r="Q3695" s="6" t="s">
        <v>8312</v>
      </c>
      <c r="R3695" s="6" t="s">
        <v>8329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12">
        <f t="shared" si="115"/>
        <v>107.42857142857143</v>
      </c>
      <c r="P3696" s="6">
        <f t="shared" si="114"/>
        <v>62.666666666666664</v>
      </c>
      <c r="Q3696" s="6" t="s">
        <v>8312</v>
      </c>
      <c r="R3696" s="6" t="s">
        <v>8329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12">
        <f t="shared" si="115"/>
        <v>100.125</v>
      </c>
      <c r="P3697" s="6">
        <f t="shared" si="114"/>
        <v>121.36363636363636</v>
      </c>
      <c r="Q3697" s="6" t="s">
        <v>8312</v>
      </c>
      <c r="R3697" s="6" t="s">
        <v>8329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12">
        <f t="shared" si="115"/>
        <v>155</v>
      </c>
      <c r="P3698" s="6">
        <f t="shared" si="114"/>
        <v>39.743589743589745</v>
      </c>
      <c r="Q3698" s="6" t="s">
        <v>8312</v>
      </c>
      <c r="R3698" s="6" t="s">
        <v>8329</v>
      </c>
    </row>
    <row r="3699" spans="1:18" ht="45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12">
        <f t="shared" si="115"/>
        <v>108</v>
      </c>
      <c r="P3699" s="6">
        <f t="shared" si="114"/>
        <v>72</v>
      </c>
      <c r="Q3699" s="6" t="s">
        <v>8312</v>
      </c>
      <c r="R3699" s="6" t="s">
        <v>8329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12">
        <f t="shared" si="115"/>
        <v>110.52</v>
      </c>
      <c r="P3700" s="6">
        <f t="shared" si="114"/>
        <v>40.632352941176471</v>
      </c>
      <c r="Q3700" s="6" t="s">
        <v>8312</v>
      </c>
      <c r="R3700" s="6" t="s">
        <v>8329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12">
        <f t="shared" si="115"/>
        <v>100.8</v>
      </c>
      <c r="P3701" s="6">
        <f t="shared" si="114"/>
        <v>63</v>
      </c>
      <c r="Q3701" s="6" t="s">
        <v>8312</v>
      </c>
      <c r="R3701" s="6" t="s">
        <v>8329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12">
        <f t="shared" si="115"/>
        <v>121.2</v>
      </c>
      <c r="P3702" s="6">
        <f t="shared" si="114"/>
        <v>33.666666666666664</v>
      </c>
      <c r="Q3702" s="6" t="s">
        <v>8312</v>
      </c>
      <c r="R3702" s="6" t="s">
        <v>8329</v>
      </c>
    </row>
    <row r="3703" spans="1:18" ht="45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12">
        <f t="shared" si="115"/>
        <v>100.33333333333334</v>
      </c>
      <c r="P3703" s="6">
        <f t="shared" si="114"/>
        <v>38.589743589743591</v>
      </c>
      <c r="Q3703" s="6" t="s">
        <v>8312</v>
      </c>
      <c r="R3703" s="6" t="s">
        <v>8329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12">
        <f t="shared" si="115"/>
        <v>109.16666666666666</v>
      </c>
      <c r="P3704" s="6">
        <f t="shared" si="114"/>
        <v>155.95238095238096</v>
      </c>
      <c r="Q3704" s="6" t="s">
        <v>8312</v>
      </c>
      <c r="R3704" s="6" t="s">
        <v>8329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12">
        <f t="shared" si="115"/>
        <v>123.42857142857142</v>
      </c>
      <c r="P3705" s="6">
        <f t="shared" si="114"/>
        <v>43.2</v>
      </c>
      <c r="Q3705" s="6" t="s">
        <v>8312</v>
      </c>
      <c r="R3705" s="6" t="s">
        <v>8329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12">
        <f t="shared" si="115"/>
        <v>136.33666666666667</v>
      </c>
      <c r="P3706" s="6">
        <f t="shared" si="114"/>
        <v>15.148518518518518</v>
      </c>
      <c r="Q3706" s="6" t="s">
        <v>8312</v>
      </c>
      <c r="R3706" s="6" t="s">
        <v>8329</v>
      </c>
    </row>
    <row r="3707" spans="1:18" ht="45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12">
        <f t="shared" si="115"/>
        <v>103.46657233816768</v>
      </c>
      <c r="P3707" s="6">
        <f t="shared" si="114"/>
        <v>83.571428571428569</v>
      </c>
      <c r="Q3707" s="6" t="s">
        <v>8312</v>
      </c>
      <c r="R3707" s="6" t="s">
        <v>8329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12">
        <f t="shared" si="115"/>
        <v>121.33333333333334</v>
      </c>
      <c r="P3708" s="6">
        <f t="shared" si="114"/>
        <v>140</v>
      </c>
      <c r="Q3708" s="6" t="s">
        <v>8312</v>
      </c>
      <c r="R3708" s="6" t="s">
        <v>8329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12">
        <f t="shared" si="115"/>
        <v>186</v>
      </c>
      <c r="P3709" s="6">
        <f t="shared" si="114"/>
        <v>80.869565217391298</v>
      </c>
      <c r="Q3709" s="6" t="s">
        <v>8312</v>
      </c>
      <c r="R3709" s="6" t="s">
        <v>8329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12">
        <f t="shared" si="115"/>
        <v>300</v>
      </c>
      <c r="P3710" s="6">
        <f t="shared" si="114"/>
        <v>53.846153846153847</v>
      </c>
      <c r="Q3710" s="6" t="s">
        <v>8312</v>
      </c>
      <c r="R3710" s="6" t="s">
        <v>8329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12">
        <f t="shared" si="115"/>
        <v>108.25</v>
      </c>
      <c r="P3711" s="6">
        <f t="shared" si="114"/>
        <v>30.928571428571427</v>
      </c>
      <c r="Q3711" s="6" t="s">
        <v>8312</v>
      </c>
      <c r="R3711" s="6" t="s">
        <v>8329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12">
        <f t="shared" si="115"/>
        <v>141.15384615384616</v>
      </c>
      <c r="P3712" s="6">
        <f t="shared" si="114"/>
        <v>67.962962962962962</v>
      </c>
      <c r="Q3712" s="6" t="s">
        <v>8312</v>
      </c>
      <c r="R3712" s="6" t="s">
        <v>8329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12">
        <f t="shared" si="115"/>
        <v>113.99999999999999</v>
      </c>
      <c r="P3713" s="6">
        <f t="shared" si="114"/>
        <v>27.142857142857142</v>
      </c>
      <c r="Q3713" s="6" t="s">
        <v>8312</v>
      </c>
      <c r="R3713" s="6" t="s">
        <v>8329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12">
        <f t="shared" si="115"/>
        <v>153.73333333333335</v>
      </c>
      <c r="P3714" s="6">
        <f t="shared" ref="P3714:P3777" si="116">E3714/L3714</f>
        <v>110.86538461538461</v>
      </c>
      <c r="Q3714" s="6" t="s">
        <v>8312</v>
      </c>
      <c r="R3714" s="6" t="s">
        <v>8329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12">
        <f t="shared" ref="O3715:O3778" si="117">E3715/D3715*100</f>
        <v>101.49999999999999</v>
      </c>
      <c r="P3715" s="6">
        <f t="shared" si="116"/>
        <v>106.84210526315789</v>
      </c>
      <c r="Q3715" s="6" t="s">
        <v>8312</v>
      </c>
      <c r="R3715" s="6" t="s">
        <v>8329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12">
        <f t="shared" si="117"/>
        <v>102.35000000000001</v>
      </c>
      <c r="P3716" s="6">
        <f t="shared" si="116"/>
        <v>105.51546391752578</v>
      </c>
      <c r="Q3716" s="6" t="s">
        <v>8312</v>
      </c>
      <c r="R3716" s="6" t="s">
        <v>8329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12">
        <f t="shared" si="117"/>
        <v>102.57142857142858</v>
      </c>
      <c r="P3717" s="6">
        <f t="shared" si="116"/>
        <v>132.96296296296296</v>
      </c>
      <c r="Q3717" s="6" t="s">
        <v>8312</v>
      </c>
      <c r="R3717" s="6" t="s">
        <v>8329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12">
        <f t="shared" si="117"/>
        <v>155.75</v>
      </c>
      <c r="P3718" s="6">
        <f t="shared" si="116"/>
        <v>51.916666666666664</v>
      </c>
      <c r="Q3718" s="6" t="s">
        <v>8312</v>
      </c>
      <c r="R3718" s="6" t="s">
        <v>8329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12">
        <f t="shared" si="117"/>
        <v>100.75</v>
      </c>
      <c r="P3719" s="6">
        <f t="shared" si="116"/>
        <v>310</v>
      </c>
      <c r="Q3719" s="6" t="s">
        <v>8312</v>
      </c>
      <c r="R3719" s="6" t="s">
        <v>8329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12">
        <f t="shared" si="117"/>
        <v>239.4</v>
      </c>
      <c r="P3720" s="6">
        <f t="shared" si="116"/>
        <v>26.021739130434781</v>
      </c>
      <c r="Q3720" s="6" t="s">
        <v>8312</v>
      </c>
      <c r="R3720" s="6" t="s">
        <v>8329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12">
        <f t="shared" si="117"/>
        <v>210</v>
      </c>
      <c r="P3721" s="6">
        <f t="shared" si="116"/>
        <v>105</v>
      </c>
      <c r="Q3721" s="6" t="s">
        <v>8312</v>
      </c>
      <c r="R3721" s="6" t="s">
        <v>8329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12">
        <f t="shared" si="117"/>
        <v>104.51515151515152</v>
      </c>
      <c r="P3722" s="6">
        <f t="shared" si="116"/>
        <v>86.224999999999994</v>
      </c>
      <c r="Q3722" s="6" t="s">
        <v>8312</v>
      </c>
      <c r="R3722" s="6" t="s">
        <v>8329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12">
        <f t="shared" si="117"/>
        <v>100.8</v>
      </c>
      <c r="P3723" s="6">
        <f t="shared" si="116"/>
        <v>114.54545454545455</v>
      </c>
      <c r="Q3723" s="6" t="s">
        <v>8312</v>
      </c>
      <c r="R3723" s="6" t="s">
        <v>8329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12">
        <f t="shared" si="117"/>
        <v>111.20000000000002</v>
      </c>
      <c r="P3724" s="6">
        <f t="shared" si="116"/>
        <v>47.657142857142858</v>
      </c>
      <c r="Q3724" s="6" t="s">
        <v>8312</v>
      </c>
      <c r="R3724" s="6" t="s">
        <v>8329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12">
        <f t="shared" si="117"/>
        <v>102.04444444444445</v>
      </c>
      <c r="P3725" s="6">
        <f t="shared" si="116"/>
        <v>72.888888888888886</v>
      </c>
      <c r="Q3725" s="6" t="s">
        <v>8312</v>
      </c>
      <c r="R3725" s="6" t="s">
        <v>8329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12">
        <f t="shared" si="117"/>
        <v>102.54767441860466</v>
      </c>
      <c r="P3726" s="6">
        <f t="shared" si="116"/>
        <v>49.545505617977533</v>
      </c>
      <c r="Q3726" s="6" t="s">
        <v>8312</v>
      </c>
      <c r="R3726" s="6" t="s">
        <v>8329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12">
        <f t="shared" si="117"/>
        <v>127</v>
      </c>
      <c r="P3727" s="6">
        <f t="shared" si="116"/>
        <v>25.4</v>
      </c>
      <c r="Q3727" s="6" t="s">
        <v>8312</v>
      </c>
      <c r="R3727" s="6" t="s">
        <v>8329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12">
        <f t="shared" si="117"/>
        <v>338.70588235294122</v>
      </c>
      <c r="P3728" s="6">
        <f t="shared" si="116"/>
        <v>62.586956521739133</v>
      </c>
      <c r="Q3728" s="6" t="s">
        <v>8312</v>
      </c>
      <c r="R3728" s="6" t="s">
        <v>8329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12">
        <f t="shared" si="117"/>
        <v>100.75</v>
      </c>
      <c r="P3729" s="6">
        <f t="shared" si="116"/>
        <v>61.060606060606062</v>
      </c>
      <c r="Q3729" s="6" t="s">
        <v>8312</v>
      </c>
      <c r="R3729" s="6" t="s">
        <v>8329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12">
        <f t="shared" si="117"/>
        <v>9.31</v>
      </c>
      <c r="P3730" s="6">
        <f t="shared" si="116"/>
        <v>60.064516129032256</v>
      </c>
      <c r="Q3730" s="6" t="s">
        <v>8312</v>
      </c>
      <c r="R3730" s="6" t="s">
        <v>8329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12">
        <f t="shared" si="117"/>
        <v>7.24</v>
      </c>
      <c r="P3731" s="6">
        <f t="shared" si="116"/>
        <v>72.400000000000006</v>
      </c>
      <c r="Q3731" s="6" t="s">
        <v>8312</v>
      </c>
      <c r="R3731" s="6" t="s">
        <v>8329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12">
        <f t="shared" si="117"/>
        <v>10</v>
      </c>
      <c r="P3732" s="6">
        <f t="shared" si="116"/>
        <v>100</v>
      </c>
      <c r="Q3732" s="6" t="s">
        <v>8312</v>
      </c>
      <c r="R3732" s="6" t="s">
        <v>8329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12">
        <f t="shared" si="117"/>
        <v>11.272727272727273</v>
      </c>
      <c r="P3733" s="6">
        <f t="shared" si="116"/>
        <v>51.666666666666664</v>
      </c>
      <c r="Q3733" s="6" t="s">
        <v>8312</v>
      </c>
      <c r="R3733" s="6" t="s">
        <v>8329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12">
        <f t="shared" si="117"/>
        <v>15.411764705882353</v>
      </c>
      <c r="P3734" s="6">
        <f t="shared" si="116"/>
        <v>32.75</v>
      </c>
      <c r="Q3734" s="6" t="s">
        <v>8312</v>
      </c>
      <c r="R3734" s="6" t="s">
        <v>8329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12">
        <f t="shared" si="117"/>
        <v>0</v>
      </c>
      <c r="P3735" s="6" t="e">
        <f t="shared" si="116"/>
        <v>#DIV/0!</v>
      </c>
      <c r="Q3735" s="6" t="s">
        <v>8312</v>
      </c>
      <c r="R3735" s="6" t="s">
        <v>8329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12">
        <f t="shared" si="117"/>
        <v>28.466666666666669</v>
      </c>
      <c r="P3736" s="6">
        <f t="shared" si="116"/>
        <v>61</v>
      </c>
      <c r="Q3736" s="6" t="s">
        <v>8312</v>
      </c>
      <c r="R3736" s="6" t="s">
        <v>8329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12">
        <f t="shared" si="117"/>
        <v>13.333333333333334</v>
      </c>
      <c r="P3737" s="6">
        <f t="shared" si="116"/>
        <v>10</v>
      </c>
      <c r="Q3737" s="6" t="s">
        <v>8312</v>
      </c>
      <c r="R3737" s="6" t="s">
        <v>8329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12">
        <f t="shared" si="117"/>
        <v>0.66666666666666674</v>
      </c>
      <c r="P3738" s="6">
        <f t="shared" si="116"/>
        <v>10</v>
      </c>
      <c r="Q3738" s="6" t="s">
        <v>8312</v>
      </c>
      <c r="R3738" s="6" t="s">
        <v>8329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12">
        <f t="shared" si="117"/>
        <v>21.428571428571427</v>
      </c>
      <c r="P3739" s="6">
        <f t="shared" si="116"/>
        <v>37.5</v>
      </c>
      <c r="Q3739" s="6" t="s">
        <v>8312</v>
      </c>
      <c r="R3739" s="6" t="s">
        <v>8329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12">
        <f t="shared" si="117"/>
        <v>18</v>
      </c>
      <c r="P3740" s="6">
        <f t="shared" si="116"/>
        <v>45</v>
      </c>
      <c r="Q3740" s="6" t="s">
        <v>8312</v>
      </c>
      <c r="R3740" s="6" t="s">
        <v>8329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12">
        <f t="shared" si="117"/>
        <v>20.125</v>
      </c>
      <c r="P3741" s="6">
        <f t="shared" si="116"/>
        <v>100.625</v>
      </c>
      <c r="Q3741" s="6" t="s">
        <v>8312</v>
      </c>
      <c r="R3741" s="6" t="s">
        <v>8329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12">
        <f t="shared" si="117"/>
        <v>17.899999999999999</v>
      </c>
      <c r="P3742" s="6">
        <f t="shared" si="116"/>
        <v>25.571428571428573</v>
      </c>
      <c r="Q3742" s="6" t="s">
        <v>8312</v>
      </c>
      <c r="R3742" s="6" t="s">
        <v>8329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12">
        <f t="shared" si="117"/>
        <v>0</v>
      </c>
      <c r="P3743" s="6" t="e">
        <f t="shared" si="116"/>
        <v>#DIV/0!</v>
      </c>
      <c r="Q3743" s="6" t="s">
        <v>8312</v>
      </c>
      <c r="R3743" s="6" t="s">
        <v>8329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12">
        <f t="shared" si="117"/>
        <v>2</v>
      </c>
      <c r="P3744" s="6">
        <f t="shared" si="116"/>
        <v>25</v>
      </c>
      <c r="Q3744" s="6" t="s">
        <v>8312</v>
      </c>
      <c r="R3744" s="6" t="s">
        <v>8329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12">
        <f t="shared" si="117"/>
        <v>0</v>
      </c>
      <c r="P3745" s="6" t="e">
        <f t="shared" si="116"/>
        <v>#DIV/0!</v>
      </c>
      <c r="Q3745" s="6" t="s">
        <v>8312</v>
      </c>
      <c r="R3745" s="6" t="s">
        <v>8329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12">
        <f t="shared" si="117"/>
        <v>0</v>
      </c>
      <c r="P3746" s="6" t="e">
        <f t="shared" si="116"/>
        <v>#DIV/0!</v>
      </c>
      <c r="Q3746" s="6" t="s">
        <v>8312</v>
      </c>
      <c r="R3746" s="6" t="s">
        <v>8329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12">
        <f t="shared" si="117"/>
        <v>10</v>
      </c>
      <c r="P3747" s="6">
        <f t="shared" si="116"/>
        <v>10</v>
      </c>
      <c r="Q3747" s="6" t="s">
        <v>8312</v>
      </c>
      <c r="R3747" s="6" t="s">
        <v>8329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12">
        <f t="shared" si="117"/>
        <v>2.3764705882352941</v>
      </c>
      <c r="P3748" s="6">
        <f t="shared" si="116"/>
        <v>202</v>
      </c>
      <c r="Q3748" s="6" t="s">
        <v>8312</v>
      </c>
      <c r="R3748" s="6" t="s">
        <v>8329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12">
        <f t="shared" si="117"/>
        <v>1</v>
      </c>
      <c r="P3749" s="6">
        <f t="shared" si="116"/>
        <v>25</v>
      </c>
      <c r="Q3749" s="6" t="s">
        <v>8312</v>
      </c>
      <c r="R3749" s="6" t="s">
        <v>8329</v>
      </c>
    </row>
    <row r="3750" spans="1:18" ht="45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12">
        <f t="shared" si="117"/>
        <v>103.52</v>
      </c>
      <c r="P3750" s="6">
        <f t="shared" si="116"/>
        <v>99.538461538461533</v>
      </c>
      <c r="Q3750" s="6" t="s">
        <v>8312</v>
      </c>
      <c r="R3750" s="6" t="s">
        <v>8363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12">
        <f t="shared" si="117"/>
        <v>105</v>
      </c>
      <c r="P3751" s="6">
        <f t="shared" si="116"/>
        <v>75</v>
      </c>
      <c r="Q3751" s="6" t="s">
        <v>8312</v>
      </c>
      <c r="R3751" s="6" t="s">
        <v>8363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12">
        <f t="shared" si="117"/>
        <v>100.44999999999999</v>
      </c>
      <c r="P3752" s="6">
        <f t="shared" si="116"/>
        <v>215.25</v>
      </c>
      <c r="Q3752" s="6" t="s">
        <v>8312</v>
      </c>
      <c r="R3752" s="6" t="s">
        <v>8363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12">
        <f t="shared" si="117"/>
        <v>132.6</v>
      </c>
      <c r="P3753" s="6">
        <f t="shared" si="116"/>
        <v>120.54545454545455</v>
      </c>
      <c r="Q3753" s="6" t="s">
        <v>8312</v>
      </c>
      <c r="R3753" s="6" t="s">
        <v>8363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12">
        <f t="shared" si="117"/>
        <v>112.99999999999999</v>
      </c>
      <c r="P3754" s="6">
        <f t="shared" si="116"/>
        <v>37.666666666666664</v>
      </c>
      <c r="Q3754" s="6" t="s">
        <v>8312</v>
      </c>
      <c r="R3754" s="6" t="s">
        <v>8363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12">
        <f t="shared" si="117"/>
        <v>103.34</v>
      </c>
      <c r="P3755" s="6">
        <f t="shared" si="116"/>
        <v>172.23333333333332</v>
      </c>
      <c r="Q3755" s="6" t="s">
        <v>8312</v>
      </c>
      <c r="R3755" s="6" t="s">
        <v>8363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12">
        <f t="shared" si="117"/>
        <v>120</v>
      </c>
      <c r="P3756" s="6">
        <f t="shared" si="116"/>
        <v>111.11111111111111</v>
      </c>
      <c r="Q3756" s="6" t="s">
        <v>8312</v>
      </c>
      <c r="R3756" s="6" t="s">
        <v>8363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12">
        <f t="shared" si="117"/>
        <v>129.63636363636363</v>
      </c>
      <c r="P3757" s="6">
        <f t="shared" si="116"/>
        <v>25.464285714285715</v>
      </c>
      <c r="Q3757" s="6" t="s">
        <v>8312</v>
      </c>
      <c r="R3757" s="6" t="s">
        <v>8363</v>
      </c>
    </row>
    <row r="3758" spans="1:18" ht="45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12">
        <f t="shared" si="117"/>
        <v>101.11111111111111</v>
      </c>
      <c r="P3758" s="6">
        <f t="shared" si="116"/>
        <v>267.64705882352939</v>
      </c>
      <c r="Q3758" s="6" t="s">
        <v>8312</v>
      </c>
      <c r="R3758" s="6" t="s">
        <v>8363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12">
        <f t="shared" si="117"/>
        <v>108.51428571428572</v>
      </c>
      <c r="P3759" s="6">
        <f t="shared" si="116"/>
        <v>75.959999999999994</v>
      </c>
      <c r="Q3759" s="6" t="s">
        <v>8312</v>
      </c>
      <c r="R3759" s="6" t="s">
        <v>8363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12">
        <f t="shared" si="117"/>
        <v>102.33333333333334</v>
      </c>
      <c r="P3760" s="6">
        <f t="shared" si="116"/>
        <v>59.03846153846154</v>
      </c>
      <c r="Q3760" s="6" t="s">
        <v>8312</v>
      </c>
      <c r="R3760" s="6" t="s">
        <v>8363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12">
        <f t="shared" si="117"/>
        <v>110.24425000000002</v>
      </c>
      <c r="P3761" s="6">
        <f t="shared" si="116"/>
        <v>50.111022727272733</v>
      </c>
      <c r="Q3761" s="6" t="s">
        <v>8312</v>
      </c>
      <c r="R3761" s="6" t="s">
        <v>8363</v>
      </c>
    </row>
    <row r="3762" spans="1:18" ht="45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12">
        <f t="shared" si="117"/>
        <v>101.0154</v>
      </c>
      <c r="P3762" s="6">
        <f t="shared" si="116"/>
        <v>55.502967032967035</v>
      </c>
      <c r="Q3762" s="6" t="s">
        <v>8312</v>
      </c>
      <c r="R3762" s="6" t="s">
        <v>8363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12">
        <f t="shared" si="117"/>
        <v>100</v>
      </c>
      <c r="P3763" s="6">
        <f t="shared" si="116"/>
        <v>166.66666666666666</v>
      </c>
      <c r="Q3763" s="6" t="s">
        <v>8312</v>
      </c>
      <c r="R3763" s="6" t="s">
        <v>8363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12">
        <f t="shared" si="117"/>
        <v>106.24</v>
      </c>
      <c r="P3764" s="6">
        <f t="shared" si="116"/>
        <v>47.428571428571431</v>
      </c>
      <c r="Q3764" s="6" t="s">
        <v>8312</v>
      </c>
      <c r="R3764" s="6" t="s">
        <v>8363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12">
        <f t="shared" si="117"/>
        <v>100</v>
      </c>
      <c r="P3765" s="6">
        <f t="shared" si="116"/>
        <v>64.935064935064929</v>
      </c>
      <c r="Q3765" s="6" t="s">
        <v>8312</v>
      </c>
      <c r="R3765" s="6" t="s">
        <v>8363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12">
        <f t="shared" si="117"/>
        <v>100</v>
      </c>
      <c r="P3766" s="6">
        <f t="shared" si="116"/>
        <v>55.555555555555557</v>
      </c>
      <c r="Q3766" s="6" t="s">
        <v>8312</v>
      </c>
      <c r="R3766" s="6" t="s">
        <v>8363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12">
        <f t="shared" si="117"/>
        <v>113.45714285714286</v>
      </c>
      <c r="P3767" s="6">
        <f t="shared" si="116"/>
        <v>74.224299065420567</v>
      </c>
      <c r="Q3767" s="6" t="s">
        <v>8312</v>
      </c>
      <c r="R3767" s="6" t="s">
        <v>8363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12">
        <f t="shared" si="117"/>
        <v>102.65010000000001</v>
      </c>
      <c r="P3768" s="6">
        <f t="shared" si="116"/>
        <v>106.9271875</v>
      </c>
      <c r="Q3768" s="6" t="s">
        <v>8312</v>
      </c>
      <c r="R3768" s="6" t="s">
        <v>8363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12">
        <f t="shared" si="117"/>
        <v>116.75</v>
      </c>
      <c r="P3769" s="6">
        <f t="shared" si="116"/>
        <v>41.696428571428569</v>
      </c>
      <c r="Q3769" s="6" t="s">
        <v>8312</v>
      </c>
      <c r="R3769" s="6" t="s">
        <v>8363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12">
        <f t="shared" si="117"/>
        <v>107.65274999999998</v>
      </c>
      <c r="P3770" s="6">
        <f t="shared" si="116"/>
        <v>74.243275862068955</v>
      </c>
      <c r="Q3770" s="6" t="s">
        <v>8312</v>
      </c>
      <c r="R3770" s="6" t="s">
        <v>8363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12">
        <f t="shared" si="117"/>
        <v>100</v>
      </c>
      <c r="P3771" s="6">
        <f t="shared" si="116"/>
        <v>73.333333333333329</v>
      </c>
      <c r="Q3771" s="6" t="s">
        <v>8312</v>
      </c>
      <c r="R3771" s="6" t="s">
        <v>8363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12">
        <f t="shared" si="117"/>
        <v>100</v>
      </c>
      <c r="P3772" s="6">
        <f t="shared" si="116"/>
        <v>100</v>
      </c>
      <c r="Q3772" s="6" t="s">
        <v>8312</v>
      </c>
      <c r="R3772" s="6" t="s">
        <v>8363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12">
        <f t="shared" si="117"/>
        <v>146</v>
      </c>
      <c r="P3773" s="6">
        <f t="shared" si="116"/>
        <v>38.421052631578945</v>
      </c>
      <c r="Q3773" s="6" t="s">
        <v>8312</v>
      </c>
      <c r="R3773" s="6" t="s">
        <v>8363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12">
        <f t="shared" si="117"/>
        <v>110.2</v>
      </c>
      <c r="P3774" s="6">
        <f t="shared" si="116"/>
        <v>166.96969696969697</v>
      </c>
      <c r="Q3774" s="6" t="s">
        <v>8312</v>
      </c>
      <c r="R3774" s="6" t="s">
        <v>8363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12">
        <f t="shared" si="117"/>
        <v>108.2</v>
      </c>
      <c r="P3775" s="6">
        <f t="shared" si="116"/>
        <v>94.912280701754383</v>
      </c>
      <c r="Q3775" s="6" t="s">
        <v>8312</v>
      </c>
      <c r="R3775" s="6" t="s">
        <v>8363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12">
        <f t="shared" si="117"/>
        <v>100</v>
      </c>
      <c r="P3776" s="6">
        <f t="shared" si="116"/>
        <v>100</v>
      </c>
      <c r="Q3776" s="6" t="s">
        <v>8312</v>
      </c>
      <c r="R3776" s="6" t="s">
        <v>8363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12">
        <f t="shared" si="117"/>
        <v>100.25</v>
      </c>
      <c r="P3777" s="6">
        <f t="shared" si="116"/>
        <v>143.21428571428572</v>
      </c>
      <c r="Q3777" s="6" t="s">
        <v>8312</v>
      </c>
      <c r="R3777" s="6" t="s">
        <v>8363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12">
        <f t="shared" si="117"/>
        <v>106.71250000000001</v>
      </c>
      <c r="P3778" s="6">
        <f t="shared" ref="P3778:P3841" si="118">E3778/L3778</f>
        <v>90.819148936170208</v>
      </c>
      <c r="Q3778" s="6" t="s">
        <v>8312</v>
      </c>
      <c r="R3778" s="6" t="s">
        <v>8363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12">
        <f t="shared" ref="O3779:O3842" si="119">E3779/D3779*100</f>
        <v>143.19999999999999</v>
      </c>
      <c r="P3779" s="6">
        <f t="shared" si="118"/>
        <v>48.542372881355931</v>
      </c>
      <c r="Q3779" s="6" t="s">
        <v>8312</v>
      </c>
      <c r="R3779" s="6" t="s">
        <v>8363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12">
        <f t="shared" si="119"/>
        <v>105.04166666666667</v>
      </c>
      <c r="P3780" s="6">
        <f t="shared" si="118"/>
        <v>70.027777777777771</v>
      </c>
      <c r="Q3780" s="6" t="s">
        <v>8312</v>
      </c>
      <c r="R3780" s="6" t="s">
        <v>8363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12">
        <f t="shared" si="119"/>
        <v>103.98</v>
      </c>
      <c r="P3781" s="6">
        <f t="shared" si="118"/>
        <v>135.62608695652173</v>
      </c>
      <c r="Q3781" s="6" t="s">
        <v>8312</v>
      </c>
      <c r="R3781" s="6" t="s">
        <v>8363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12">
        <f t="shared" si="119"/>
        <v>120</v>
      </c>
      <c r="P3782" s="6">
        <f t="shared" si="118"/>
        <v>100</v>
      </c>
      <c r="Q3782" s="6" t="s">
        <v>8312</v>
      </c>
      <c r="R3782" s="6" t="s">
        <v>8363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12">
        <f t="shared" si="119"/>
        <v>109.66666666666667</v>
      </c>
      <c r="P3783" s="6">
        <f t="shared" si="118"/>
        <v>94.90384615384616</v>
      </c>
      <c r="Q3783" s="6" t="s">
        <v>8312</v>
      </c>
      <c r="R3783" s="6" t="s">
        <v>8363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12">
        <f t="shared" si="119"/>
        <v>101.75</v>
      </c>
      <c r="P3784" s="6">
        <f t="shared" si="118"/>
        <v>75.370370370370367</v>
      </c>
      <c r="Q3784" s="6" t="s">
        <v>8312</v>
      </c>
      <c r="R3784" s="6" t="s">
        <v>8363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12">
        <f t="shared" si="119"/>
        <v>128.91666666666666</v>
      </c>
      <c r="P3785" s="6">
        <f t="shared" si="118"/>
        <v>64.458333333333329</v>
      </c>
      <c r="Q3785" s="6" t="s">
        <v>8312</v>
      </c>
      <c r="R3785" s="6" t="s">
        <v>8363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12">
        <f t="shared" si="119"/>
        <v>114.99999999999999</v>
      </c>
      <c r="P3786" s="6">
        <f t="shared" si="118"/>
        <v>115</v>
      </c>
      <c r="Q3786" s="6" t="s">
        <v>8312</v>
      </c>
      <c r="R3786" s="6" t="s">
        <v>8363</v>
      </c>
    </row>
    <row r="3787" spans="1:18" ht="45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12">
        <f t="shared" si="119"/>
        <v>150.75</v>
      </c>
      <c r="P3787" s="6">
        <f t="shared" si="118"/>
        <v>100.5</v>
      </c>
      <c r="Q3787" s="6" t="s">
        <v>8312</v>
      </c>
      <c r="R3787" s="6" t="s">
        <v>8363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12">
        <f t="shared" si="119"/>
        <v>110.96666666666665</v>
      </c>
      <c r="P3788" s="6">
        <f t="shared" si="118"/>
        <v>93.774647887323937</v>
      </c>
      <c r="Q3788" s="6" t="s">
        <v>8312</v>
      </c>
      <c r="R3788" s="6" t="s">
        <v>8363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12">
        <f t="shared" si="119"/>
        <v>100.28571428571429</v>
      </c>
      <c r="P3789" s="6">
        <f t="shared" si="118"/>
        <v>35.1</v>
      </c>
      <c r="Q3789" s="6" t="s">
        <v>8312</v>
      </c>
      <c r="R3789" s="6" t="s">
        <v>8363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12">
        <f t="shared" si="119"/>
        <v>0.66666666666666674</v>
      </c>
      <c r="P3790" s="6">
        <f t="shared" si="118"/>
        <v>500</v>
      </c>
      <c r="Q3790" s="6" t="s">
        <v>8312</v>
      </c>
      <c r="R3790" s="6" t="s">
        <v>8363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12">
        <f t="shared" si="119"/>
        <v>3.267605633802817</v>
      </c>
      <c r="P3791" s="6">
        <f t="shared" si="118"/>
        <v>29</v>
      </c>
      <c r="Q3791" s="6" t="s">
        <v>8312</v>
      </c>
      <c r="R3791" s="6" t="s">
        <v>8363</v>
      </c>
    </row>
    <row r="3792" spans="1:18" ht="45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12">
        <f t="shared" si="119"/>
        <v>0</v>
      </c>
      <c r="P3792" s="6" t="e">
        <f t="shared" si="118"/>
        <v>#DIV/0!</v>
      </c>
      <c r="Q3792" s="6" t="s">
        <v>8312</v>
      </c>
      <c r="R3792" s="6" t="s">
        <v>8363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12">
        <f t="shared" si="119"/>
        <v>0</v>
      </c>
      <c r="P3793" s="6" t="e">
        <f t="shared" si="118"/>
        <v>#DIV/0!</v>
      </c>
      <c r="Q3793" s="6" t="s">
        <v>8312</v>
      </c>
      <c r="R3793" s="6" t="s">
        <v>8363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12">
        <f t="shared" si="119"/>
        <v>0.27999999999999997</v>
      </c>
      <c r="P3794" s="6">
        <f t="shared" si="118"/>
        <v>17.5</v>
      </c>
      <c r="Q3794" s="6" t="s">
        <v>8312</v>
      </c>
      <c r="R3794" s="6" t="s">
        <v>8363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12">
        <f t="shared" si="119"/>
        <v>59.657142857142851</v>
      </c>
      <c r="P3795" s="6">
        <f t="shared" si="118"/>
        <v>174</v>
      </c>
      <c r="Q3795" s="6" t="s">
        <v>8312</v>
      </c>
      <c r="R3795" s="6" t="s">
        <v>8363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12">
        <f t="shared" si="119"/>
        <v>1</v>
      </c>
      <c r="P3796" s="6">
        <f t="shared" si="118"/>
        <v>50</v>
      </c>
      <c r="Q3796" s="6" t="s">
        <v>8312</v>
      </c>
      <c r="R3796" s="6" t="s">
        <v>8363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12">
        <f t="shared" si="119"/>
        <v>1.6666666666666667</v>
      </c>
      <c r="P3797" s="6">
        <f t="shared" si="118"/>
        <v>5</v>
      </c>
      <c r="Q3797" s="6" t="s">
        <v>8312</v>
      </c>
      <c r="R3797" s="6" t="s">
        <v>8363</v>
      </c>
    </row>
    <row r="3798" spans="1:18" ht="45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12">
        <f t="shared" si="119"/>
        <v>4.4444444444444444E-3</v>
      </c>
      <c r="P3798" s="6">
        <f t="shared" si="118"/>
        <v>1</v>
      </c>
      <c r="Q3798" s="6" t="s">
        <v>8312</v>
      </c>
      <c r="R3798" s="6" t="s">
        <v>8363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12">
        <f t="shared" si="119"/>
        <v>89.666666666666657</v>
      </c>
      <c r="P3799" s="6">
        <f t="shared" si="118"/>
        <v>145.40540540540542</v>
      </c>
      <c r="Q3799" s="6" t="s">
        <v>8312</v>
      </c>
      <c r="R3799" s="6" t="s">
        <v>8363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12">
        <f t="shared" si="119"/>
        <v>1.4642857142857144</v>
      </c>
      <c r="P3800" s="6">
        <f t="shared" si="118"/>
        <v>205</v>
      </c>
      <c r="Q3800" s="6" t="s">
        <v>8312</v>
      </c>
      <c r="R3800" s="6" t="s">
        <v>8363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12">
        <f t="shared" si="119"/>
        <v>4.0199999999999996</v>
      </c>
      <c r="P3801" s="6">
        <f t="shared" si="118"/>
        <v>100.5</v>
      </c>
      <c r="Q3801" s="6" t="s">
        <v>8312</v>
      </c>
      <c r="R3801" s="6" t="s">
        <v>8363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12">
        <f t="shared" si="119"/>
        <v>4.004545454545454</v>
      </c>
      <c r="P3802" s="6">
        <f t="shared" si="118"/>
        <v>55.0625</v>
      </c>
      <c r="Q3802" s="6" t="s">
        <v>8312</v>
      </c>
      <c r="R3802" s="6" t="s">
        <v>8363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12">
        <f t="shared" si="119"/>
        <v>8.52</v>
      </c>
      <c r="P3803" s="6">
        <f t="shared" si="118"/>
        <v>47.333333333333336</v>
      </c>
      <c r="Q3803" s="6" t="s">
        <v>8312</v>
      </c>
      <c r="R3803" s="6" t="s">
        <v>8363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12">
        <f t="shared" si="119"/>
        <v>0</v>
      </c>
      <c r="P3804" s="6" t="e">
        <f t="shared" si="118"/>
        <v>#DIV/0!</v>
      </c>
      <c r="Q3804" s="6" t="s">
        <v>8312</v>
      </c>
      <c r="R3804" s="6" t="s">
        <v>8363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12">
        <f t="shared" si="119"/>
        <v>19.650000000000002</v>
      </c>
      <c r="P3805" s="6">
        <f t="shared" si="118"/>
        <v>58.95</v>
      </c>
      <c r="Q3805" s="6" t="s">
        <v>8312</v>
      </c>
      <c r="R3805" s="6" t="s">
        <v>8363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12">
        <f t="shared" si="119"/>
        <v>0</v>
      </c>
      <c r="P3806" s="6" t="e">
        <f t="shared" si="118"/>
        <v>#DIV/0!</v>
      </c>
      <c r="Q3806" s="6" t="s">
        <v>8312</v>
      </c>
      <c r="R3806" s="6" t="s">
        <v>8363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12">
        <f t="shared" si="119"/>
        <v>2E-3</v>
      </c>
      <c r="P3807" s="6">
        <f t="shared" si="118"/>
        <v>1.5</v>
      </c>
      <c r="Q3807" s="6" t="s">
        <v>8312</v>
      </c>
      <c r="R3807" s="6" t="s">
        <v>8363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12">
        <f t="shared" si="119"/>
        <v>6.6666666666666666E-2</v>
      </c>
      <c r="P3808" s="6">
        <f t="shared" si="118"/>
        <v>5</v>
      </c>
      <c r="Q3808" s="6" t="s">
        <v>8312</v>
      </c>
      <c r="R3808" s="6" t="s">
        <v>8363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12">
        <f t="shared" si="119"/>
        <v>30.333333333333336</v>
      </c>
      <c r="P3809" s="6">
        <f t="shared" si="118"/>
        <v>50.555555555555557</v>
      </c>
      <c r="Q3809" s="6" t="s">
        <v>8312</v>
      </c>
      <c r="R3809" s="6" t="s">
        <v>8363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12">
        <f t="shared" si="119"/>
        <v>100</v>
      </c>
      <c r="P3810" s="6">
        <f t="shared" si="118"/>
        <v>41.666666666666664</v>
      </c>
      <c r="Q3810" s="6" t="s">
        <v>8312</v>
      </c>
      <c r="R3810" s="6" t="s">
        <v>8329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12">
        <f t="shared" si="119"/>
        <v>101.25</v>
      </c>
      <c r="P3811" s="6">
        <f t="shared" si="118"/>
        <v>53.289473684210527</v>
      </c>
      <c r="Q3811" s="6" t="s">
        <v>8312</v>
      </c>
      <c r="R3811" s="6" t="s">
        <v>8329</v>
      </c>
    </row>
    <row r="3812" spans="1:18" ht="45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12">
        <f t="shared" si="119"/>
        <v>121.73333333333333</v>
      </c>
      <c r="P3812" s="6">
        <f t="shared" si="118"/>
        <v>70.230769230769226</v>
      </c>
      <c r="Q3812" s="6" t="s">
        <v>8312</v>
      </c>
      <c r="R3812" s="6" t="s">
        <v>8329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12">
        <f t="shared" si="119"/>
        <v>330</v>
      </c>
      <c r="P3813" s="6">
        <f t="shared" si="118"/>
        <v>43.421052631578945</v>
      </c>
      <c r="Q3813" s="6" t="s">
        <v>8312</v>
      </c>
      <c r="R3813" s="6" t="s">
        <v>8329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12">
        <f t="shared" si="119"/>
        <v>109.55</v>
      </c>
      <c r="P3814" s="6">
        <f t="shared" si="118"/>
        <v>199.18181818181819</v>
      </c>
      <c r="Q3814" s="6" t="s">
        <v>8312</v>
      </c>
      <c r="R3814" s="6" t="s">
        <v>8329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12">
        <f t="shared" si="119"/>
        <v>100.95190476190474</v>
      </c>
      <c r="P3815" s="6">
        <f t="shared" si="118"/>
        <v>78.518148148148143</v>
      </c>
      <c r="Q3815" s="6" t="s">
        <v>8312</v>
      </c>
      <c r="R3815" s="6" t="s">
        <v>8329</v>
      </c>
    </row>
    <row r="3816" spans="1:18" ht="45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12">
        <f t="shared" si="119"/>
        <v>140.13333333333333</v>
      </c>
      <c r="P3816" s="6">
        <f t="shared" si="118"/>
        <v>61.823529411764703</v>
      </c>
      <c r="Q3816" s="6" t="s">
        <v>8312</v>
      </c>
      <c r="R3816" s="6" t="s">
        <v>8329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12">
        <f t="shared" si="119"/>
        <v>100.001</v>
      </c>
      <c r="P3817" s="6">
        <f t="shared" si="118"/>
        <v>50.000500000000002</v>
      </c>
      <c r="Q3817" s="6" t="s">
        <v>8312</v>
      </c>
      <c r="R3817" s="6" t="s">
        <v>8329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12">
        <f t="shared" si="119"/>
        <v>119.238</v>
      </c>
      <c r="P3818" s="6">
        <f t="shared" si="118"/>
        <v>48.339729729729726</v>
      </c>
      <c r="Q3818" s="6" t="s">
        <v>8312</v>
      </c>
      <c r="R3818" s="6" t="s">
        <v>8329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12">
        <f t="shared" si="119"/>
        <v>107.25</v>
      </c>
      <c r="P3819" s="6">
        <f t="shared" si="118"/>
        <v>107.25</v>
      </c>
      <c r="Q3819" s="6" t="s">
        <v>8312</v>
      </c>
      <c r="R3819" s="6" t="s">
        <v>8329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12">
        <f t="shared" si="119"/>
        <v>227.99999999999997</v>
      </c>
      <c r="P3820" s="6">
        <f t="shared" si="118"/>
        <v>57</v>
      </c>
      <c r="Q3820" s="6" t="s">
        <v>8312</v>
      </c>
      <c r="R3820" s="6" t="s">
        <v>8329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12">
        <f t="shared" si="119"/>
        <v>106.4</v>
      </c>
      <c r="P3821" s="6">
        <f t="shared" si="118"/>
        <v>40.92307692307692</v>
      </c>
      <c r="Q3821" s="6" t="s">
        <v>8312</v>
      </c>
      <c r="R3821" s="6" t="s">
        <v>8329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12">
        <f t="shared" si="119"/>
        <v>143.33333333333334</v>
      </c>
      <c r="P3822" s="6">
        <f t="shared" si="118"/>
        <v>21.5</v>
      </c>
      <c r="Q3822" s="6" t="s">
        <v>8312</v>
      </c>
      <c r="R3822" s="6" t="s">
        <v>8329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12">
        <f t="shared" si="119"/>
        <v>104.54285714285714</v>
      </c>
      <c r="P3823" s="6">
        <f t="shared" si="118"/>
        <v>79.543478260869563</v>
      </c>
      <c r="Q3823" s="6" t="s">
        <v>8312</v>
      </c>
      <c r="R3823" s="6" t="s">
        <v>8329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12">
        <f t="shared" si="119"/>
        <v>110.02000000000001</v>
      </c>
      <c r="P3824" s="6">
        <f t="shared" si="118"/>
        <v>72.381578947368425</v>
      </c>
      <c r="Q3824" s="6" t="s">
        <v>8312</v>
      </c>
      <c r="R3824" s="6" t="s">
        <v>8329</v>
      </c>
    </row>
    <row r="3825" spans="1:18" ht="45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12">
        <f t="shared" si="119"/>
        <v>106</v>
      </c>
      <c r="P3825" s="6">
        <f t="shared" si="118"/>
        <v>64.634146341463421</v>
      </c>
      <c r="Q3825" s="6" t="s">
        <v>8312</v>
      </c>
      <c r="R3825" s="6" t="s">
        <v>8329</v>
      </c>
    </row>
    <row r="3826" spans="1:18" ht="45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12">
        <f t="shared" si="119"/>
        <v>108</v>
      </c>
      <c r="P3826" s="6">
        <f t="shared" si="118"/>
        <v>38.571428571428569</v>
      </c>
      <c r="Q3826" s="6" t="s">
        <v>8312</v>
      </c>
      <c r="R3826" s="6" t="s">
        <v>8329</v>
      </c>
    </row>
    <row r="3827" spans="1:18" ht="45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12">
        <f t="shared" si="119"/>
        <v>105.42</v>
      </c>
      <c r="P3827" s="6">
        <f t="shared" si="118"/>
        <v>107.57142857142857</v>
      </c>
      <c r="Q3827" s="6" t="s">
        <v>8312</v>
      </c>
      <c r="R3827" s="6" t="s">
        <v>8329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12">
        <f t="shared" si="119"/>
        <v>119.16666666666667</v>
      </c>
      <c r="P3828" s="6">
        <f t="shared" si="118"/>
        <v>27.5</v>
      </c>
      <c r="Q3828" s="6" t="s">
        <v>8312</v>
      </c>
      <c r="R3828" s="6" t="s">
        <v>8329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12">
        <f t="shared" si="119"/>
        <v>152.66666666666666</v>
      </c>
      <c r="P3829" s="6">
        <f t="shared" si="118"/>
        <v>70.461538461538467</v>
      </c>
      <c r="Q3829" s="6" t="s">
        <v>8312</v>
      </c>
      <c r="R3829" s="6" t="s">
        <v>8329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12">
        <f t="shared" si="119"/>
        <v>100</v>
      </c>
      <c r="P3830" s="6">
        <f t="shared" si="118"/>
        <v>178.57142857142858</v>
      </c>
      <c r="Q3830" s="6" t="s">
        <v>8312</v>
      </c>
      <c r="R3830" s="6" t="s">
        <v>8329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12">
        <f t="shared" si="119"/>
        <v>100.2</v>
      </c>
      <c r="P3831" s="6">
        <f t="shared" si="118"/>
        <v>62.625</v>
      </c>
      <c r="Q3831" s="6" t="s">
        <v>8312</v>
      </c>
      <c r="R3831" s="6" t="s">
        <v>8329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12">
        <f t="shared" si="119"/>
        <v>225</v>
      </c>
      <c r="P3832" s="6">
        <f t="shared" si="118"/>
        <v>75</v>
      </c>
      <c r="Q3832" s="6" t="s">
        <v>8312</v>
      </c>
      <c r="R3832" s="6" t="s">
        <v>8329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12">
        <f t="shared" si="119"/>
        <v>106.02199999999999</v>
      </c>
      <c r="P3833" s="6">
        <f t="shared" si="118"/>
        <v>58.901111111111113</v>
      </c>
      <c r="Q3833" s="6" t="s">
        <v>8312</v>
      </c>
      <c r="R3833" s="6" t="s">
        <v>8329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12">
        <f t="shared" si="119"/>
        <v>104.66666666666666</v>
      </c>
      <c r="P3834" s="6">
        <f t="shared" si="118"/>
        <v>139.55555555555554</v>
      </c>
      <c r="Q3834" s="6" t="s">
        <v>8312</v>
      </c>
      <c r="R3834" s="6" t="s">
        <v>8329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12">
        <f t="shared" si="119"/>
        <v>116.66666666666667</v>
      </c>
      <c r="P3835" s="6">
        <f t="shared" si="118"/>
        <v>70</v>
      </c>
      <c r="Q3835" s="6" t="s">
        <v>8312</v>
      </c>
      <c r="R3835" s="6" t="s">
        <v>8329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12">
        <f t="shared" si="119"/>
        <v>109.03333333333333</v>
      </c>
      <c r="P3836" s="6">
        <f t="shared" si="118"/>
        <v>57.385964912280699</v>
      </c>
      <c r="Q3836" s="6" t="s">
        <v>8312</v>
      </c>
      <c r="R3836" s="6" t="s">
        <v>8329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12">
        <f t="shared" si="119"/>
        <v>160</v>
      </c>
      <c r="P3837" s="6">
        <f t="shared" si="118"/>
        <v>40</v>
      </c>
      <c r="Q3837" s="6" t="s">
        <v>8312</v>
      </c>
      <c r="R3837" s="6" t="s">
        <v>8329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12">
        <f t="shared" si="119"/>
        <v>112.5</v>
      </c>
      <c r="P3838" s="6">
        <f t="shared" si="118"/>
        <v>64.285714285714292</v>
      </c>
      <c r="Q3838" s="6" t="s">
        <v>8312</v>
      </c>
      <c r="R3838" s="6" t="s">
        <v>8329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12">
        <f t="shared" si="119"/>
        <v>102.1</v>
      </c>
      <c r="P3839" s="6">
        <f t="shared" si="118"/>
        <v>120.11764705882354</v>
      </c>
      <c r="Q3839" s="6" t="s">
        <v>8312</v>
      </c>
      <c r="R3839" s="6" t="s">
        <v>8329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12">
        <f t="shared" si="119"/>
        <v>100.824</v>
      </c>
      <c r="P3840" s="6">
        <f t="shared" si="118"/>
        <v>1008.24</v>
      </c>
      <c r="Q3840" s="6" t="s">
        <v>8312</v>
      </c>
      <c r="R3840" s="6" t="s">
        <v>8329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12">
        <f t="shared" si="119"/>
        <v>101.25</v>
      </c>
      <c r="P3841" s="6">
        <f t="shared" si="118"/>
        <v>63.28125</v>
      </c>
      <c r="Q3841" s="6" t="s">
        <v>8312</v>
      </c>
      <c r="R3841" s="6" t="s">
        <v>8329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12">
        <f t="shared" si="119"/>
        <v>6500</v>
      </c>
      <c r="P3842" s="6">
        <f t="shared" ref="P3842:P3905" si="120">E3842/L3842</f>
        <v>21.666666666666668</v>
      </c>
      <c r="Q3842" s="6" t="s">
        <v>8312</v>
      </c>
      <c r="R3842" s="6" t="s">
        <v>8329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12">
        <f t="shared" ref="O3843:O3906" si="121">E3843/D3843*100</f>
        <v>8.7200000000000006</v>
      </c>
      <c r="P3843" s="6">
        <f t="shared" si="120"/>
        <v>25.647058823529413</v>
      </c>
      <c r="Q3843" s="6" t="s">
        <v>8312</v>
      </c>
      <c r="R3843" s="6" t="s">
        <v>8329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12">
        <f t="shared" si="121"/>
        <v>21.94</v>
      </c>
      <c r="P3844" s="6">
        <f t="shared" si="120"/>
        <v>47.695652173913047</v>
      </c>
      <c r="Q3844" s="6" t="s">
        <v>8312</v>
      </c>
      <c r="R3844" s="6" t="s">
        <v>8329</v>
      </c>
    </row>
    <row r="3845" spans="1:18" ht="45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12">
        <f t="shared" si="121"/>
        <v>21.3</v>
      </c>
      <c r="P3845" s="6">
        <f t="shared" si="120"/>
        <v>56.05263157894737</v>
      </c>
      <c r="Q3845" s="6" t="s">
        <v>8312</v>
      </c>
      <c r="R3845" s="6" t="s">
        <v>8329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12">
        <f t="shared" si="121"/>
        <v>41.489795918367342</v>
      </c>
      <c r="P3846" s="6">
        <f t="shared" si="120"/>
        <v>81.319999999999993</v>
      </c>
      <c r="Q3846" s="6" t="s">
        <v>8312</v>
      </c>
      <c r="R3846" s="6" t="s">
        <v>8329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12">
        <f t="shared" si="121"/>
        <v>2.105</v>
      </c>
      <c r="P3847" s="6">
        <f t="shared" si="120"/>
        <v>70.166666666666671</v>
      </c>
      <c r="Q3847" s="6" t="s">
        <v>8312</v>
      </c>
      <c r="R3847" s="6" t="s">
        <v>8329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12">
        <f t="shared" si="121"/>
        <v>2.7</v>
      </c>
      <c r="P3848" s="6">
        <f t="shared" si="120"/>
        <v>23.625</v>
      </c>
      <c r="Q3848" s="6" t="s">
        <v>8312</v>
      </c>
      <c r="R3848" s="6" t="s">
        <v>8329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12">
        <f t="shared" si="121"/>
        <v>16.161904761904761</v>
      </c>
      <c r="P3849" s="6">
        <f t="shared" si="120"/>
        <v>188.55555555555554</v>
      </c>
      <c r="Q3849" s="6" t="s">
        <v>8312</v>
      </c>
      <c r="R3849" s="6" t="s">
        <v>8329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12">
        <f t="shared" si="121"/>
        <v>16.376923076923077</v>
      </c>
      <c r="P3850" s="6">
        <f t="shared" si="120"/>
        <v>49.511627906976742</v>
      </c>
      <c r="Q3850" s="6" t="s">
        <v>8312</v>
      </c>
      <c r="R3850" s="6" t="s">
        <v>8329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12">
        <f t="shared" si="121"/>
        <v>7.043333333333333</v>
      </c>
      <c r="P3851" s="6">
        <f t="shared" si="120"/>
        <v>75.464285714285708</v>
      </c>
      <c r="Q3851" s="6" t="s">
        <v>8312</v>
      </c>
      <c r="R3851" s="6" t="s">
        <v>8329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12">
        <f t="shared" si="121"/>
        <v>3.8</v>
      </c>
      <c r="P3852" s="6">
        <f t="shared" si="120"/>
        <v>9.5</v>
      </c>
      <c r="Q3852" s="6" t="s">
        <v>8312</v>
      </c>
      <c r="R3852" s="6" t="s">
        <v>8329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12">
        <f t="shared" si="121"/>
        <v>34.08</v>
      </c>
      <c r="P3853" s="6">
        <f t="shared" si="120"/>
        <v>35.5</v>
      </c>
      <c r="Q3853" s="6" t="s">
        <v>8312</v>
      </c>
      <c r="R3853" s="6" t="s">
        <v>8329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12">
        <f t="shared" si="121"/>
        <v>0.2</v>
      </c>
      <c r="P3854" s="6">
        <f t="shared" si="120"/>
        <v>10</v>
      </c>
      <c r="Q3854" s="6" t="s">
        <v>8312</v>
      </c>
      <c r="R3854" s="6" t="s">
        <v>8329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12">
        <f t="shared" si="121"/>
        <v>2.5999999999999999E-2</v>
      </c>
      <c r="P3855" s="6">
        <f t="shared" si="120"/>
        <v>13</v>
      </c>
      <c r="Q3855" s="6" t="s">
        <v>8312</v>
      </c>
      <c r="R3855" s="6" t="s">
        <v>8329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12">
        <f t="shared" si="121"/>
        <v>16.254545454545454</v>
      </c>
      <c r="P3856" s="6">
        <f t="shared" si="120"/>
        <v>89.4</v>
      </c>
      <c r="Q3856" s="6" t="s">
        <v>8312</v>
      </c>
      <c r="R3856" s="6" t="s">
        <v>8329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12">
        <f t="shared" si="121"/>
        <v>2.5</v>
      </c>
      <c r="P3857" s="6">
        <f t="shared" si="120"/>
        <v>25</v>
      </c>
      <c r="Q3857" s="6" t="s">
        <v>8312</v>
      </c>
      <c r="R3857" s="6" t="s">
        <v>8329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12">
        <f t="shared" si="121"/>
        <v>0.02</v>
      </c>
      <c r="P3858" s="6">
        <f t="shared" si="120"/>
        <v>1</v>
      </c>
      <c r="Q3858" s="6" t="s">
        <v>8312</v>
      </c>
      <c r="R3858" s="6" t="s">
        <v>8329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12">
        <f t="shared" si="121"/>
        <v>5.2</v>
      </c>
      <c r="P3859" s="6">
        <f t="shared" si="120"/>
        <v>65</v>
      </c>
      <c r="Q3859" s="6" t="s">
        <v>8312</v>
      </c>
      <c r="R3859" s="6" t="s">
        <v>8329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12">
        <f t="shared" si="121"/>
        <v>2</v>
      </c>
      <c r="P3860" s="6">
        <f t="shared" si="120"/>
        <v>10</v>
      </c>
      <c r="Q3860" s="6" t="s">
        <v>8312</v>
      </c>
      <c r="R3860" s="6" t="s">
        <v>8329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12">
        <f t="shared" si="121"/>
        <v>0.04</v>
      </c>
      <c r="P3861" s="6">
        <f t="shared" si="120"/>
        <v>1</v>
      </c>
      <c r="Q3861" s="6" t="s">
        <v>8312</v>
      </c>
      <c r="R3861" s="6" t="s">
        <v>8329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12">
        <f t="shared" si="121"/>
        <v>17.666666666666668</v>
      </c>
      <c r="P3862" s="6">
        <f t="shared" si="120"/>
        <v>81.538461538461533</v>
      </c>
      <c r="Q3862" s="6" t="s">
        <v>8312</v>
      </c>
      <c r="R3862" s="6" t="s">
        <v>8329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12">
        <f t="shared" si="121"/>
        <v>5</v>
      </c>
      <c r="P3863" s="6">
        <f t="shared" si="120"/>
        <v>100</v>
      </c>
      <c r="Q3863" s="6" t="s">
        <v>8312</v>
      </c>
      <c r="R3863" s="6" t="s">
        <v>8329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12">
        <f t="shared" si="121"/>
        <v>1.3333333333333334E-2</v>
      </c>
      <c r="P3864" s="6">
        <f t="shared" si="120"/>
        <v>1</v>
      </c>
      <c r="Q3864" s="6" t="s">
        <v>8312</v>
      </c>
      <c r="R3864" s="6" t="s">
        <v>8329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12">
        <f t="shared" si="121"/>
        <v>0</v>
      </c>
      <c r="P3865" s="6" t="e">
        <f t="shared" si="120"/>
        <v>#DIV/0!</v>
      </c>
      <c r="Q3865" s="6" t="s">
        <v>8312</v>
      </c>
      <c r="R3865" s="6" t="s">
        <v>8329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12">
        <f t="shared" si="121"/>
        <v>1.2</v>
      </c>
      <c r="P3866" s="6">
        <f t="shared" si="120"/>
        <v>20</v>
      </c>
      <c r="Q3866" s="6" t="s">
        <v>8312</v>
      </c>
      <c r="R3866" s="6" t="s">
        <v>8329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12">
        <f t="shared" si="121"/>
        <v>26.937422295897225</v>
      </c>
      <c r="P3867" s="6">
        <f t="shared" si="120"/>
        <v>46.428571428571431</v>
      </c>
      <c r="Q3867" s="6" t="s">
        <v>8312</v>
      </c>
      <c r="R3867" s="6" t="s">
        <v>8329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12">
        <f t="shared" si="121"/>
        <v>0.54999999999999993</v>
      </c>
      <c r="P3868" s="6">
        <f t="shared" si="120"/>
        <v>5.5</v>
      </c>
      <c r="Q3868" s="6" t="s">
        <v>8312</v>
      </c>
      <c r="R3868" s="6" t="s">
        <v>8329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12">
        <f t="shared" si="121"/>
        <v>12.55</v>
      </c>
      <c r="P3869" s="6">
        <f t="shared" si="120"/>
        <v>50.2</v>
      </c>
      <c r="Q3869" s="6" t="s">
        <v>8312</v>
      </c>
      <c r="R3869" s="6" t="s">
        <v>8329</v>
      </c>
    </row>
    <row r="3870" spans="1:18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12">
        <f t="shared" si="121"/>
        <v>0.2</v>
      </c>
      <c r="P3870" s="6">
        <f t="shared" si="120"/>
        <v>10</v>
      </c>
      <c r="Q3870" s="6" t="s">
        <v>8312</v>
      </c>
      <c r="R3870" s="6" t="s">
        <v>8363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12">
        <f t="shared" si="121"/>
        <v>3.4474868431088401</v>
      </c>
      <c r="P3871" s="6">
        <f t="shared" si="120"/>
        <v>30.133333333333333</v>
      </c>
      <c r="Q3871" s="6" t="s">
        <v>8312</v>
      </c>
      <c r="R3871" s="6" t="s">
        <v>8363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12">
        <f t="shared" si="121"/>
        <v>15</v>
      </c>
      <c r="P3872" s="6">
        <f t="shared" si="120"/>
        <v>150</v>
      </c>
      <c r="Q3872" s="6" t="s">
        <v>8312</v>
      </c>
      <c r="R3872" s="6" t="s">
        <v>8363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12">
        <f t="shared" si="121"/>
        <v>2.666666666666667</v>
      </c>
      <c r="P3873" s="6">
        <f t="shared" si="120"/>
        <v>13.333333333333334</v>
      </c>
      <c r="Q3873" s="6" t="s">
        <v>8312</v>
      </c>
      <c r="R3873" s="6" t="s">
        <v>8363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12">
        <f t="shared" si="121"/>
        <v>0</v>
      </c>
      <c r="P3874" s="6" t="e">
        <f t="shared" si="120"/>
        <v>#DIV/0!</v>
      </c>
      <c r="Q3874" s="6" t="s">
        <v>8312</v>
      </c>
      <c r="R3874" s="6" t="s">
        <v>8363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12">
        <f t="shared" si="121"/>
        <v>0</v>
      </c>
      <c r="P3875" s="6" t="e">
        <f t="shared" si="120"/>
        <v>#DIV/0!</v>
      </c>
      <c r="Q3875" s="6" t="s">
        <v>8312</v>
      </c>
      <c r="R3875" s="6" t="s">
        <v>8363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12">
        <f t="shared" si="121"/>
        <v>0</v>
      </c>
      <c r="P3876" s="6" t="e">
        <f t="shared" si="120"/>
        <v>#DIV/0!</v>
      </c>
      <c r="Q3876" s="6" t="s">
        <v>8312</v>
      </c>
      <c r="R3876" s="6" t="s">
        <v>8363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12">
        <f t="shared" si="121"/>
        <v>0</v>
      </c>
      <c r="P3877" s="6" t="e">
        <f t="shared" si="120"/>
        <v>#DIV/0!</v>
      </c>
      <c r="Q3877" s="6" t="s">
        <v>8312</v>
      </c>
      <c r="R3877" s="6" t="s">
        <v>8363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12">
        <f t="shared" si="121"/>
        <v>52.794871794871788</v>
      </c>
      <c r="P3878" s="6">
        <f t="shared" si="120"/>
        <v>44.760869565217391</v>
      </c>
      <c r="Q3878" s="6" t="s">
        <v>8312</v>
      </c>
      <c r="R3878" s="6" t="s">
        <v>8363</v>
      </c>
    </row>
    <row r="3879" spans="1:18" ht="45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12">
        <f t="shared" si="121"/>
        <v>4.9639999999999995</v>
      </c>
      <c r="P3879" s="6">
        <f t="shared" si="120"/>
        <v>88.642857142857139</v>
      </c>
      <c r="Q3879" s="6" t="s">
        <v>8312</v>
      </c>
      <c r="R3879" s="6" t="s">
        <v>8363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12">
        <f t="shared" si="121"/>
        <v>5.5555555555555552E-2</v>
      </c>
      <c r="P3880" s="6">
        <f t="shared" si="120"/>
        <v>10</v>
      </c>
      <c r="Q3880" s="6" t="s">
        <v>8312</v>
      </c>
      <c r="R3880" s="6" t="s">
        <v>8363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12">
        <f t="shared" si="121"/>
        <v>0</v>
      </c>
      <c r="P3881" s="6" t="e">
        <f t="shared" si="120"/>
        <v>#DIV/0!</v>
      </c>
      <c r="Q3881" s="6" t="s">
        <v>8312</v>
      </c>
      <c r="R3881" s="6" t="s">
        <v>8363</v>
      </c>
    </row>
    <row r="3882" spans="1:18" ht="45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12">
        <f t="shared" si="121"/>
        <v>13.066666666666665</v>
      </c>
      <c r="P3882" s="6">
        <f t="shared" si="120"/>
        <v>57.647058823529413</v>
      </c>
      <c r="Q3882" s="6" t="s">
        <v>8312</v>
      </c>
      <c r="R3882" s="6" t="s">
        <v>8363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12">
        <f t="shared" si="121"/>
        <v>5</v>
      </c>
      <c r="P3883" s="6">
        <f t="shared" si="120"/>
        <v>25</v>
      </c>
      <c r="Q3883" s="6" t="s">
        <v>8312</v>
      </c>
      <c r="R3883" s="6" t="s">
        <v>8363</v>
      </c>
    </row>
    <row r="3884" spans="1:18" ht="45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12">
        <f t="shared" si="121"/>
        <v>0</v>
      </c>
      <c r="P3884" s="6" t="e">
        <f t="shared" si="120"/>
        <v>#DIV/0!</v>
      </c>
      <c r="Q3884" s="6" t="s">
        <v>8312</v>
      </c>
      <c r="R3884" s="6" t="s">
        <v>8363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12">
        <f t="shared" si="121"/>
        <v>0</v>
      </c>
      <c r="P3885" s="6" t="e">
        <f t="shared" si="120"/>
        <v>#DIV/0!</v>
      </c>
      <c r="Q3885" s="6" t="s">
        <v>8312</v>
      </c>
      <c r="R3885" s="6" t="s">
        <v>8363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12">
        <f t="shared" si="121"/>
        <v>0</v>
      </c>
      <c r="P3886" s="6" t="e">
        <f t="shared" si="120"/>
        <v>#DIV/0!</v>
      </c>
      <c r="Q3886" s="6" t="s">
        <v>8312</v>
      </c>
      <c r="R3886" s="6" t="s">
        <v>8363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12">
        <f t="shared" si="121"/>
        <v>0</v>
      </c>
      <c r="P3887" s="6" t="e">
        <f t="shared" si="120"/>
        <v>#DIV/0!</v>
      </c>
      <c r="Q3887" s="6" t="s">
        <v>8312</v>
      </c>
      <c r="R3887" s="6" t="s">
        <v>8363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12">
        <f t="shared" si="121"/>
        <v>0</v>
      </c>
      <c r="P3888" s="6" t="e">
        <f t="shared" si="120"/>
        <v>#DIV/0!</v>
      </c>
      <c r="Q3888" s="6" t="s">
        <v>8312</v>
      </c>
      <c r="R3888" s="6" t="s">
        <v>8363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12">
        <f t="shared" si="121"/>
        <v>1.7500000000000002</v>
      </c>
      <c r="P3889" s="6">
        <f t="shared" si="120"/>
        <v>17.5</v>
      </c>
      <c r="Q3889" s="6" t="s">
        <v>8312</v>
      </c>
      <c r="R3889" s="6" t="s">
        <v>8363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12">
        <f t="shared" si="121"/>
        <v>27.1</v>
      </c>
      <c r="P3890" s="6">
        <f t="shared" si="120"/>
        <v>38.714285714285715</v>
      </c>
      <c r="Q3890" s="6" t="s">
        <v>8312</v>
      </c>
      <c r="R3890" s="6" t="s">
        <v>8329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12">
        <f t="shared" si="121"/>
        <v>1.4749999999999999</v>
      </c>
      <c r="P3891" s="6">
        <f t="shared" si="120"/>
        <v>13.111111111111111</v>
      </c>
      <c r="Q3891" s="6" t="s">
        <v>8312</v>
      </c>
      <c r="R3891" s="6" t="s">
        <v>8329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12">
        <f t="shared" si="121"/>
        <v>16.826666666666668</v>
      </c>
      <c r="P3892" s="6">
        <f t="shared" si="120"/>
        <v>315.5</v>
      </c>
      <c r="Q3892" s="6" t="s">
        <v>8312</v>
      </c>
      <c r="R3892" s="6" t="s">
        <v>8329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12">
        <f t="shared" si="121"/>
        <v>32.5</v>
      </c>
      <c r="P3893" s="6">
        <f t="shared" si="120"/>
        <v>37.142857142857146</v>
      </c>
      <c r="Q3893" s="6" t="s">
        <v>8312</v>
      </c>
      <c r="R3893" s="6" t="s">
        <v>8329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12">
        <f t="shared" si="121"/>
        <v>0</v>
      </c>
      <c r="P3894" s="6" t="e">
        <f t="shared" si="120"/>
        <v>#DIV/0!</v>
      </c>
      <c r="Q3894" s="6" t="s">
        <v>8312</v>
      </c>
      <c r="R3894" s="6" t="s">
        <v>8329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12">
        <f t="shared" si="121"/>
        <v>21.55</v>
      </c>
      <c r="P3895" s="6">
        <f t="shared" si="120"/>
        <v>128.27380952380952</v>
      </c>
      <c r="Q3895" s="6" t="s">
        <v>8312</v>
      </c>
      <c r="R3895" s="6" t="s">
        <v>8329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12">
        <f t="shared" si="121"/>
        <v>3.4666666666666663</v>
      </c>
      <c r="P3896" s="6">
        <f t="shared" si="120"/>
        <v>47.272727272727273</v>
      </c>
      <c r="Q3896" s="6" t="s">
        <v>8312</v>
      </c>
      <c r="R3896" s="6" t="s">
        <v>8329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12">
        <f t="shared" si="121"/>
        <v>5</v>
      </c>
      <c r="P3897" s="6">
        <f t="shared" si="120"/>
        <v>50</v>
      </c>
      <c r="Q3897" s="6" t="s">
        <v>8312</v>
      </c>
      <c r="R3897" s="6" t="s">
        <v>8329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12">
        <f t="shared" si="121"/>
        <v>10.625</v>
      </c>
      <c r="P3898" s="6">
        <f t="shared" si="120"/>
        <v>42.5</v>
      </c>
      <c r="Q3898" s="6" t="s">
        <v>8312</v>
      </c>
      <c r="R3898" s="6" t="s">
        <v>8329</v>
      </c>
    </row>
    <row r="3899" spans="1:18" ht="45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12">
        <f t="shared" si="121"/>
        <v>17.599999999999998</v>
      </c>
      <c r="P3899" s="6">
        <f t="shared" si="120"/>
        <v>44</v>
      </c>
      <c r="Q3899" s="6" t="s">
        <v>8312</v>
      </c>
      <c r="R3899" s="6" t="s">
        <v>8329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12">
        <f t="shared" si="121"/>
        <v>32.56</v>
      </c>
      <c r="P3900" s="6">
        <f t="shared" si="120"/>
        <v>50.875</v>
      </c>
      <c r="Q3900" s="6" t="s">
        <v>8312</v>
      </c>
      <c r="R3900" s="6" t="s">
        <v>8329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12">
        <f t="shared" si="121"/>
        <v>1.25</v>
      </c>
      <c r="P3901" s="6">
        <f t="shared" si="120"/>
        <v>62.5</v>
      </c>
      <c r="Q3901" s="6" t="s">
        <v>8312</v>
      </c>
      <c r="R3901" s="6" t="s">
        <v>8329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12">
        <f t="shared" si="121"/>
        <v>5.4</v>
      </c>
      <c r="P3902" s="6">
        <f t="shared" si="120"/>
        <v>27</v>
      </c>
      <c r="Q3902" s="6" t="s">
        <v>8312</v>
      </c>
      <c r="R3902" s="6" t="s">
        <v>8329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12">
        <f t="shared" si="121"/>
        <v>0.83333333333333337</v>
      </c>
      <c r="P3903" s="6">
        <f t="shared" si="120"/>
        <v>25</v>
      </c>
      <c r="Q3903" s="6" t="s">
        <v>8312</v>
      </c>
      <c r="R3903" s="6" t="s">
        <v>8329</v>
      </c>
    </row>
    <row r="3904" spans="1:18" ht="45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12">
        <f t="shared" si="121"/>
        <v>48.833333333333336</v>
      </c>
      <c r="P3904" s="6">
        <f t="shared" si="120"/>
        <v>47.258064516129032</v>
      </c>
      <c r="Q3904" s="6" t="s">
        <v>8312</v>
      </c>
      <c r="R3904" s="6" t="s">
        <v>8329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12">
        <f t="shared" si="121"/>
        <v>0</v>
      </c>
      <c r="P3905" s="6" t="e">
        <f t="shared" si="120"/>
        <v>#DIV/0!</v>
      </c>
      <c r="Q3905" s="6" t="s">
        <v>8312</v>
      </c>
      <c r="R3905" s="6" t="s">
        <v>8329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12">
        <f t="shared" si="121"/>
        <v>0.03</v>
      </c>
      <c r="P3906" s="6">
        <f t="shared" ref="P3906:P3969" si="122">E3906/L3906</f>
        <v>1.5</v>
      </c>
      <c r="Q3906" s="6" t="s">
        <v>8312</v>
      </c>
      <c r="R3906" s="6" t="s">
        <v>8329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12">
        <f t="shared" ref="O3907:O3970" si="123">E3907/D3907*100</f>
        <v>11.533333333333333</v>
      </c>
      <c r="P3907" s="6">
        <f t="shared" si="122"/>
        <v>24.714285714285715</v>
      </c>
      <c r="Q3907" s="6" t="s">
        <v>8312</v>
      </c>
      <c r="R3907" s="6" t="s">
        <v>8329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12">
        <f t="shared" si="123"/>
        <v>67.333333333333329</v>
      </c>
      <c r="P3908" s="6">
        <f t="shared" si="122"/>
        <v>63.125</v>
      </c>
      <c r="Q3908" s="6" t="s">
        <v>8312</v>
      </c>
      <c r="R3908" s="6" t="s">
        <v>8329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12">
        <f t="shared" si="123"/>
        <v>15.299999999999999</v>
      </c>
      <c r="P3909" s="6">
        <f t="shared" si="122"/>
        <v>38.25</v>
      </c>
      <c r="Q3909" s="6" t="s">
        <v>8312</v>
      </c>
      <c r="R3909" s="6" t="s">
        <v>8329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12">
        <f t="shared" si="123"/>
        <v>8.6666666666666679</v>
      </c>
      <c r="P3910" s="6">
        <f t="shared" si="122"/>
        <v>16.25</v>
      </c>
      <c r="Q3910" s="6" t="s">
        <v>8312</v>
      </c>
      <c r="R3910" s="6" t="s">
        <v>8329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12">
        <f t="shared" si="123"/>
        <v>0.22499999999999998</v>
      </c>
      <c r="P3911" s="6">
        <f t="shared" si="122"/>
        <v>33.75</v>
      </c>
      <c r="Q3911" s="6" t="s">
        <v>8312</v>
      </c>
      <c r="R3911" s="6" t="s">
        <v>8329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12">
        <f t="shared" si="123"/>
        <v>3.0833333333333335</v>
      </c>
      <c r="P3912" s="6">
        <f t="shared" si="122"/>
        <v>61.666666666666664</v>
      </c>
      <c r="Q3912" s="6" t="s">
        <v>8312</v>
      </c>
      <c r="R3912" s="6" t="s">
        <v>8329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12">
        <f t="shared" si="123"/>
        <v>37.412500000000001</v>
      </c>
      <c r="P3913" s="6">
        <f t="shared" si="122"/>
        <v>83.138888888888886</v>
      </c>
      <c r="Q3913" s="6" t="s">
        <v>8312</v>
      </c>
      <c r="R3913" s="6" t="s">
        <v>8329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12">
        <f t="shared" si="123"/>
        <v>6.6666666666666671E-3</v>
      </c>
      <c r="P3914" s="6">
        <f t="shared" si="122"/>
        <v>1</v>
      </c>
      <c r="Q3914" s="6" t="s">
        <v>8312</v>
      </c>
      <c r="R3914" s="6" t="s">
        <v>8329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12">
        <f t="shared" si="123"/>
        <v>10</v>
      </c>
      <c r="P3915" s="6">
        <f t="shared" si="122"/>
        <v>142.85714285714286</v>
      </c>
      <c r="Q3915" s="6" t="s">
        <v>8312</v>
      </c>
      <c r="R3915" s="6" t="s">
        <v>8329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12">
        <f t="shared" si="123"/>
        <v>36.36</v>
      </c>
      <c r="P3916" s="6">
        <f t="shared" si="122"/>
        <v>33.666666666666664</v>
      </c>
      <c r="Q3916" s="6" t="s">
        <v>8312</v>
      </c>
      <c r="R3916" s="6" t="s">
        <v>8329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12">
        <f t="shared" si="123"/>
        <v>0.33333333333333337</v>
      </c>
      <c r="P3917" s="6">
        <f t="shared" si="122"/>
        <v>5</v>
      </c>
      <c r="Q3917" s="6" t="s">
        <v>8312</v>
      </c>
      <c r="R3917" s="6" t="s">
        <v>8329</v>
      </c>
    </row>
    <row r="3918" spans="1:18" ht="45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12">
        <f t="shared" si="123"/>
        <v>0</v>
      </c>
      <c r="P3918" s="6" t="e">
        <f t="shared" si="122"/>
        <v>#DIV/0!</v>
      </c>
      <c r="Q3918" s="6" t="s">
        <v>8312</v>
      </c>
      <c r="R3918" s="6" t="s">
        <v>8329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12">
        <f t="shared" si="123"/>
        <v>0.2857142857142857</v>
      </c>
      <c r="P3919" s="6">
        <f t="shared" si="122"/>
        <v>10</v>
      </c>
      <c r="Q3919" s="6" t="s">
        <v>8312</v>
      </c>
      <c r="R3919" s="6" t="s">
        <v>8329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12">
        <f t="shared" si="123"/>
        <v>0.2</v>
      </c>
      <c r="P3920" s="6">
        <f t="shared" si="122"/>
        <v>40</v>
      </c>
      <c r="Q3920" s="6" t="s">
        <v>8312</v>
      </c>
      <c r="R3920" s="6" t="s">
        <v>8329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12">
        <f t="shared" si="123"/>
        <v>1.7999999999999998</v>
      </c>
      <c r="P3921" s="6">
        <f t="shared" si="122"/>
        <v>30</v>
      </c>
      <c r="Q3921" s="6" t="s">
        <v>8312</v>
      </c>
      <c r="R3921" s="6" t="s">
        <v>8329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12">
        <f t="shared" si="123"/>
        <v>5.4</v>
      </c>
      <c r="P3922" s="6">
        <f t="shared" si="122"/>
        <v>45</v>
      </c>
      <c r="Q3922" s="6" t="s">
        <v>8312</v>
      </c>
      <c r="R3922" s="6" t="s">
        <v>8329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12">
        <f t="shared" si="123"/>
        <v>0</v>
      </c>
      <c r="P3923" s="6" t="e">
        <f t="shared" si="122"/>
        <v>#DIV/0!</v>
      </c>
      <c r="Q3923" s="6" t="s">
        <v>8312</v>
      </c>
      <c r="R3923" s="6" t="s">
        <v>8329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12">
        <f t="shared" si="123"/>
        <v>8.1333333333333329</v>
      </c>
      <c r="P3924" s="6">
        <f t="shared" si="122"/>
        <v>10.166666666666666</v>
      </c>
      <c r="Q3924" s="6" t="s">
        <v>8312</v>
      </c>
      <c r="R3924" s="6" t="s">
        <v>8329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12">
        <f t="shared" si="123"/>
        <v>12.034782608695652</v>
      </c>
      <c r="P3925" s="6">
        <f t="shared" si="122"/>
        <v>81.411764705882348</v>
      </c>
      <c r="Q3925" s="6" t="s">
        <v>8312</v>
      </c>
      <c r="R3925" s="6" t="s">
        <v>8329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12">
        <f t="shared" si="123"/>
        <v>15.266666666666667</v>
      </c>
      <c r="P3926" s="6">
        <f t="shared" si="122"/>
        <v>57.25</v>
      </c>
      <c r="Q3926" s="6" t="s">
        <v>8312</v>
      </c>
      <c r="R3926" s="6" t="s">
        <v>8329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12">
        <f t="shared" si="123"/>
        <v>10</v>
      </c>
      <c r="P3927" s="6">
        <f t="shared" si="122"/>
        <v>5</v>
      </c>
      <c r="Q3927" s="6" t="s">
        <v>8312</v>
      </c>
      <c r="R3927" s="6" t="s">
        <v>8329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12">
        <f t="shared" si="123"/>
        <v>0.3</v>
      </c>
      <c r="P3928" s="6">
        <f t="shared" si="122"/>
        <v>15</v>
      </c>
      <c r="Q3928" s="6" t="s">
        <v>8312</v>
      </c>
      <c r="R3928" s="6" t="s">
        <v>8329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12">
        <f t="shared" si="123"/>
        <v>1</v>
      </c>
      <c r="P3929" s="6">
        <f t="shared" si="122"/>
        <v>12.5</v>
      </c>
      <c r="Q3929" s="6" t="s">
        <v>8312</v>
      </c>
      <c r="R3929" s="6" t="s">
        <v>8329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12">
        <f t="shared" si="123"/>
        <v>13.020000000000001</v>
      </c>
      <c r="P3930" s="6">
        <f t="shared" si="122"/>
        <v>93</v>
      </c>
      <c r="Q3930" s="6" t="s">
        <v>8312</v>
      </c>
      <c r="R3930" s="6" t="s">
        <v>8329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12">
        <f t="shared" si="123"/>
        <v>2.2650000000000001</v>
      </c>
      <c r="P3931" s="6">
        <f t="shared" si="122"/>
        <v>32.357142857142854</v>
      </c>
      <c r="Q3931" s="6" t="s">
        <v>8312</v>
      </c>
      <c r="R3931" s="6" t="s">
        <v>8329</v>
      </c>
    </row>
    <row r="3932" spans="1:18" ht="45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12">
        <f t="shared" si="123"/>
        <v>0</v>
      </c>
      <c r="P3932" s="6" t="e">
        <f t="shared" si="122"/>
        <v>#DIV/0!</v>
      </c>
      <c r="Q3932" s="6" t="s">
        <v>8312</v>
      </c>
      <c r="R3932" s="6" t="s">
        <v>8329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12">
        <f t="shared" si="123"/>
        <v>0</v>
      </c>
      <c r="P3933" s="6" t="e">
        <f t="shared" si="122"/>
        <v>#DIV/0!</v>
      </c>
      <c r="Q3933" s="6" t="s">
        <v>8312</v>
      </c>
      <c r="R3933" s="6" t="s">
        <v>8329</v>
      </c>
    </row>
    <row r="3934" spans="1:18" ht="45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12">
        <f t="shared" si="123"/>
        <v>8.3333333333333332E-3</v>
      </c>
      <c r="P3934" s="6">
        <f t="shared" si="122"/>
        <v>1</v>
      </c>
      <c r="Q3934" s="6" t="s">
        <v>8312</v>
      </c>
      <c r="R3934" s="6" t="s">
        <v>8329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12">
        <f t="shared" si="123"/>
        <v>15.742857142857142</v>
      </c>
      <c r="P3935" s="6">
        <f t="shared" si="122"/>
        <v>91.833333333333329</v>
      </c>
      <c r="Q3935" s="6" t="s">
        <v>8312</v>
      </c>
      <c r="R3935" s="6" t="s">
        <v>8329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12">
        <f t="shared" si="123"/>
        <v>11</v>
      </c>
      <c r="P3936" s="6">
        <f t="shared" si="122"/>
        <v>45.833333333333336</v>
      </c>
      <c r="Q3936" s="6" t="s">
        <v>8312</v>
      </c>
      <c r="R3936" s="6" t="s">
        <v>8329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12">
        <f t="shared" si="123"/>
        <v>43.833333333333336</v>
      </c>
      <c r="P3937" s="6">
        <f t="shared" si="122"/>
        <v>57.173913043478258</v>
      </c>
      <c r="Q3937" s="6" t="s">
        <v>8312</v>
      </c>
      <c r="R3937" s="6" t="s">
        <v>8329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12">
        <f t="shared" si="123"/>
        <v>0</v>
      </c>
      <c r="P3938" s="6" t="e">
        <f t="shared" si="122"/>
        <v>#DIV/0!</v>
      </c>
      <c r="Q3938" s="6" t="s">
        <v>8312</v>
      </c>
      <c r="R3938" s="6" t="s">
        <v>8329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12">
        <f t="shared" si="123"/>
        <v>86.135181975736558</v>
      </c>
      <c r="P3939" s="6">
        <f t="shared" si="122"/>
        <v>248.5</v>
      </c>
      <c r="Q3939" s="6" t="s">
        <v>8312</v>
      </c>
      <c r="R3939" s="6" t="s">
        <v>8329</v>
      </c>
    </row>
    <row r="3940" spans="1:18" ht="45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12">
        <f t="shared" si="123"/>
        <v>12.196620583717358</v>
      </c>
      <c r="P3940" s="6">
        <f t="shared" si="122"/>
        <v>79.400000000000006</v>
      </c>
      <c r="Q3940" s="6" t="s">
        <v>8312</v>
      </c>
      <c r="R3940" s="6" t="s">
        <v>8329</v>
      </c>
    </row>
    <row r="3941" spans="1:18" ht="45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12">
        <f t="shared" si="123"/>
        <v>0.1</v>
      </c>
      <c r="P3941" s="6">
        <f t="shared" si="122"/>
        <v>5</v>
      </c>
      <c r="Q3941" s="6" t="s">
        <v>8312</v>
      </c>
      <c r="R3941" s="6" t="s">
        <v>8329</v>
      </c>
    </row>
    <row r="3942" spans="1:18" ht="45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12">
        <f t="shared" si="123"/>
        <v>0.22</v>
      </c>
      <c r="P3942" s="6">
        <f t="shared" si="122"/>
        <v>5.5</v>
      </c>
      <c r="Q3942" s="6" t="s">
        <v>8312</v>
      </c>
      <c r="R3942" s="6" t="s">
        <v>8329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12">
        <f t="shared" si="123"/>
        <v>0.90909090909090906</v>
      </c>
      <c r="P3943" s="6">
        <f t="shared" si="122"/>
        <v>25</v>
      </c>
      <c r="Q3943" s="6" t="s">
        <v>8312</v>
      </c>
      <c r="R3943" s="6" t="s">
        <v>8329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12">
        <f t="shared" si="123"/>
        <v>0</v>
      </c>
      <c r="P3944" s="6" t="e">
        <f t="shared" si="122"/>
        <v>#DIV/0!</v>
      </c>
      <c r="Q3944" s="6" t="s">
        <v>8312</v>
      </c>
      <c r="R3944" s="6" t="s">
        <v>8329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12">
        <f t="shared" si="123"/>
        <v>35.64</v>
      </c>
      <c r="P3945" s="6">
        <f t="shared" si="122"/>
        <v>137.07692307692307</v>
      </c>
      <c r="Q3945" s="6" t="s">
        <v>8312</v>
      </c>
      <c r="R3945" s="6" t="s">
        <v>8329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12">
        <f t="shared" si="123"/>
        <v>0</v>
      </c>
      <c r="P3946" s="6" t="e">
        <f t="shared" si="122"/>
        <v>#DIV/0!</v>
      </c>
      <c r="Q3946" s="6" t="s">
        <v>8312</v>
      </c>
      <c r="R3946" s="6" t="s">
        <v>8329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12">
        <f t="shared" si="123"/>
        <v>0.25</v>
      </c>
      <c r="P3947" s="6">
        <f t="shared" si="122"/>
        <v>5</v>
      </c>
      <c r="Q3947" s="6" t="s">
        <v>8312</v>
      </c>
      <c r="R3947" s="6" t="s">
        <v>8329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12">
        <f t="shared" si="123"/>
        <v>3.25</v>
      </c>
      <c r="P3948" s="6">
        <f t="shared" si="122"/>
        <v>39</v>
      </c>
      <c r="Q3948" s="6" t="s">
        <v>8312</v>
      </c>
      <c r="R3948" s="6" t="s">
        <v>8329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12">
        <f t="shared" si="123"/>
        <v>3.3666666666666663</v>
      </c>
      <c r="P3949" s="6">
        <f t="shared" si="122"/>
        <v>50.5</v>
      </c>
      <c r="Q3949" s="6" t="s">
        <v>8312</v>
      </c>
      <c r="R3949" s="6" t="s">
        <v>8329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12">
        <f t="shared" si="123"/>
        <v>0</v>
      </c>
      <c r="P3950" s="6" t="e">
        <f t="shared" si="122"/>
        <v>#DIV/0!</v>
      </c>
      <c r="Q3950" s="6" t="s">
        <v>8312</v>
      </c>
      <c r="R3950" s="6" t="s">
        <v>8329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12">
        <f t="shared" si="123"/>
        <v>15.770000000000001</v>
      </c>
      <c r="P3951" s="6">
        <f t="shared" si="122"/>
        <v>49.28125</v>
      </c>
      <c r="Q3951" s="6" t="s">
        <v>8312</v>
      </c>
      <c r="R3951" s="6" t="s">
        <v>8329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12">
        <f t="shared" si="123"/>
        <v>0.625</v>
      </c>
      <c r="P3952" s="6">
        <f t="shared" si="122"/>
        <v>25</v>
      </c>
      <c r="Q3952" s="6" t="s">
        <v>8312</v>
      </c>
      <c r="R3952" s="6" t="s">
        <v>8329</v>
      </c>
    </row>
    <row r="3953" spans="1:18" ht="45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12">
        <f t="shared" si="123"/>
        <v>5.0000000000000001E-4</v>
      </c>
      <c r="P3953" s="6">
        <f t="shared" si="122"/>
        <v>1</v>
      </c>
      <c r="Q3953" s="6" t="s">
        <v>8312</v>
      </c>
      <c r="R3953" s="6" t="s">
        <v>8329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12">
        <f t="shared" si="123"/>
        <v>9.6153846153846159E-2</v>
      </c>
      <c r="P3954" s="6">
        <f t="shared" si="122"/>
        <v>25</v>
      </c>
      <c r="Q3954" s="6" t="s">
        <v>8312</v>
      </c>
      <c r="R3954" s="6" t="s">
        <v>8329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12">
        <f t="shared" si="123"/>
        <v>0</v>
      </c>
      <c r="P3955" s="6" t="e">
        <f t="shared" si="122"/>
        <v>#DIV/0!</v>
      </c>
      <c r="Q3955" s="6" t="s">
        <v>8312</v>
      </c>
      <c r="R3955" s="6" t="s">
        <v>8329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12">
        <f t="shared" si="123"/>
        <v>0</v>
      </c>
      <c r="P3956" s="6" t="e">
        <f t="shared" si="122"/>
        <v>#DIV/0!</v>
      </c>
      <c r="Q3956" s="6" t="s">
        <v>8312</v>
      </c>
      <c r="R3956" s="6" t="s">
        <v>8329</v>
      </c>
    </row>
    <row r="3957" spans="1:18" ht="45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12">
        <f t="shared" si="123"/>
        <v>24.285714285714285</v>
      </c>
      <c r="P3957" s="6">
        <f t="shared" si="122"/>
        <v>53.125</v>
      </c>
      <c r="Q3957" s="6" t="s">
        <v>8312</v>
      </c>
      <c r="R3957" s="6" t="s">
        <v>8329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12">
        <f t="shared" si="123"/>
        <v>0</v>
      </c>
      <c r="P3958" s="6" t="e">
        <f t="shared" si="122"/>
        <v>#DIV/0!</v>
      </c>
      <c r="Q3958" s="6" t="s">
        <v>8312</v>
      </c>
      <c r="R3958" s="6" t="s">
        <v>8329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12">
        <f t="shared" si="123"/>
        <v>2.5000000000000001E-2</v>
      </c>
      <c r="P3959" s="6">
        <f t="shared" si="122"/>
        <v>7</v>
      </c>
      <c r="Q3959" s="6" t="s">
        <v>8312</v>
      </c>
      <c r="R3959" s="6" t="s">
        <v>8329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12">
        <f t="shared" si="123"/>
        <v>32.049999999999997</v>
      </c>
      <c r="P3960" s="6">
        <f t="shared" si="122"/>
        <v>40.0625</v>
      </c>
      <c r="Q3960" s="6" t="s">
        <v>8312</v>
      </c>
      <c r="R3960" s="6" t="s">
        <v>8329</v>
      </c>
    </row>
    <row r="3961" spans="1:18" ht="45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12">
        <f t="shared" si="123"/>
        <v>24.333333333333336</v>
      </c>
      <c r="P3961" s="6">
        <f t="shared" si="122"/>
        <v>24.333333333333332</v>
      </c>
      <c r="Q3961" s="6" t="s">
        <v>8312</v>
      </c>
      <c r="R3961" s="6" t="s">
        <v>8329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12">
        <f t="shared" si="123"/>
        <v>1.5</v>
      </c>
      <c r="P3962" s="6">
        <f t="shared" si="122"/>
        <v>11.25</v>
      </c>
      <c r="Q3962" s="6" t="s">
        <v>8312</v>
      </c>
      <c r="R3962" s="6" t="s">
        <v>8329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12">
        <f t="shared" si="123"/>
        <v>0.42</v>
      </c>
      <c r="P3963" s="6">
        <f t="shared" si="122"/>
        <v>10.5</v>
      </c>
      <c r="Q3963" s="6" t="s">
        <v>8312</v>
      </c>
      <c r="R3963" s="6" t="s">
        <v>8329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12">
        <f t="shared" si="123"/>
        <v>3.214285714285714</v>
      </c>
      <c r="P3964" s="6">
        <f t="shared" si="122"/>
        <v>15</v>
      </c>
      <c r="Q3964" s="6" t="s">
        <v>8312</v>
      </c>
      <c r="R3964" s="6" t="s">
        <v>8329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12">
        <f t="shared" si="123"/>
        <v>0</v>
      </c>
      <c r="P3965" s="6" t="e">
        <f t="shared" si="122"/>
        <v>#DIV/0!</v>
      </c>
      <c r="Q3965" s="6" t="s">
        <v>8312</v>
      </c>
      <c r="R3965" s="6" t="s">
        <v>8329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12">
        <f t="shared" si="123"/>
        <v>6.3</v>
      </c>
      <c r="P3966" s="6">
        <f t="shared" si="122"/>
        <v>42</v>
      </c>
      <c r="Q3966" s="6" t="s">
        <v>8312</v>
      </c>
      <c r="R3966" s="6" t="s">
        <v>8329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12">
        <f t="shared" si="123"/>
        <v>14.249999999999998</v>
      </c>
      <c r="P3967" s="6">
        <f t="shared" si="122"/>
        <v>71.25</v>
      </c>
      <c r="Q3967" s="6" t="s">
        <v>8312</v>
      </c>
      <c r="R3967" s="6" t="s">
        <v>8329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12">
        <f t="shared" si="123"/>
        <v>0.6</v>
      </c>
      <c r="P3968" s="6">
        <f t="shared" si="122"/>
        <v>22.5</v>
      </c>
      <c r="Q3968" s="6" t="s">
        <v>8312</v>
      </c>
      <c r="R3968" s="6" t="s">
        <v>8329</v>
      </c>
    </row>
    <row r="3969" spans="1:18" ht="45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12">
        <f t="shared" si="123"/>
        <v>24.117647058823529</v>
      </c>
      <c r="P3969" s="6">
        <f t="shared" si="122"/>
        <v>41</v>
      </c>
      <c r="Q3969" s="6" t="s">
        <v>8312</v>
      </c>
      <c r="R3969" s="6" t="s">
        <v>8329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12">
        <f t="shared" si="123"/>
        <v>10.54</v>
      </c>
      <c r="P3970" s="6">
        <f t="shared" ref="P3970:P4033" si="124">E3970/L3970</f>
        <v>47.909090909090907</v>
      </c>
      <c r="Q3970" s="6" t="s">
        <v>8312</v>
      </c>
      <c r="R3970" s="6" t="s">
        <v>8329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12">
        <f t="shared" ref="O3971:O4034" si="125">E3971/D3971*100</f>
        <v>7.4690265486725664</v>
      </c>
      <c r="P3971" s="6">
        <f t="shared" si="124"/>
        <v>35.166666666666664</v>
      </c>
      <c r="Q3971" s="6" t="s">
        <v>8312</v>
      </c>
      <c r="R3971" s="6" t="s">
        <v>8329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12">
        <f t="shared" si="125"/>
        <v>7.3333333333333334E-2</v>
      </c>
      <c r="P3972" s="6">
        <f t="shared" si="124"/>
        <v>5.5</v>
      </c>
      <c r="Q3972" s="6" t="s">
        <v>8312</v>
      </c>
      <c r="R3972" s="6" t="s">
        <v>8329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12">
        <f t="shared" si="125"/>
        <v>0.97142857142857131</v>
      </c>
      <c r="P3973" s="6">
        <f t="shared" si="124"/>
        <v>22.666666666666668</v>
      </c>
      <c r="Q3973" s="6" t="s">
        <v>8312</v>
      </c>
      <c r="R3973" s="6" t="s">
        <v>8329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12">
        <f t="shared" si="125"/>
        <v>21.099999999999998</v>
      </c>
      <c r="P3974" s="6">
        <f t="shared" si="124"/>
        <v>26.375</v>
      </c>
      <c r="Q3974" s="6" t="s">
        <v>8312</v>
      </c>
      <c r="R3974" s="6" t="s">
        <v>8329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12">
        <f t="shared" si="125"/>
        <v>78.100000000000009</v>
      </c>
      <c r="P3975" s="6">
        <f t="shared" si="124"/>
        <v>105.54054054054055</v>
      </c>
      <c r="Q3975" s="6" t="s">
        <v>8312</v>
      </c>
      <c r="R3975" s="6" t="s">
        <v>8329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12">
        <f t="shared" si="125"/>
        <v>32</v>
      </c>
      <c r="P3976" s="6">
        <f t="shared" si="124"/>
        <v>29.09090909090909</v>
      </c>
      <c r="Q3976" s="6" t="s">
        <v>8312</v>
      </c>
      <c r="R3976" s="6" t="s">
        <v>8329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12">
        <f t="shared" si="125"/>
        <v>0</v>
      </c>
      <c r="P3977" s="6" t="e">
        <f t="shared" si="124"/>
        <v>#DIV/0!</v>
      </c>
      <c r="Q3977" s="6" t="s">
        <v>8312</v>
      </c>
      <c r="R3977" s="6" t="s">
        <v>8329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12">
        <f t="shared" si="125"/>
        <v>47.692307692307693</v>
      </c>
      <c r="P3978" s="6">
        <f t="shared" si="124"/>
        <v>62</v>
      </c>
      <c r="Q3978" s="6" t="s">
        <v>8312</v>
      </c>
      <c r="R3978" s="6" t="s">
        <v>8329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12">
        <f t="shared" si="125"/>
        <v>1.4500000000000002</v>
      </c>
      <c r="P3979" s="6">
        <f t="shared" si="124"/>
        <v>217.5</v>
      </c>
      <c r="Q3979" s="6" t="s">
        <v>8312</v>
      </c>
      <c r="R3979" s="6" t="s">
        <v>8329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12">
        <f t="shared" si="125"/>
        <v>10.7</v>
      </c>
      <c r="P3980" s="6">
        <f t="shared" si="124"/>
        <v>26.75</v>
      </c>
      <c r="Q3980" s="6" t="s">
        <v>8312</v>
      </c>
      <c r="R3980" s="6" t="s">
        <v>8329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12">
        <f t="shared" si="125"/>
        <v>1.8333333333333333</v>
      </c>
      <c r="P3981" s="6">
        <f t="shared" si="124"/>
        <v>18.333333333333332</v>
      </c>
      <c r="Q3981" s="6" t="s">
        <v>8312</v>
      </c>
      <c r="R3981" s="6" t="s">
        <v>8329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12">
        <f t="shared" si="125"/>
        <v>18</v>
      </c>
      <c r="P3982" s="6">
        <f t="shared" si="124"/>
        <v>64.285714285714292</v>
      </c>
      <c r="Q3982" s="6" t="s">
        <v>8312</v>
      </c>
      <c r="R3982" s="6" t="s">
        <v>8329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12">
        <f t="shared" si="125"/>
        <v>4.083333333333333</v>
      </c>
      <c r="P3983" s="6">
        <f t="shared" si="124"/>
        <v>175</v>
      </c>
      <c r="Q3983" s="6" t="s">
        <v>8312</v>
      </c>
      <c r="R3983" s="6" t="s">
        <v>8329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12">
        <f t="shared" si="125"/>
        <v>20</v>
      </c>
      <c r="P3984" s="6">
        <f t="shared" si="124"/>
        <v>34</v>
      </c>
      <c r="Q3984" s="6" t="s">
        <v>8312</v>
      </c>
      <c r="R3984" s="6" t="s">
        <v>8329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12">
        <f t="shared" si="125"/>
        <v>34.802513464991023</v>
      </c>
      <c r="P3985" s="6">
        <f t="shared" si="124"/>
        <v>84.282608695652172</v>
      </c>
      <c r="Q3985" s="6" t="s">
        <v>8312</v>
      </c>
      <c r="R3985" s="6" t="s">
        <v>8329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12">
        <f t="shared" si="125"/>
        <v>6.3333333333333339</v>
      </c>
      <c r="P3986" s="6">
        <f t="shared" si="124"/>
        <v>9.5</v>
      </c>
      <c r="Q3986" s="6" t="s">
        <v>8312</v>
      </c>
      <c r="R3986" s="6" t="s">
        <v>8329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12">
        <f t="shared" si="125"/>
        <v>32.049999999999997</v>
      </c>
      <c r="P3987" s="6">
        <f t="shared" si="124"/>
        <v>33.736842105263158</v>
      </c>
      <c r="Q3987" s="6" t="s">
        <v>8312</v>
      </c>
      <c r="R3987" s="6" t="s">
        <v>8329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12">
        <f t="shared" si="125"/>
        <v>9.76</v>
      </c>
      <c r="P3988" s="6">
        <f t="shared" si="124"/>
        <v>37.53846153846154</v>
      </c>
      <c r="Q3988" s="6" t="s">
        <v>8312</v>
      </c>
      <c r="R3988" s="6" t="s">
        <v>8329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12">
        <f t="shared" si="125"/>
        <v>37.75</v>
      </c>
      <c r="P3989" s="6">
        <f t="shared" si="124"/>
        <v>11.615384615384615</v>
      </c>
      <c r="Q3989" s="6" t="s">
        <v>8312</v>
      </c>
      <c r="R3989" s="6" t="s">
        <v>8329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12">
        <f t="shared" si="125"/>
        <v>2.1333333333333333</v>
      </c>
      <c r="P3990" s="6">
        <f t="shared" si="124"/>
        <v>8</v>
      </c>
      <c r="Q3990" s="6" t="s">
        <v>8312</v>
      </c>
      <c r="R3990" s="6" t="s">
        <v>8329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12">
        <f t="shared" si="125"/>
        <v>0</v>
      </c>
      <c r="P3991" s="6" t="e">
        <f t="shared" si="124"/>
        <v>#DIV/0!</v>
      </c>
      <c r="Q3991" s="6" t="s">
        <v>8312</v>
      </c>
      <c r="R3991" s="6" t="s">
        <v>8329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12">
        <f t="shared" si="125"/>
        <v>4.1818181818181817</v>
      </c>
      <c r="P3992" s="6">
        <f t="shared" si="124"/>
        <v>23</v>
      </c>
      <c r="Q3992" s="6" t="s">
        <v>8312</v>
      </c>
      <c r="R3992" s="6" t="s">
        <v>8329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12">
        <f t="shared" si="125"/>
        <v>20</v>
      </c>
      <c r="P3993" s="6">
        <f t="shared" si="124"/>
        <v>100</v>
      </c>
      <c r="Q3993" s="6" t="s">
        <v>8312</v>
      </c>
      <c r="R3993" s="6" t="s">
        <v>8329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12">
        <f t="shared" si="125"/>
        <v>5.41</v>
      </c>
      <c r="P3994" s="6">
        <f t="shared" si="124"/>
        <v>60.111111111111114</v>
      </c>
      <c r="Q3994" s="6" t="s">
        <v>8312</v>
      </c>
      <c r="R3994" s="6" t="s">
        <v>8329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12">
        <f t="shared" si="125"/>
        <v>6.0000000000000001E-3</v>
      </c>
      <c r="P3995" s="6">
        <f t="shared" si="124"/>
        <v>3</v>
      </c>
      <c r="Q3995" s="6" t="s">
        <v>8312</v>
      </c>
      <c r="R3995" s="6" t="s">
        <v>8329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12">
        <f t="shared" si="125"/>
        <v>0.25</v>
      </c>
      <c r="P3996" s="6">
        <f t="shared" si="124"/>
        <v>5</v>
      </c>
      <c r="Q3996" s="6" t="s">
        <v>8312</v>
      </c>
      <c r="R3996" s="6" t="s">
        <v>8329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12">
        <f t="shared" si="125"/>
        <v>35</v>
      </c>
      <c r="P3997" s="6">
        <f t="shared" si="124"/>
        <v>17.5</v>
      </c>
      <c r="Q3997" s="6" t="s">
        <v>8312</v>
      </c>
      <c r="R3997" s="6" t="s">
        <v>8329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12">
        <f t="shared" si="125"/>
        <v>16.566666666666666</v>
      </c>
      <c r="P3998" s="6">
        <f t="shared" si="124"/>
        <v>29.235294117647058</v>
      </c>
      <c r="Q3998" s="6" t="s">
        <v>8312</v>
      </c>
      <c r="R3998" s="6" t="s">
        <v>8329</v>
      </c>
    </row>
    <row r="3999" spans="1:18" ht="45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12">
        <f t="shared" si="125"/>
        <v>0</v>
      </c>
      <c r="P3999" s="6" t="e">
        <f t="shared" si="124"/>
        <v>#DIV/0!</v>
      </c>
      <c r="Q3999" s="6" t="s">
        <v>8312</v>
      </c>
      <c r="R3999" s="6" t="s">
        <v>8329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12">
        <f t="shared" si="125"/>
        <v>57.199999999999996</v>
      </c>
      <c r="P4000" s="6">
        <f t="shared" si="124"/>
        <v>59.583333333333336</v>
      </c>
      <c r="Q4000" s="6" t="s">
        <v>8312</v>
      </c>
      <c r="R4000" s="6" t="s">
        <v>8329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12">
        <f t="shared" si="125"/>
        <v>16.514285714285716</v>
      </c>
      <c r="P4001" s="6">
        <f t="shared" si="124"/>
        <v>82.571428571428569</v>
      </c>
      <c r="Q4001" s="6" t="s">
        <v>8312</v>
      </c>
      <c r="R4001" s="6" t="s">
        <v>8329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12">
        <f t="shared" si="125"/>
        <v>0.125</v>
      </c>
      <c r="P4002" s="6">
        <f t="shared" si="124"/>
        <v>10</v>
      </c>
      <c r="Q4002" s="6" t="s">
        <v>8312</v>
      </c>
      <c r="R4002" s="6" t="s">
        <v>8329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12">
        <f t="shared" si="125"/>
        <v>37.75</v>
      </c>
      <c r="P4003" s="6">
        <f t="shared" si="124"/>
        <v>32.357142857142854</v>
      </c>
      <c r="Q4003" s="6" t="s">
        <v>8312</v>
      </c>
      <c r="R4003" s="6" t="s">
        <v>8329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12">
        <f t="shared" si="125"/>
        <v>1.8399999999999999</v>
      </c>
      <c r="P4004" s="6">
        <f t="shared" si="124"/>
        <v>5.75</v>
      </c>
      <c r="Q4004" s="6" t="s">
        <v>8312</v>
      </c>
      <c r="R4004" s="6" t="s">
        <v>8329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12">
        <f t="shared" si="125"/>
        <v>10.050000000000001</v>
      </c>
      <c r="P4005" s="6">
        <f t="shared" si="124"/>
        <v>100.5</v>
      </c>
      <c r="Q4005" s="6" t="s">
        <v>8312</v>
      </c>
      <c r="R4005" s="6" t="s">
        <v>8329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12">
        <f t="shared" si="125"/>
        <v>0.2</v>
      </c>
      <c r="P4006" s="6">
        <f t="shared" si="124"/>
        <v>1</v>
      </c>
      <c r="Q4006" s="6" t="s">
        <v>8312</v>
      </c>
      <c r="R4006" s="6" t="s">
        <v>8329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12">
        <f t="shared" si="125"/>
        <v>1.3333333333333335</v>
      </c>
      <c r="P4007" s="6">
        <f t="shared" si="124"/>
        <v>20</v>
      </c>
      <c r="Q4007" s="6" t="s">
        <v>8312</v>
      </c>
      <c r="R4007" s="6" t="s">
        <v>8329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12">
        <f t="shared" si="125"/>
        <v>6.6666666666666671E-3</v>
      </c>
      <c r="P4008" s="6">
        <f t="shared" si="124"/>
        <v>2</v>
      </c>
      <c r="Q4008" s="6" t="s">
        <v>8312</v>
      </c>
      <c r="R4008" s="6" t="s">
        <v>8329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12">
        <f t="shared" si="125"/>
        <v>0.25</v>
      </c>
      <c r="P4009" s="6">
        <f t="shared" si="124"/>
        <v>5</v>
      </c>
      <c r="Q4009" s="6" t="s">
        <v>8312</v>
      </c>
      <c r="R4009" s="6" t="s">
        <v>8329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12">
        <f t="shared" si="125"/>
        <v>6</v>
      </c>
      <c r="P4010" s="6">
        <f t="shared" si="124"/>
        <v>15</v>
      </c>
      <c r="Q4010" s="6" t="s">
        <v>8312</v>
      </c>
      <c r="R4010" s="6" t="s">
        <v>8329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12">
        <f t="shared" si="125"/>
        <v>3.8860103626943006</v>
      </c>
      <c r="P4011" s="6">
        <f t="shared" si="124"/>
        <v>25</v>
      </c>
      <c r="Q4011" s="6" t="s">
        <v>8312</v>
      </c>
      <c r="R4011" s="6" t="s">
        <v>8329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12">
        <f t="shared" si="125"/>
        <v>24.194444444444443</v>
      </c>
      <c r="P4012" s="6">
        <f t="shared" si="124"/>
        <v>45.842105263157897</v>
      </c>
      <c r="Q4012" s="6" t="s">
        <v>8312</v>
      </c>
      <c r="R4012" s="6" t="s">
        <v>8329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12">
        <f t="shared" si="125"/>
        <v>7.6</v>
      </c>
      <c r="P4013" s="6">
        <f t="shared" si="124"/>
        <v>4.75</v>
      </c>
      <c r="Q4013" s="6" t="s">
        <v>8312</v>
      </c>
      <c r="R4013" s="6" t="s">
        <v>8329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12">
        <f t="shared" si="125"/>
        <v>0</v>
      </c>
      <c r="P4014" s="6" t="e">
        <f t="shared" si="124"/>
        <v>#DIV/0!</v>
      </c>
      <c r="Q4014" s="6" t="s">
        <v>8312</v>
      </c>
      <c r="R4014" s="6" t="s">
        <v>8329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12">
        <f t="shared" si="125"/>
        <v>1.3</v>
      </c>
      <c r="P4015" s="6">
        <f t="shared" si="124"/>
        <v>13</v>
      </c>
      <c r="Q4015" s="6" t="s">
        <v>8312</v>
      </c>
      <c r="R4015" s="6" t="s">
        <v>8329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12">
        <f t="shared" si="125"/>
        <v>0</v>
      </c>
      <c r="P4016" s="6" t="e">
        <f t="shared" si="124"/>
        <v>#DIV/0!</v>
      </c>
      <c r="Q4016" s="6" t="s">
        <v>8312</v>
      </c>
      <c r="R4016" s="6" t="s">
        <v>8329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12">
        <f t="shared" si="125"/>
        <v>1.4285714285714287E-2</v>
      </c>
      <c r="P4017" s="6">
        <f t="shared" si="124"/>
        <v>1</v>
      </c>
      <c r="Q4017" s="6" t="s">
        <v>8312</v>
      </c>
      <c r="R4017" s="6" t="s">
        <v>8329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12">
        <f t="shared" si="125"/>
        <v>14.000000000000002</v>
      </c>
      <c r="P4018" s="6">
        <f t="shared" si="124"/>
        <v>10</v>
      </c>
      <c r="Q4018" s="6" t="s">
        <v>8312</v>
      </c>
      <c r="R4018" s="6" t="s">
        <v>8329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12">
        <f t="shared" si="125"/>
        <v>1.05</v>
      </c>
      <c r="P4019" s="6">
        <f t="shared" si="124"/>
        <v>52.5</v>
      </c>
      <c r="Q4019" s="6" t="s">
        <v>8312</v>
      </c>
      <c r="R4019" s="6" t="s">
        <v>8329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12">
        <f t="shared" si="125"/>
        <v>8.6666666666666679</v>
      </c>
      <c r="P4020" s="6">
        <f t="shared" si="124"/>
        <v>32.5</v>
      </c>
      <c r="Q4020" s="6" t="s">
        <v>8312</v>
      </c>
      <c r="R4020" s="6" t="s">
        <v>8329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12">
        <f t="shared" si="125"/>
        <v>0.82857142857142851</v>
      </c>
      <c r="P4021" s="6">
        <f t="shared" si="124"/>
        <v>7.25</v>
      </c>
      <c r="Q4021" s="6" t="s">
        <v>8312</v>
      </c>
      <c r="R4021" s="6" t="s">
        <v>8329</v>
      </c>
    </row>
    <row r="4022" spans="1:18" ht="45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12">
        <f t="shared" si="125"/>
        <v>16.666666666666664</v>
      </c>
      <c r="P4022" s="6">
        <f t="shared" si="124"/>
        <v>33.333333333333336</v>
      </c>
      <c r="Q4022" s="6" t="s">
        <v>8312</v>
      </c>
      <c r="R4022" s="6" t="s">
        <v>8329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12">
        <f t="shared" si="125"/>
        <v>0.83333333333333337</v>
      </c>
      <c r="P4023" s="6">
        <f t="shared" si="124"/>
        <v>62.5</v>
      </c>
      <c r="Q4023" s="6" t="s">
        <v>8312</v>
      </c>
      <c r="R4023" s="6" t="s">
        <v>8329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12">
        <f t="shared" si="125"/>
        <v>69.561111111111103</v>
      </c>
      <c r="P4024" s="6">
        <f t="shared" si="124"/>
        <v>63.558375634517766</v>
      </c>
      <c r="Q4024" s="6" t="s">
        <v>8312</v>
      </c>
      <c r="R4024" s="6" t="s">
        <v>8329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12">
        <f t="shared" si="125"/>
        <v>0</v>
      </c>
      <c r="P4025" s="6" t="e">
        <f t="shared" si="124"/>
        <v>#DIV/0!</v>
      </c>
      <c r="Q4025" s="6" t="s">
        <v>8312</v>
      </c>
      <c r="R4025" s="6" t="s">
        <v>8329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12">
        <f t="shared" si="125"/>
        <v>1.25</v>
      </c>
      <c r="P4026" s="6">
        <f t="shared" si="124"/>
        <v>10</v>
      </c>
      <c r="Q4026" s="6" t="s">
        <v>8312</v>
      </c>
      <c r="R4026" s="6" t="s">
        <v>8329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12">
        <f t="shared" si="125"/>
        <v>5</v>
      </c>
      <c r="P4027" s="6">
        <f t="shared" si="124"/>
        <v>62.5</v>
      </c>
      <c r="Q4027" s="6" t="s">
        <v>8312</v>
      </c>
      <c r="R4027" s="6" t="s">
        <v>8329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12">
        <f t="shared" si="125"/>
        <v>0</v>
      </c>
      <c r="P4028" s="6" t="e">
        <f t="shared" si="124"/>
        <v>#DIV/0!</v>
      </c>
      <c r="Q4028" s="6" t="s">
        <v>8312</v>
      </c>
      <c r="R4028" s="6" t="s">
        <v>8329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12">
        <f t="shared" si="125"/>
        <v>7.166666666666667</v>
      </c>
      <c r="P4029" s="6">
        <f t="shared" si="124"/>
        <v>30.714285714285715</v>
      </c>
      <c r="Q4029" s="6" t="s">
        <v>8312</v>
      </c>
      <c r="R4029" s="6" t="s">
        <v>8329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12">
        <f t="shared" si="125"/>
        <v>28.050000000000004</v>
      </c>
      <c r="P4030" s="6">
        <f t="shared" si="124"/>
        <v>51</v>
      </c>
      <c r="Q4030" s="6" t="s">
        <v>8312</v>
      </c>
      <c r="R4030" s="6" t="s">
        <v>8329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12">
        <f t="shared" si="125"/>
        <v>0</v>
      </c>
      <c r="P4031" s="6" t="e">
        <f t="shared" si="124"/>
        <v>#DIV/0!</v>
      </c>
      <c r="Q4031" s="6" t="s">
        <v>8312</v>
      </c>
      <c r="R4031" s="6" t="s">
        <v>8329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12">
        <f t="shared" si="125"/>
        <v>16</v>
      </c>
      <c r="P4032" s="6">
        <f t="shared" si="124"/>
        <v>66.666666666666671</v>
      </c>
      <c r="Q4032" s="6" t="s">
        <v>8312</v>
      </c>
      <c r="R4032" s="6" t="s">
        <v>8329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12">
        <f t="shared" si="125"/>
        <v>0</v>
      </c>
      <c r="P4033" s="6" t="e">
        <f t="shared" si="124"/>
        <v>#DIV/0!</v>
      </c>
      <c r="Q4033" s="6" t="s">
        <v>8312</v>
      </c>
      <c r="R4033" s="6" t="s">
        <v>8329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12">
        <f t="shared" si="125"/>
        <v>6.8287037037037033</v>
      </c>
      <c r="P4034" s="6">
        <f t="shared" ref="P4034:P4097" si="126">E4034/L4034</f>
        <v>59</v>
      </c>
      <c r="Q4034" s="6" t="s">
        <v>8312</v>
      </c>
      <c r="R4034" s="6" t="s">
        <v>8329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12">
        <f t="shared" ref="O4035:O4098" si="127">E4035/D4035*100</f>
        <v>25.698702928870294</v>
      </c>
      <c r="P4035" s="6">
        <f t="shared" si="126"/>
        <v>65.340319148936175</v>
      </c>
      <c r="Q4035" s="6" t="s">
        <v>8312</v>
      </c>
      <c r="R4035" s="6" t="s">
        <v>8329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12">
        <f t="shared" si="127"/>
        <v>1.4814814814814816</v>
      </c>
      <c r="P4036" s="6">
        <f t="shared" si="126"/>
        <v>100</v>
      </c>
      <c r="Q4036" s="6" t="s">
        <v>8312</v>
      </c>
      <c r="R4036" s="6" t="s">
        <v>8329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12">
        <f t="shared" si="127"/>
        <v>36.85</v>
      </c>
      <c r="P4037" s="6">
        <f t="shared" si="126"/>
        <v>147.4</v>
      </c>
      <c r="Q4037" s="6" t="s">
        <v>8312</v>
      </c>
      <c r="R4037" s="6" t="s">
        <v>8329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12">
        <f t="shared" si="127"/>
        <v>47.05</v>
      </c>
      <c r="P4038" s="6">
        <f t="shared" si="126"/>
        <v>166.05882352941177</v>
      </c>
      <c r="Q4038" s="6" t="s">
        <v>8312</v>
      </c>
      <c r="R4038" s="6" t="s">
        <v>8329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12">
        <f t="shared" si="127"/>
        <v>11.428571428571429</v>
      </c>
      <c r="P4039" s="6">
        <f t="shared" si="126"/>
        <v>40</v>
      </c>
      <c r="Q4039" s="6" t="s">
        <v>8312</v>
      </c>
      <c r="R4039" s="6" t="s">
        <v>8329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12">
        <f t="shared" si="127"/>
        <v>12.04</v>
      </c>
      <c r="P4040" s="6">
        <f t="shared" si="126"/>
        <v>75.25</v>
      </c>
      <c r="Q4040" s="6" t="s">
        <v>8312</v>
      </c>
      <c r="R4040" s="6" t="s">
        <v>8329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12">
        <f t="shared" si="127"/>
        <v>60</v>
      </c>
      <c r="P4041" s="6">
        <f t="shared" si="126"/>
        <v>60</v>
      </c>
      <c r="Q4041" s="6" t="s">
        <v>8312</v>
      </c>
      <c r="R4041" s="6" t="s">
        <v>8329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12">
        <f t="shared" si="127"/>
        <v>31.25</v>
      </c>
      <c r="P4042" s="6">
        <f t="shared" si="126"/>
        <v>1250</v>
      </c>
      <c r="Q4042" s="6" t="s">
        <v>8312</v>
      </c>
      <c r="R4042" s="6" t="s">
        <v>8329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12">
        <f t="shared" si="127"/>
        <v>0.42</v>
      </c>
      <c r="P4043" s="6">
        <f t="shared" si="126"/>
        <v>10.5</v>
      </c>
      <c r="Q4043" s="6" t="s">
        <v>8312</v>
      </c>
      <c r="R4043" s="6" t="s">
        <v>8329</v>
      </c>
    </row>
    <row r="4044" spans="1:18" ht="45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12">
        <f t="shared" si="127"/>
        <v>0.21</v>
      </c>
      <c r="P4044" s="6">
        <f t="shared" si="126"/>
        <v>7</v>
      </c>
      <c r="Q4044" s="6" t="s">
        <v>8312</v>
      </c>
      <c r="R4044" s="6" t="s">
        <v>8329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12">
        <f t="shared" si="127"/>
        <v>0</v>
      </c>
      <c r="P4045" s="6" t="e">
        <f t="shared" si="126"/>
        <v>#DIV/0!</v>
      </c>
      <c r="Q4045" s="6" t="s">
        <v>8312</v>
      </c>
      <c r="R4045" s="6" t="s">
        <v>8329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12">
        <f t="shared" si="127"/>
        <v>37.5</v>
      </c>
      <c r="P4046" s="6">
        <f t="shared" si="126"/>
        <v>56.25</v>
      </c>
      <c r="Q4046" s="6" t="s">
        <v>8312</v>
      </c>
      <c r="R4046" s="6" t="s">
        <v>8329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12">
        <f t="shared" si="127"/>
        <v>0.02</v>
      </c>
      <c r="P4047" s="6">
        <f t="shared" si="126"/>
        <v>1</v>
      </c>
      <c r="Q4047" s="6" t="s">
        <v>8312</v>
      </c>
      <c r="R4047" s="6" t="s">
        <v>8329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12">
        <f t="shared" si="127"/>
        <v>8.2142857142857135</v>
      </c>
      <c r="P4048" s="6">
        <f t="shared" si="126"/>
        <v>38.333333333333336</v>
      </c>
      <c r="Q4048" s="6" t="s">
        <v>8312</v>
      </c>
      <c r="R4048" s="6" t="s">
        <v>8329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12">
        <f t="shared" si="127"/>
        <v>2.1999999999999997</v>
      </c>
      <c r="P4049" s="6">
        <f t="shared" si="126"/>
        <v>27.5</v>
      </c>
      <c r="Q4049" s="6" t="s">
        <v>8312</v>
      </c>
      <c r="R4049" s="6" t="s">
        <v>8329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12">
        <f t="shared" si="127"/>
        <v>17.652941176470588</v>
      </c>
      <c r="P4050" s="6">
        <f t="shared" si="126"/>
        <v>32.978021978021978</v>
      </c>
      <c r="Q4050" s="6" t="s">
        <v>8312</v>
      </c>
      <c r="R4050" s="6" t="s">
        <v>8329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12">
        <f t="shared" si="127"/>
        <v>0.08</v>
      </c>
      <c r="P4051" s="6">
        <f t="shared" si="126"/>
        <v>16</v>
      </c>
      <c r="Q4051" s="6" t="s">
        <v>8312</v>
      </c>
      <c r="R4051" s="6" t="s">
        <v>8329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12">
        <f t="shared" si="127"/>
        <v>6.6666666666666666E-2</v>
      </c>
      <c r="P4052" s="6">
        <f t="shared" si="126"/>
        <v>1</v>
      </c>
      <c r="Q4052" s="6" t="s">
        <v>8312</v>
      </c>
      <c r="R4052" s="6" t="s">
        <v>8329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12">
        <f t="shared" si="127"/>
        <v>0</v>
      </c>
      <c r="P4053" s="6" t="e">
        <f t="shared" si="126"/>
        <v>#DIV/0!</v>
      </c>
      <c r="Q4053" s="6" t="s">
        <v>8312</v>
      </c>
      <c r="R4053" s="6" t="s">
        <v>8329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12">
        <f t="shared" si="127"/>
        <v>37.533333333333339</v>
      </c>
      <c r="P4054" s="6">
        <f t="shared" si="126"/>
        <v>86.615384615384613</v>
      </c>
      <c r="Q4054" s="6" t="s">
        <v>8312</v>
      </c>
      <c r="R4054" s="6" t="s">
        <v>8329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12">
        <f t="shared" si="127"/>
        <v>22</v>
      </c>
      <c r="P4055" s="6">
        <f t="shared" si="126"/>
        <v>55</v>
      </c>
      <c r="Q4055" s="6" t="s">
        <v>8312</v>
      </c>
      <c r="R4055" s="6" t="s">
        <v>8329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12">
        <f t="shared" si="127"/>
        <v>0</v>
      </c>
      <c r="P4056" s="6" t="e">
        <f t="shared" si="126"/>
        <v>#DIV/0!</v>
      </c>
      <c r="Q4056" s="6" t="s">
        <v>8312</v>
      </c>
      <c r="R4056" s="6" t="s">
        <v>8329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12">
        <f t="shared" si="127"/>
        <v>17.62</v>
      </c>
      <c r="P4057" s="6">
        <f t="shared" si="126"/>
        <v>41.952380952380949</v>
      </c>
      <c r="Q4057" s="6" t="s">
        <v>8312</v>
      </c>
      <c r="R4057" s="6" t="s">
        <v>8329</v>
      </c>
    </row>
    <row r="4058" spans="1:18" ht="45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12">
        <f t="shared" si="127"/>
        <v>53</v>
      </c>
      <c r="P4058" s="6">
        <f t="shared" si="126"/>
        <v>88.333333333333329</v>
      </c>
      <c r="Q4058" s="6" t="s">
        <v>8312</v>
      </c>
      <c r="R4058" s="6" t="s">
        <v>8329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12">
        <f t="shared" si="127"/>
        <v>22.142857142857142</v>
      </c>
      <c r="P4059" s="6">
        <f t="shared" si="126"/>
        <v>129.16666666666666</v>
      </c>
      <c r="Q4059" s="6" t="s">
        <v>8312</v>
      </c>
      <c r="R4059" s="6" t="s">
        <v>8329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12">
        <f t="shared" si="127"/>
        <v>2.5333333333333332</v>
      </c>
      <c r="P4060" s="6">
        <f t="shared" si="126"/>
        <v>23.75</v>
      </c>
      <c r="Q4060" s="6" t="s">
        <v>8312</v>
      </c>
      <c r="R4060" s="6" t="s">
        <v>8329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12">
        <f t="shared" si="127"/>
        <v>2.5</v>
      </c>
      <c r="P4061" s="6">
        <f t="shared" si="126"/>
        <v>35.714285714285715</v>
      </c>
      <c r="Q4061" s="6" t="s">
        <v>8312</v>
      </c>
      <c r="R4061" s="6" t="s">
        <v>8329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12">
        <f t="shared" si="127"/>
        <v>2.85</v>
      </c>
      <c r="P4062" s="6">
        <f t="shared" si="126"/>
        <v>57</v>
      </c>
      <c r="Q4062" s="6" t="s">
        <v>8312</v>
      </c>
      <c r="R4062" s="6" t="s">
        <v>8329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12">
        <f t="shared" si="127"/>
        <v>0</v>
      </c>
      <c r="P4063" s="6" t="e">
        <f t="shared" si="126"/>
        <v>#DIV/0!</v>
      </c>
      <c r="Q4063" s="6" t="s">
        <v>8312</v>
      </c>
      <c r="R4063" s="6" t="s">
        <v>8329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12">
        <f t="shared" si="127"/>
        <v>2.4500000000000002</v>
      </c>
      <c r="P4064" s="6">
        <f t="shared" si="126"/>
        <v>163.33333333333334</v>
      </c>
      <c r="Q4064" s="6" t="s">
        <v>8312</v>
      </c>
      <c r="R4064" s="6" t="s">
        <v>8329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12">
        <f t="shared" si="127"/>
        <v>1.4210526315789473</v>
      </c>
      <c r="P4065" s="6">
        <f t="shared" si="126"/>
        <v>15</v>
      </c>
      <c r="Q4065" s="6" t="s">
        <v>8312</v>
      </c>
      <c r="R4065" s="6" t="s">
        <v>8329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12">
        <f t="shared" si="127"/>
        <v>19.25</v>
      </c>
      <c r="P4066" s="6">
        <f t="shared" si="126"/>
        <v>64.166666666666671</v>
      </c>
      <c r="Q4066" s="6" t="s">
        <v>8312</v>
      </c>
      <c r="R4066" s="6" t="s">
        <v>8329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12">
        <f t="shared" si="127"/>
        <v>0.67500000000000004</v>
      </c>
      <c r="P4067" s="6">
        <f t="shared" si="126"/>
        <v>6.75</v>
      </c>
      <c r="Q4067" s="6" t="s">
        <v>8312</v>
      </c>
      <c r="R4067" s="6" t="s">
        <v>8329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12">
        <f t="shared" si="127"/>
        <v>0.16666666666666669</v>
      </c>
      <c r="P4068" s="6">
        <f t="shared" si="126"/>
        <v>25</v>
      </c>
      <c r="Q4068" s="6" t="s">
        <v>8312</v>
      </c>
      <c r="R4068" s="6" t="s">
        <v>8329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12">
        <f t="shared" si="127"/>
        <v>60.9</v>
      </c>
      <c r="P4069" s="6">
        <f t="shared" si="126"/>
        <v>179.11764705882354</v>
      </c>
      <c r="Q4069" s="6" t="s">
        <v>8312</v>
      </c>
      <c r="R4069" s="6" t="s">
        <v>8329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12">
        <f t="shared" si="127"/>
        <v>1</v>
      </c>
      <c r="P4070" s="6">
        <f t="shared" si="126"/>
        <v>34.950000000000003</v>
      </c>
      <c r="Q4070" s="6" t="s">
        <v>8312</v>
      </c>
      <c r="R4070" s="6" t="s">
        <v>8329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12">
        <f t="shared" si="127"/>
        <v>34.4</v>
      </c>
      <c r="P4071" s="6">
        <f t="shared" si="126"/>
        <v>33.07692307692308</v>
      </c>
      <c r="Q4071" s="6" t="s">
        <v>8312</v>
      </c>
      <c r="R4071" s="6" t="s">
        <v>8329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12">
        <f t="shared" si="127"/>
        <v>16.5</v>
      </c>
      <c r="P4072" s="6">
        <f t="shared" si="126"/>
        <v>27.5</v>
      </c>
      <c r="Q4072" s="6" t="s">
        <v>8312</v>
      </c>
      <c r="R4072" s="6" t="s">
        <v>8329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12">
        <f t="shared" si="127"/>
        <v>0</v>
      </c>
      <c r="P4073" s="6" t="e">
        <f t="shared" si="126"/>
        <v>#DIV/0!</v>
      </c>
      <c r="Q4073" s="6" t="s">
        <v>8312</v>
      </c>
      <c r="R4073" s="6" t="s">
        <v>8329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12">
        <f t="shared" si="127"/>
        <v>0.4</v>
      </c>
      <c r="P4074" s="6">
        <f t="shared" si="126"/>
        <v>2</v>
      </c>
      <c r="Q4074" s="6" t="s">
        <v>8312</v>
      </c>
      <c r="R4074" s="6" t="s">
        <v>8329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12">
        <f t="shared" si="127"/>
        <v>1.0571428571428572</v>
      </c>
      <c r="P4075" s="6">
        <f t="shared" si="126"/>
        <v>18.5</v>
      </c>
      <c r="Q4075" s="6" t="s">
        <v>8312</v>
      </c>
      <c r="R4075" s="6" t="s">
        <v>8329</v>
      </c>
    </row>
    <row r="4076" spans="1:18" ht="45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12">
        <f t="shared" si="127"/>
        <v>26.727272727272727</v>
      </c>
      <c r="P4076" s="6">
        <f t="shared" si="126"/>
        <v>35</v>
      </c>
      <c r="Q4076" s="6" t="s">
        <v>8312</v>
      </c>
      <c r="R4076" s="6" t="s">
        <v>8329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12">
        <f t="shared" si="127"/>
        <v>28.799999999999997</v>
      </c>
      <c r="P4077" s="6">
        <f t="shared" si="126"/>
        <v>44.307692307692307</v>
      </c>
      <c r="Q4077" s="6" t="s">
        <v>8312</v>
      </c>
      <c r="R4077" s="6" t="s">
        <v>8329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12">
        <f t="shared" si="127"/>
        <v>0</v>
      </c>
      <c r="P4078" s="6" t="e">
        <f t="shared" si="126"/>
        <v>#DIV/0!</v>
      </c>
      <c r="Q4078" s="6" t="s">
        <v>8312</v>
      </c>
      <c r="R4078" s="6" t="s">
        <v>8329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12">
        <f t="shared" si="127"/>
        <v>8.9</v>
      </c>
      <c r="P4079" s="6">
        <f t="shared" si="126"/>
        <v>222.5</v>
      </c>
      <c r="Q4079" s="6" t="s">
        <v>8312</v>
      </c>
      <c r="R4079" s="6" t="s">
        <v>8329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12">
        <f t="shared" si="127"/>
        <v>0</v>
      </c>
      <c r="P4080" s="6" t="e">
        <f t="shared" si="126"/>
        <v>#DIV/0!</v>
      </c>
      <c r="Q4080" s="6" t="s">
        <v>8312</v>
      </c>
      <c r="R4080" s="6" t="s">
        <v>8329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12">
        <f t="shared" si="127"/>
        <v>0.16666666666666669</v>
      </c>
      <c r="P4081" s="6">
        <f t="shared" si="126"/>
        <v>5</v>
      </c>
      <c r="Q4081" s="6" t="s">
        <v>8312</v>
      </c>
      <c r="R4081" s="6" t="s">
        <v>8329</v>
      </c>
    </row>
    <row r="4082" spans="1:18" ht="45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12">
        <f t="shared" si="127"/>
        <v>0</v>
      </c>
      <c r="P4082" s="6" t="e">
        <f t="shared" si="126"/>
        <v>#DIV/0!</v>
      </c>
      <c r="Q4082" s="6" t="s">
        <v>8312</v>
      </c>
      <c r="R4082" s="6" t="s">
        <v>8329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12">
        <f t="shared" si="127"/>
        <v>15.737410071942445</v>
      </c>
      <c r="P4083" s="6">
        <f t="shared" si="126"/>
        <v>29.166666666666668</v>
      </c>
      <c r="Q4083" s="6" t="s">
        <v>8312</v>
      </c>
      <c r="R4083" s="6" t="s">
        <v>8329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12">
        <f t="shared" si="127"/>
        <v>2</v>
      </c>
      <c r="P4084" s="6">
        <f t="shared" si="126"/>
        <v>1.5</v>
      </c>
      <c r="Q4084" s="6" t="s">
        <v>8312</v>
      </c>
      <c r="R4084" s="6" t="s">
        <v>8329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12">
        <f t="shared" si="127"/>
        <v>21.685714285714287</v>
      </c>
      <c r="P4085" s="6">
        <f t="shared" si="126"/>
        <v>126.5</v>
      </c>
      <c r="Q4085" s="6" t="s">
        <v>8312</v>
      </c>
      <c r="R4085" s="6" t="s">
        <v>8329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12">
        <f t="shared" si="127"/>
        <v>0.33333333333333337</v>
      </c>
      <c r="P4086" s="6">
        <f t="shared" si="126"/>
        <v>10</v>
      </c>
      <c r="Q4086" s="6" t="s">
        <v>8312</v>
      </c>
      <c r="R4086" s="6" t="s">
        <v>8329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12">
        <f t="shared" si="127"/>
        <v>0.2857142857142857</v>
      </c>
      <c r="P4087" s="6">
        <f t="shared" si="126"/>
        <v>10</v>
      </c>
      <c r="Q4087" s="6" t="s">
        <v>8312</v>
      </c>
      <c r="R4087" s="6" t="s">
        <v>8329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12">
        <f t="shared" si="127"/>
        <v>4.7</v>
      </c>
      <c r="P4088" s="6">
        <f t="shared" si="126"/>
        <v>9.4</v>
      </c>
      <c r="Q4088" s="6" t="s">
        <v>8312</v>
      </c>
      <c r="R4088" s="6" t="s">
        <v>8329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12">
        <f t="shared" si="127"/>
        <v>0</v>
      </c>
      <c r="P4089" s="6" t="e">
        <f t="shared" si="126"/>
        <v>#DIV/0!</v>
      </c>
      <c r="Q4089" s="6" t="s">
        <v>8312</v>
      </c>
      <c r="R4089" s="6" t="s">
        <v>8329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12">
        <f t="shared" si="127"/>
        <v>10.8</v>
      </c>
      <c r="P4090" s="6">
        <f t="shared" si="126"/>
        <v>72</v>
      </c>
      <c r="Q4090" s="6" t="s">
        <v>8312</v>
      </c>
      <c r="R4090" s="6" t="s">
        <v>8329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12">
        <f t="shared" si="127"/>
        <v>4.8</v>
      </c>
      <c r="P4091" s="6">
        <f t="shared" si="126"/>
        <v>30</v>
      </c>
      <c r="Q4091" s="6" t="s">
        <v>8312</v>
      </c>
      <c r="R4091" s="6" t="s">
        <v>8329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12">
        <f t="shared" si="127"/>
        <v>3.2</v>
      </c>
      <c r="P4092" s="6">
        <f t="shared" si="126"/>
        <v>10.666666666666666</v>
      </c>
      <c r="Q4092" s="6" t="s">
        <v>8312</v>
      </c>
      <c r="R4092" s="6" t="s">
        <v>8329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12">
        <f t="shared" si="127"/>
        <v>12.75</v>
      </c>
      <c r="P4093" s="6">
        <f t="shared" si="126"/>
        <v>25.5</v>
      </c>
      <c r="Q4093" s="6" t="s">
        <v>8312</v>
      </c>
      <c r="R4093" s="6" t="s">
        <v>8329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12">
        <f t="shared" si="127"/>
        <v>1.8181818181818181E-2</v>
      </c>
      <c r="P4094" s="6">
        <f t="shared" si="126"/>
        <v>20</v>
      </c>
      <c r="Q4094" s="6" t="s">
        <v>8312</v>
      </c>
      <c r="R4094" s="6" t="s">
        <v>8329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12">
        <f t="shared" si="127"/>
        <v>2.4</v>
      </c>
      <c r="P4095" s="6">
        <f t="shared" si="126"/>
        <v>15</v>
      </c>
      <c r="Q4095" s="6" t="s">
        <v>8312</v>
      </c>
      <c r="R4095" s="6" t="s">
        <v>8329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12">
        <f t="shared" si="127"/>
        <v>36.5</v>
      </c>
      <c r="P4096" s="6">
        <f t="shared" si="126"/>
        <v>91.25</v>
      </c>
      <c r="Q4096" s="6" t="s">
        <v>8312</v>
      </c>
      <c r="R4096" s="6" t="s">
        <v>8329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12">
        <f t="shared" si="127"/>
        <v>2.666666666666667</v>
      </c>
      <c r="P4097" s="6">
        <f t="shared" si="126"/>
        <v>800</v>
      </c>
      <c r="Q4097" s="6" t="s">
        <v>8312</v>
      </c>
      <c r="R4097" s="6" t="s">
        <v>8329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12">
        <f t="shared" si="127"/>
        <v>11.428571428571429</v>
      </c>
      <c r="P4098" s="6">
        <f t="shared" ref="P4098:P4115" si="128">E4098/L4098</f>
        <v>80</v>
      </c>
      <c r="Q4098" s="6" t="s">
        <v>8312</v>
      </c>
      <c r="R4098" s="6" t="s">
        <v>8329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12">
        <f t="shared" ref="O4099:O4115" si="129">E4099/D4099*100</f>
        <v>0</v>
      </c>
      <c r="P4099" s="6" t="e">
        <f t="shared" si="128"/>
        <v>#DIV/0!</v>
      </c>
      <c r="Q4099" s="6" t="s">
        <v>8312</v>
      </c>
      <c r="R4099" s="6" t="s">
        <v>8329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12">
        <f t="shared" si="129"/>
        <v>0</v>
      </c>
      <c r="P4100" s="6" t="e">
        <f t="shared" si="128"/>
        <v>#DIV/0!</v>
      </c>
      <c r="Q4100" s="6" t="s">
        <v>8312</v>
      </c>
      <c r="R4100" s="6" t="s">
        <v>8329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12">
        <f t="shared" si="129"/>
        <v>1.1111111111111112</v>
      </c>
      <c r="P4101" s="6">
        <f t="shared" si="128"/>
        <v>50</v>
      </c>
      <c r="Q4101" s="6" t="s">
        <v>8312</v>
      </c>
      <c r="R4101" s="6" t="s">
        <v>8329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12">
        <f t="shared" si="129"/>
        <v>0</v>
      </c>
      <c r="P4102" s="6" t="e">
        <f t="shared" si="128"/>
        <v>#DIV/0!</v>
      </c>
      <c r="Q4102" s="6" t="s">
        <v>8312</v>
      </c>
      <c r="R4102" s="6" t="s">
        <v>8329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12">
        <f t="shared" si="129"/>
        <v>0</v>
      </c>
      <c r="P4103" s="6" t="e">
        <f t="shared" si="128"/>
        <v>#DIV/0!</v>
      </c>
      <c r="Q4103" s="6" t="s">
        <v>8312</v>
      </c>
      <c r="R4103" s="6" t="s">
        <v>8329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12">
        <f t="shared" si="129"/>
        <v>27.400000000000002</v>
      </c>
      <c r="P4104" s="6">
        <f t="shared" si="128"/>
        <v>22.833333333333332</v>
      </c>
      <c r="Q4104" s="6" t="s">
        <v>8312</v>
      </c>
      <c r="R4104" s="6" t="s">
        <v>8329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12">
        <f t="shared" si="129"/>
        <v>10</v>
      </c>
      <c r="P4105" s="6">
        <f t="shared" si="128"/>
        <v>16.666666666666668</v>
      </c>
      <c r="Q4105" s="6" t="s">
        <v>8312</v>
      </c>
      <c r="R4105" s="6" t="s">
        <v>8329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12">
        <f t="shared" si="129"/>
        <v>21.366666666666667</v>
      </c>
      <c r="P4106" s="6">
        <f t="shared" si="128"/>
        <v>45.785714285714285</v>
      </c>
      <c r="Q4106" s="6" t="s">
        <v>8312</v>
      </c>
      <c r="R4106" s="6" t="s">
        <v>8329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12">
        <f t="shared" si="129"/>
        <v>6.9696969696969706</v>
      </c>
      <c r="P4107" s="6">
        <f t="shared" si="128"/>
        <v>383.33333333333331</v>
      </c>
      <c r="Q4107" s="6" t="s">
        <v>8312</v>
      </c>
      <c r="R4107" s="6" t="s">
        <v>8329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12">
        <f t="shared" si="129"/>
        <v>70.599999999999994</v>
      </c>
      <c r="P4108" s="6">
        <f t="shared" si="128"/>
        <v>106.96969696969697</v>
      </c>
      <c r="Q4108" s="6" t="s">
        <v>8312</v>
      </c>
      <c r="R4108" s="6" t="s">
        <v>8329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12">
        <f t="shared" si="129"/>
        <v>2.0500000000000003</v>
      </c>
      <c r="P4109" s="6">
        <f t="shared" si="128"/>
        <v>10.25</v>
      </c>
      <c r="Q4109" s="6" t="s">
        <v>8312</v>
      </c>
      <c r="R4109" s="6" t="s">
        <v>8329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12">
        <f t="shared" si="129"/>
        <v>1.9666666666666666</v>
      </c>
      <c r="P4110" s="6">
        <f t="shared" si="128"/>
        <v>59</v>
      </c>
      <c r="Q4110" s="6" t="s">
        <v>8312</v>
      </c>
      <c r="R4110" s="6" t="s">
        <v>8329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12">
        <f t="shared" si="129"/>
        <v>0</v>
      </c>
      <c r="P4111" s="6" t="e">
        <f t="shared" si="128"/>
        <v>#DIV/0!</v>
      </c>
      <c r="Q4111" s="6" t="s">
        <v>8312</v>
      </c>
      <c r="R4111" s="6" t="s">
        <v>8329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12">
        <f t="shared" si="129"/>
        <v>28.666666666666668</v>
      </c>
      <c r="P4112" s="6">
        <f t="shared" si="128"/>
        <v>14.333333333333334</v>
      </c>
      <c r="Q4112" s="6" t="s">
        <v>8312</v>
      </c>
      <c r="R4112" s="6" t="s">
        <v>8329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12">
        <f t="shared" si="129"/>
        <v>3.1333333333333333</v>
      </c>
      <c r="P4113" s="6">
        <f t="shared" si="128"/>
        <v>15.666666666666666</v>
      </c>
      <c r="Q4113" s="6" t="s">
        <v>8312</v>
      </c>
      <c r="R4113" s="6" t="s">
        <v>8329</v>
      </c>
    </row>
    <row r="4114" spans="1:18" ht="45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12">
        <f t="shared" si="129"/>
        <v>0.04</v>
      </c>
      <c r="P4114" s="6">
        <f t="shared" si="128"/>
        <v>1</v>
      </c>
      <c r="Q4114" s="6" t="s">
        <v>8312</v>
      </c>
      <c r="R4114" s="6" t="s">
        <v>8329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12">
        <f t="shared" si="129"/>
        <v>0.2</v>
      </c>
      <c r="P4115" s="6">
        <f t="shared" si="128"/>
        <v>1</v>
      </c>
      <c r="Q4115" s="6" t="s">
        <v>8312</v>
      </c>
      <c r="R4115" s="6" t="s">
        <v>8329</v>
      </c>
    </row>
  </sheetData>
  <sortState xmlns:xlrd2="http://schemas.microsoft.com/office/spreadsheetml/2017/richdata2" ref="A2:R4116">
    <sortCondition ref="A2:A4116"/>
  </sortState>
  <conditionalFormatting sqref="F1:F1048576">
    <cfRule type="cellIs" dxfId="3" priority="11" operator="equal">
      <formula>"live"</formula>
    </cfRule>
    <cfRule type="cellIs" dxfId="2" priority="12" operator="equal">
      <formula>"failed"</formula>
    </cfRule>
    <cfRule type="cellIs" dxfId="1" priority="13" operator="equal">
      <formula>"canceled"</formula>
    </cfRule>
    <cfRule type="cellIs" dxfId="0" priority="14" operator="equal">
      <formula>"successful"</formula>
    </cfRule>
  </conditionalFormatting>
  <conditionalFormatting sqref="P1:R1">
    <cfRule type="colorScale" priority="15">
      <colorScale>
        <cfvo type="num" val="0"/>
        <cfvo type="num" val="100"/>
        <cfvo type="num" val="200"/>
        <color rgb="FFC00000"/>
        <color rgb="FF00B050"/>
        <color rgb="FF00B0F0"/>
      </colorScale>
    </cfRule>
    <cfRule type="colorScale" priority="16">
      <colorScale>
        <cfvo type="min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Stats</vt:lpstr>
      <vt:lpstr>Kickstarter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Leann Dobranski</cp:lastModifiedBy>
  <dcterms:created xsi:type="dcterms:W3CDTF">2017-04-20T15:17:24Z</dcterms:created>
  <dcterms:modified xsi:type="dcterms:W3CDTF">2020-08-08T22:20:12Z</dcterms:modified>
</cp:coreProperties>
</file>