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d55\Desktop\BC Homework\excel-challenge\"/>
    </mc:Choice>
  </mc:AlternateContent>
  <xr:revisionPtr revIDLastSave="0" documentId="13_ncr:1_{E7650ACE-C5BD-4DE8-B2DA-EB4B4F6D1FA3}" xr6:coauthVersionLast="45" xr6:coauthVersionMax="45" xr10:uidLastSave="{00000000-0000-0000-0000-000000000000}"/>
  <bookViews>
    <workbookView xWindow="-25710" yWindow="-110" windowWidth="25820" windowHeight="15620" xr2:uid="{00000000-000D-0000-FFFF-FFFF00000000}"/>
  </bookViews>
  <sheets>
    <sheet name="Subategory Stats" sheetId="2" r:id="rId1"/>
    <sheet name="Kickstarter Data" sheetId="1" r:id="rId2"/>
  </sheets>
  <definedNames>
    <definedName name="_xlnm._FilterDatabase" localSheetId="1" hidden="1">'Kickstarter Data'!$A$1:$P$1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 l="1"/>
  <c r="R2245" i="1" l="1"/>
  <c r="R1255" i="1"/>
  <c r="R1014" i="1"/>
  <c r="R2016" i="1"/>
  <c r="R3842" i="1"/>
  <c r="R2613" i="1"/>
  <c r="R80" i="1"/>
  <c r="R2247" i="1"/>
  <c r="R2261" i="1"/>
  <c r="R2187" i="1"/>
  <c r="R2271" i="1"/>
  <c r="R1945" i="1"/>
  <c r="R2077" i="1"/>
  <c r="R2723" i="1"/>
  <c r="R644" i="1"/>
  <c r="R1960" i="1"/>
  <c r="R2626" i="1"/>
  <c r="R2244" i="1"/>
  <c r="R2274" i="1"/>
  <c r="R1662" i="1"/>
  <c r="R2233" i="1"/>
  <c r="R1480" i="1"/>
  <c r="R2230" i="1"/>
  <c r="R2236" i="1"/>
  <c r="R1972" i="1"/>
  <c r="R1963" i="1"/>
  <c r="R2194" i="1"/>
  <c r="R1980" i="1"/>
  <c r="R2189" i="1"/>
  <c r="R2737" i="1"/>
  <c r="R2252" i="1"/>
  <c r="R2627" i="1"/>
  <c r="R2199" i="1"/>
  <c r="R2227" i="1"/>
  <c r="R2018" i="1"/>
  <c r="R1764" i="1"/>
  <c r="R2619" i="1"/>
  <c r="R2013" i="1"/>
  <c r="R2047" i="1"/>
  <c r="R2243" i="1"/>
  <c r="R1950" i="1"/>
  <c r="R1946" i="1"/>
  <c r="R1217" i="1"/>
  <c r="R2263" i="1"/>
  <c r="R2272" i="1"/>
  <c r="R2204" i="1"/>
  <c r="R1956" i="1"/>
  <c r="R1974" i="1"/>
  <c r="R1478" i="1"/>
  <c r="R2603" i="1"/>
  <c r="R2629" i="1"/>
  <c r="R2259" i="1"/>
  <c r="R2026" i="1"/>
  <c r="R1971" i="1"/>
  <c r="R1514" i="1"/>
  <c r="R2078" i="1"/>
  <c r="R2202" i="1"/>
  <c r="R2196" i="1"/>
  <c r="R2238" i="1"/>
  <c r="R2329" i="1"/>
  <c r="R2184" i="1"/>
  <c r="R2338" i="1"/>
  <c r="R2082" i="1"/>
  <c r="R2045" i="1"/>
  <c r="R2191" i="1"/>
  <c r="R1403" i="1"/>
  <c r="R2234" i="1"/>
  <c r="R2015" i="1"/>
  <c r="R2729" i="1"/>
  <c r="R2185" i="1"/>
  <c r="R2021" i="1"/>
  <c r="R1534" i="1"/>
  <c r="R2052" i="1"/>
  <c r="R2256" i="1"/>
  <c r="R2996" i="1"/>
  <c r="R1467" i="1"/>
  <c r="R2195" i="1"/>
  <c r="R2312" i="1"/>
  <c r="R2449" i="1"/>
  <c r="R1382" i="1"/>
  <c r="R2040" i="1"/>
  <c r="R1536" i="1"/>
  <c r="R2190" i="1"/>
  <c r="R2277" i="1"/>
  <c r="R2609" i="1"/>
  <c r="R2282" i="1"/>
  <c r="R1979" i="1"/>
  <c r="R1957" i="1"/>
  <c r="R79" i="1"/>
  <c r="R2036" i="1"/>
  <c r="R316" i="1"/>
  <c r="R2741" i="1"/>
  <c r="R2203" i="1"/>
  <c r="R2003" i="1"/>
  <c r="R2269" i="1"/>
  <c r="R1346" i="1"/>
  <c r="R2246" i="1"/>
  <c r="R1976" i="1"/>
  <c r="R1969" i="1"/>
  <c r="R2031" i="1"/>
  <c r="R1982" i="1"/>
  <c r="R2635" i="1"/>
  <c r="R2054" i="1"/>
  <c r="R2239" i="1"/>
  <c r="R1023" i="1"/>
  <c r="R2709" i="1"/>
  <c r="R2301" i="1"/>
  <c r="R1947" i="1"/>
  <c r="R1978" i="1"/>
  <c r="R1032" i="1"/>
  <c r="R3728" i="1"/>
  <c r="R3155" i="1"/>
  <c r="R2235" i="1"/>
  <c r="R3813" i="1"/>
  <c r="R2262" i="1"/>
  <c r="R2604" i="1"/>
  <c r="R1196" i="1"/>
  <c r="R2268" i="1"/>
  <c r="R2012" i="1"/>
  <c r="R3003" i="1"/>
  <c r="R2072" i="1"/>
  <c r="R738" i="1"/>
  <c r="R3355" i="1"/>
  <c r="R2005" i="1"/>
  <c r="R45" i="1"/>
  <c r="R1839" i="1"/>
  <c r="R248" i="1"/>
  <c r="R2011" i="1"/>
  <c r="R2034" i="1"/>
  <c r="R2611" i="1"/>
  <c r="R540" i="1"/>
  <c r="R3027" i="1"/>
  <c r="R2039" i="1"/>
  <c r="R646" i="1"/>
  <c r="R3710" i="1"/>
  <c r="R2267" i="1"/>
  <c r="R2726" i="1"/>
  <c r="R1259" i="1"/>
  <c r="R2341" i="1"/>
  <c r="R1958" i="1"/>
  <c r="R308" i="1"/>
  <c r="R2216" i="1"/>
  <c r="R1194" i="1"/>
  <c r="R3446" i="1"/>
  <c r="R2081" i="1"/>
  <c r="R3584" i="1"/>
  <c r="R2257" i="1"/>
  <c r="R3294" i="1"/>
  <c r="R1970" i="1"/>
  <c r="R2186" i="1"/>
  <c r="R320" i="1"/>
  <c r="R2273" i="1"/>
  <c r="R1530" i="1"/>
  <c r="R2023" i="1"/>
  <c r="R2073" i="1"/>
  <c r="R1224" i="1"/>
  <c r="R647" i="1"/>
  <c r="R1506" i="1"/>
  <c r="R2254" i="1"/>
  <c r="R1612" i="1"/>
  <c r="R2280" i="1"/>
  <c r="R2242" i="1"/>
  <c r="R1198" i="1"/>
  <c r="R656" i="1"/>
  <c r="R845" i="1"/>
  <c r="R2488" i="1"/>
  <c r="R1632" i="1"/>
  <c r="R2717" i="1"/>
  <c r="R1973" i="1"/>
  <c r="R1835" i="1"/>
  <c r="R1967" i="1"/>
  <c r="R1200" i="1"/>
  <c r="R1754" i="1"/>
  <c r="R1966" i="1"/>
  <c r="R1975" i="1"/>
  <c r="R384" i="1"/>
  <c r="R2330" i="1"/>
  <c r="R1212" i="1"/>
  <c r="R2107" i="1"/>
  <c r="R1199" i="1"/>
  <c r="R2724" i="1"/>
  <c r="R1378" i="1"/>
  <c r="R3654" i="1"/>
  <c r="R1538" i="1"/>
  <c r="R2177" i="1"/>
  <c r="R2042" i="1"/>
  <c r="R2008" i="1"/>
  <c r="R110" i="1"/>
  <c r="R3026" i="1"/>
  <c r="R2739" i="1"/>
  <c r="R2226" i="1"/>
  <c r="R1289" i="1"/>
  <c r="R2817" i="1"/>
  <c r="R1925" i="1"/>
  <c r="R264" i="1"/>
  <c r="R3720" i="1"/>
  <c r="R759" i="1"/>
  <c r="R1025" i="1"/>
  <c r="R2014" i="1"/>
  <c r="R2006" i="1"/>
  <c r="R833" i="1"/>
  <c r="R2710" i="1"/>
  <c r="R306" i="1"/>
  <c r="R287" i="1"/>
  <c r="R3820" i="1"/>
  <c r="R2032" i="1"/>
  <c r="R1955" i="1"/>
  <c r="R2117" i="1"/>
  <c r="R3832" i="1"/>
  <c r="R2610" i="1"/>
  <c r="R3393" i="1"/>
  <c r="R2258" i="1"/>
  <c r="R3368" i="1"/>
  <c r="R2275" i="1"/>
  <c r="R111" i="1"/>
  <c r="R1388" i="1"/>
  <c r="R2068" i="1"/>
  <c r="R858" i="1"/>
  <c r="R3364" i="1"/>
  <c r="R2004" i="1"/>
  <c r="R1509" i="1"/>
  <c r="R3473" i="1"/>
  <c r="R389" i="1"/>
  <c r="R658" i="1"/>
  <c r="R3039" i="1"/>
  <c r="R1260" i="1"/>
  <c r="R1953" i="1"/>
  <c r="R1385" i="1"/>
  <c r="R2335" i="1"/>
  <c r="R1285" i="1"/>
  <c r="R2037" i="1"/>
  <c r="R3410" i="1"/>
  <c r="R3316" i="1"/>
  <c r="R3721" i="1"/>
  <c r="R1977" i="1"/>
  <c r="R1526" i="1"/>
  <c r="R1968" i="1"/>
  <c r="R385" i="1"/>
  <c r="R1022" i="1"/>
  <c r="R1520" i="1"/>
  <c r="R1841" i="1"/>
  <c r="R1351" i="1"/>
  <c r="R790" i="1"/>
  <c r="R1380" i="1"/>
  <c r="R2501" i="1"/>
  <c r="R2445" i="1"/>
  <c r="R1257" i="1"/>
  <c r="R2059" i="1"/>
  <c r="R3464" i="1"/>
  <c r="R3601" i="1"/>
  <c r="R2730" i="1"/>
  <c r="R1676" i="1"/>
  <c r="R1752" i="1"/>
  <c r="R2027" i="1"/>
  <c r="R1952" i="1"/>
  <c r="R1838" i="1"/>
  <c r="R1252" i="1"/>
  <c r="R2215" i="1"/>
  <c r="R1204" i="1"/>
  <c r="R2067" i="1"/>
  <c r="R1256" i="1"/>
  <c r="R1954" i="1"/>
  <c r="R83" i="1"/>
  <c r="R2062" i="1"/>
  <c r="R2213" i="1"/>
  <c r="R1928" i="1"/>
  <c r="R2547" i="1"/>
  <c r="R846" i="1"/>
  <c r="R1964" i="1"/>
  <c r="R2022" i="1"/>
  <c r="R3458" i="1"/>
  <c r="R2066" i="1"/>
  <c r="R260" i="1"/>
  <c r="R3048" i="1"/>
  <c r="R3462" i="1"/>
  <c r="R1376" i="1"/>
  <c r="R1477" i="1"/>
  <c r="R3157" i="1"/>
  <c r="R2621" i="1"/>
  <c r="R2638" i="1"/>
  <c r="R1939" i="1"/>
  <c r="R2837" i="1"/>
  <c r="R3709" i="1"/>
  <c r="R3445" i="1"/>
  <c r="R2284" i="1"/>
  <c r="R2283" i="1"/>
  <c r="R2192" i="1"/>
  <c r="R254" i="1"/>
  <c r="R3397" i="1"/>
  <c r="R3607" i="1"/>
  <c r="R39" i="1"/>
  <c r="R1358" i="1"/>
  <c r="R2457" i="1"/>
  <c r="R2043" i="1"/>
  <c r="R391" i="1"/>
  <c r="R2458" i="1"/>
  <c r="R2172" i="1"/>
  <c r="R787" i="1"/>
  <c r="R3539" i="1"/>
  <c r="R2467" i="1"/>
  <c r="R2266" i="1"/>
  <c r="R3009" i="1"/>
  <c r="R3510" i="1"/>
  <c r="R1539" i="1"/>
  <c r="R825" i="1"/>
  <c r="R747" i="1"/>
  <c r="R301" i="1"/>
  <c r="R2035" i="1"/>
  <c r="R274" i="1"/>
  <c r="R2991" i="1"/>
  <c r="R289" i="1"/>
  <c r="R1533" i="1"/>
  <c r="R2315" i="1"/>
  <c r="R3308" i="1"/>
  <c r="R1681" i="1"/>
  <c r="R3257" i="1"/>
  <c r="R3593" i="1"/>
  <c r="R2975" i="1"/>
  <c r="R3656" i="1"/>
  <c r="R1655" i="1"/>
  <c r="R1527" i="1"/>
  <c r="R359" i="1"/>
  <c r="R66" i="1"/>
  <c r="R1362" i="1"/>
  <c r="R2293" i="1"/>
  <c r="R2447" i="1"/>
  <c r="R1883" i="1"/>
  <c r="R1935" i="1"/>
  <c r="R1220" i="1"/>
  <c r="R2998" i="1"/>
  <c r="R2614" i="1"/>
  <c r="R3180" i="1"/>
  <c r="R2978" i="1"/>
  <c r="R3345" i="1"/>
  <c r="R2479" i="1"/>
  <c r="R1377" i="1"/>
  <c r="R2231" i="1"/>
  <c r="R1942" i="1"/>
  <c r="R2670" i="1"/>
  <c r="R3605" i="1"/>
  <c r="R2304" i="1"/>
  <c r="R3451" i="1"/>
  <c r="R3295" i="1"/>
  <c r="R2732" i="1"/>
  <c r="R348" i="1"/>
  <c r="R2836" i="1"/>
  <c r="R1642" i="1"/>
  <c r="R2617" i="1"/>
  <c r="R3523" i="1"/>
  <c r="R2251" i="1"/>
  <c r="R2060" i="1"/>
  <c r="R3030" i="1"/>
  <c r="R2448" i="1"/>
  <c r="R1959" i="1"/>
  <c r="R1402" i="1"/>
  <c r="R2057" i="1"/>
  <c r="R1831" i="1"/>
  <c r="R37" i="1"/>
  <c r="R1266" i="1"/>
  <c r="R3050" i="1"/>
  <c r="R1503" i="1"/>
  <c r="R2639" i="1"/>
  <c r="R1890" i="1"/>
  <c r="R1762" i="1"/>
  <c r="R14" i="1"/>
  <c r="R2641" i="1"/>
  <c r="R3267" i="1"/>
  <c r="R1466" i="1"/>
  <c r="R3167" i="1"/>
  <c r="R2224" i="1"/>
  <c r="R2971" i="1"/>
  <c r="R3612" i="1"/>
  <c r="R1277" i="1"/>
  <c r="R1519" i="1"/>
  <c r="R2025" i="1"/>
  <c r="R2181" i="1"/>
  <c r="R3233" i="1"/>
  <c r="R1668" i="1"/>
  <c r="R1190" i="1"/>
  <c r="R3168" i="1"/>
  <c r="R734" i="1"/>
  <c r="R3837" i="1"/>
  <c r="R815" i="1"/>
  <c r="R15" i="1"/>
  <c r="R3485" i="1"/>
  <c r="R3311" i="1"/>
  <c r="R2668" i="1"/>
  <c r="R1221" i="1"/>
  <c r="R741" i="1"/>
  <c r="R3493" i="1"/>
  <c r="R3012" i="1"/>
  <c r="R2632" i="1"/>
  <c r="R2229" i="1"/>
  <c r="R281" i="1"/>
  <c r="R1517" i="1"/>
  <c r="R2316" i="1"/>
  <c r="R3015" i="1"/>
  <c r="R1961" i="1"/>
  <c r="R2525" i="1"/>
  <c r="R2545" i="1"/>
  <c r="R2217" i="1"/>
  <c r="R3536" i="1"/>
  <c r="R282" i="1"/>
  <c r="R276" i="1"/>
  <c r="R1633" i="1"/>
  <c r="R3718" i="1"/>
  <c r="R820" i="1"/>
  <c r="R2555" i="1"/>
  <c r="R729" i="1"/>
  <c r="R1627" i="1"/>
  <c r="R1210" i="1"/>
  <c r="R28" i="1"/>
  <c r="R3488" i="1"/>
  <c r="R852" i="1"/>
  <c r="R1763" i="1"/>
  <c r="R3698" i="1"/>
  <c r="R1276" i="1"/>
  <c r="R1280" i="1"/>
  <c r="R64" i="1"/>
  <c r="R2455" i="1"/>
  <c r="R113" i="1"/>
  <c r="R3274" i="1"/>
  <c r="R2264" i="1"/>
  <c r="R1857" i="1"/>
  <c r="R2712" i="1"/>
  <c r="R2281" i="1"/>
  <c r="R3714" i="1"/>
  <c r="R2058" i="1"/>
  <c r="R3351" i="1"/>
  <c r="R78" i="1"/>
  <c r="R3538" i="1"/>
  <c r="R3611" i="1"/>
  <c r="R2237" i="1"/>
  <c r="R3454" i="1"/>
  <c r="R2183" i="1"/>
  <c r="R3829" i="1"/>
  <c r="R272" i="1"/>
  <c r="R2075" i="1"/>
  <c r="R802" i="1"/>
  <c r="R2207" i="1"/>
  <c r="R3452" i="1"/>
  <c r="R814" i="1"/>
  <c r="R1250" i="1"/>
  <c r="R2211" i="1"/>
  <c r="R3787" i="1"/>
  <c r="R280" i="1"/>
  <c r="R1515" i="1"/>
  <c r="R2796" i="1"/>
  <c r="R3472" i="1"/>
  <c r="R1948" i="1"/>
  <c r="R2298" i="1"/>
  <c r="R3049" i="1"/>
  <c r="R3564" i="1"/>
  <c r="R2050" i="1"/>
  <c r="R63" i="1"/>
  <c r="R785" i="1"/>
  <c r="R1748" i="1"/>
  <c r="R2065" i="1"/>
  <c r="R745" i="1"/>
  <c r="R2740" i="1"/>
  <c r="R2119" i="1"/>
  <c r="R1465" i="1"/>
  <c r="R278" i="1"/>
  <c r="R1348" i="1"/>
  <c r="R271" i="1"/>
  <c r="R2201" i="1"/>
  <c r="R657" i="1"/>
  <c r="R2168" i="1"/>
  <c r="R2985" i="1"/>
  <c r="R3035" i="1"/>
  <c r="R2260" i="1"/>
  <c r="R3330" i="1"/>
  <c r="R2105" i="1"/>
  <c r="R2296" i="1"/>
  <c r="R3773" i="1"/>
  <c r="R2623" i="1"/>
  <c r="R1619" i="1"/>
  <c r="R1218" i="1"/>
  <c r="R1293" i="1"/>
  <c r="R268" i="1"/>
  <c r="R840" i="1"/>
  <c r="R1391" i="1"/>
  <c r="R1040" i="1"/>
  <c r="R21" i="1"/>
  <c r="R1535" i="1"/>
  <c r="R1609" i="1"/>
  <c r="R1892" i="1"/>
  <c r="R2727" i="1"/>
  <c r="R1900" i="1"/>
  <c r="R3614" i="1"/>
  <c r="R792" i="1"/>
  <c r="R2333" i="1"/>
  <c r="R642" i="1"/>
  <c r="R3298" i="1"/>
  <c r="R860" i="1"/>
  <c r="R3560" i="1"/>
  <c r="R722" i="1"/>
  <c r="R2622" i="1"/>
  <c r="R2061" i="1"/>
  <c r="R3028" i="1"/>
  <c r="R3822" i="1"/>
  <c r="R3779" i="1"/>
  <c r="R1657" i="1"/>
  <c r="R1834" i="1"/>
  <c r="R788" i="1"/>
  <c r="R3482" i="1"/>
  <c r="R3" i="1"/>
  <c r="R3396" i="1"/>
  <c r="R38" i="1"/>
  <c r="R44" i="1"/>
  <c r="R404" i="1"/>
  <c r="R2818" i="1"/>
  <c r="R1652" i="1"/>
  <c r="R382" i="1"/>
  <c r="R655" i="1"/>
  <c r="R2612" i="1"/>
  <c r="R1298" i="1"/>
  <c r="R3712" i="1"/>
  <c r="R2279" i="1"/>
  <c r="R115" i="1"/>
  <c r="R117" i="1"/>
  <c r="R3459" i="1"/>
  <c r="R3816" i="1"/>
  <c r="R2725" i="1"/>
  <c r="R3425" i="1"/>
  <c r="R3677" i="1"/>
  <c r="R651" i="1"/>
  <c r="R1671" i="1"/>
  <c r="R3684" i="1"/>
  <c r="R258" i="1"/>
  <c r="R3686" i="1"/>
  <c r="R3463" i="1"/>
  <c r="R1524" i="1"/>
  <c r="R1474" i="1"/>
  <c r="R2167" i="1"/>
  <c r="R2180" i="1"/>
  <c r="R3336" i="1"/>
  <c r="R3373" i="1"/>
  <c r="R1944" i="1"/>
  <c r="R3484" i="1"/>
  <c r="R3671" i="1"/>
  <c r="R3342" i="1"/>
  <c r="R3422" i="1"/>
  <c r="R1848" i="1"/>
  <c r="R1254" i="1"/>
  <c r="R3407" i="1"/>
  <c r="R305" i="1"/>
  <c r="R1677" i="1"/>
  <c r="R2240" i="1"/>
  <c r="R1481" i="1"/>
  <c r="R819" i="1"/>
  <c r="R2634" i="1"/>
  <c r="R2" i="1"/>
  <c r="R411" i="1"/>
  <c r="R1923" i="1"/>
  <c r="R2102" i="1"/>
  <c r="R1389" i="1"/>
  <c r="R1894" i="1"/>
  <c r="R329" i="1"/>
  <c r="R3706" i="1"/>
  <c r="R2041" i="1"/>
  <c r="R3302" i="1"/>
  <c r="R1354" i="1"/>
  <c r="R2104" i="1"/>
  <c r="R2822" i="1"/>
  <c r="R3613" i="1"/>
  <c r="R1541" i="1"/>
  <c r="R2474" i="1"/>
  <c r="R1886" i="1"/>
  <c r="R1192" i="1"/>
  <c r="R1197" i="1"/>
  <c r="R1302" i="1"/>
  <c r="R1823" i="1"/>
  <c r="R1532" i="1"/>
  <c r="R1390" i="1"/>
  <c r="R3441" i="1"/>
  <c r="R2120" i="1"/>
  <c r="R2253" i="1"/>
  <c r="R826" i="1"/>
  <c r="R249" i="1"/>
  <c r="R822" i="1"/>
  <c r="R2491" i="1"/>
  <c r="R2303" i="1"/>
  <c r="R1355" i="1"/>
  <c r="R2454" i="1"/>
  <c r="R2028" i="1"/>
  <c r="R3161" i="1"/>
  <c r="R1862" i="1"/>
  <c r="R3303" i="1"/>
  <c r="R2481" i="1"/>
  <c r="R27" i="1"/>
  <c r="R1621" i="1"/>
  <c r="R1901" i="1"/>
  <c r="R2939" i="1"/>
  <c r="R2803" i="1"/>
  <c r="R783" i="1"/>
  <c r="R297" i="1"/>
  <c r="R3291" i="1"/>
  <c r="R2802" i="1"/>
  <c r="R2200" i="1"/>
  <c r="R2206" i="1"/>
  <c r="R3047" i="1"/>
  <c r="R3753" i="1"/>
  <c r="R1537" i="1"/>
  <c r="R2101" i="1"/>
  <c r="R1660" i="1"/>
  <c r="R2165" i="1"/>
  <c r="R732" i="1"/>
  <c r="R724" i="1"/>
  <c r="R3531" i="1"/>
  <c r="R261" i="1"/>
  <c r="R648" i="1"/>
  <c r="R1861" i="1"/>
  <c r="R1216" i="1"/>
  <c r="R2038" i="1"/>
  <c r="R269" i="1"/>
  <c r="R3029" i="1"/>
  <c r="R97" i="1"/>
  <c r="R2714" i="1"/>
  <c r="R3268" i="1"/>
  <c r="R2080" i="1"/>
  <c r="R3234" i="1"/>
  <c r="R2624" i="1"/>
  <c r="R3150" i="1"/>
  <c r="R836" i="1"/>
  <c r="R41" i="1"/>
  <c r="R2929" i="1"/>
  <c r="R112" i="1"/>
  <c r="R376" i="1"/>
  <c r="R731" i="1"/>
  <c r="R3567" i="1"/>
  <c r="R36" i="1"/>
  <c r="R853" i="1"/>
  <c r="R531" i="1"/>
  <c r="R2053" i="1"/>
  <c r="R307" i="1"/>
  <c r="R3608" i="1"/>
  <c r="R1305" i="1"/>
  <c r="R1356" i="1"/>
  <c r="R1036" i="1"/>
  <c r="R2819" i="1"/>
  <c r="R3273" i="1"/>
  <c r="R3347" i="1"/>
  <c r="R3415" i="1"/>
  <c r="R3431" i="1"/>
  <c r="R3579" i="1"/>
  <c r="R3602" i="1"/>
  <c r="R1750" i="1"/>
  <c r="R3757" i="1"/>
  <c r="R2106" i="1"/>
  <c r="R2980" i="1"/>
  <c r="R3695" i="1"/>
  <c r="R1214" i="1"/>
  <c r="R2923" i="1"/>
  <c r="R57" i="1"/>
  <c r="R2983" i="1"/>
  <c r="R3785" i="1"/>
  <c r="R3678" i="1"/>
  <c r="R2495" i="1"/>
  <c r="R3540" i="1"/>
  <c r="R2071" i="1"/>
  <c r="R3455" i="1"/>
  <c r="R412" i="1"/>
  <c r="R1041" i="1"/>
  <c r="R1675" i="1"/>
  <c r="R3258" i="1"/>
  <c r="R2241" i="1"/>
  <c r="R53" i="1"/>
  <c r="R755" i="1"/>
  <c r="R2473" i="1"/>
  <c r="R2938" i="1"/>
  <c r="R3044" i="1"/>
  <c r="R3270" i="1"/>
  <c r="R3533" i="1"/>
  <c r="R3693" i="1"/>
  <c r="R2805" i="1"/>
  <c r="R3481" i="1"/>
  <c r="R3254" i="1"/>
  <c r="R3138" i="1"/>
  <c r="R104" i="1"/>
  <c r="R3489" i="1"/>
  <c r="R2631" i="1"/>
  <c r="R2815" i="1"/>
  <c r="R2497" i="1"/>
  <c r="R2480" i="1"/>
  <c r="R3492" i="1"/>
  <c r="R3591" i="1"/>
  <c r="R353" i="1"/>
  <c r="R3244" i="1"/>
  <c r="R816" i="1"/>
  <c r="R3594" i="1"/>
  <c r="R72" i="1"/>
  <c r="R3034" i="1"/>
  <c r="R70" i="1"/>
  <c r="R3164" i="1"/>
  <c r="R3468" i="1"/>
  <c r="R81" i="1"/>
  <c r="R1932" i="1"/>
  <c r="R3727" i="1"/>
  <c r="R2175" i="1"/>
  <c r="R1965" i="1"/>
  <c r="R2069" i="1"/>
  <c r="R1669" i="1"/>
  <c r="R414" i="1"/>
  <c r="R650" i="1"/>
  <c r="R3038" i="1"/>
  <c r="R3589" i="1"/>
  <c r="R1368" i="1"/>
  <c r="R3357" i="1"/>
  <c r="R3214" i="1"/>
  <c r="R3461" i="1"/>
  <c r="R3535" i="1"/>
  <c r="R2030" i="1"/>
  <c r="R390" i="1"/>
  <c r="R1401" i="1"/>
  <c r="R2534" i="1"/>
  <c r="R1943" i="1"/>
  <c r="R2178" i="1"/>
  <c r="R733" i="1"/>
  <c r="R2809" i="1"/>
  <c r="R3694" i="1"/>
  <c r="R11" i="1"/>
  <c r="R1363" i="1"/>
  <c r="R2232" i="1"/>
  <c r="R2444" i="1"/>
  <c r="R3596" i="1"/>
  <c r="R3325" i="1"/>
  <c r="R3212" i="1"/>
  <c r="R659" i="1"/>
  <c r="R1202" i="1"/>
  <c r="R3320" i="1"/>
  <c r="R253" i="1"/>
  <c r="R736" i="1"/>
  <c r="R87" i="1"/>
  <c r="R1264" i="1"/>
  <c r="R374" i="1"/>
  <c r="R1359" i="1"/>
  <c r="R1637" i="1"/>
  <c r="R1650" i="1"/>
  <c r="R1844" i="1"/>
  <c r="R2297" i="1"/>
  <c r="R335" i="1"/>
  <c r="R400" i="1"/>
  <c r="R2024" i="1"/>
  <c r="R1472" i="1"/>
  <c r="R1613" i="1"/>
  <c r="R2671" i="1"/>
  <c r="R2019" i="1"/>
  <c r="R1291" i="1"/>
  <c r="R342" i="1"/>
  <c r="R1347" i="1"/>
  <c r="R2494" i="1"/>
  <c r="R2928" i="1"/>
  <c r="R3229" i="1"/>
  <c r="R1525" i="1"/>
  <c r="R3224" i="1"/>
  <c r="R3618" i="1"/>
  <c r="R1645" i="1"/>
  <c r="R3498" i="1"/>
  <c r="R3460" i="1"/>
  <c r="R3170" i="1"/>
  <c r="R364" i="1"/>
  <c r="R1386" i="1"/>
  <c r="R1845" i="1"/>
  <c r="R1301" i="1"/>
  <c r="R1374" i="1"/>
  <c r="R2825" i="1"/>
  <c r="R1898" i="1"/>
  <c r="R73" i="1"/>
  <c r="R2007" i="1"/>
  <c r="R3013" i="1"/>
  <c r="R1511" i="1"/>
  <c r="R1936" i="1"/>
  <c r="R1284" i="1"/>
  <c r="R3411" i="1"/>
  <c r="R2087" i="1"/>
  <c r="R2044" i="1"/>
  <c r="R1751" i="1"/>
  <c r="R3705" i="1"/>
  <c r="R31" i="1"/>
  <c r="R347" i="1"/>
  <c r="R805" i="1"/>
  <c r="R534" i="1"/>
  <c r="R2667" i="1"/>
  <c r="R325" i="1"/>
  <c r="R3542" i="1"/>
  <c r="R6" i="1"/>
  <c r="R2738" i="1"/>
  <c r="R2220" i="1"/>
  <c r="R2556" i="1"/>
  <c r="R1357" i="1"/>
  <c r="R1666" i="1"/>
  <c r="R739" i="1"/>
  <c r="R3310" i="1"/>
  <c r="R1249" i="1"/>
  <c r="R1396" i="1"/>
  <c r="R723" i="1"/>
  <c r="R1606" i="1"/>
  <c r="R3573" i="1"/>
  <c r="R372" i="1"/>
  <c r="R848" i="1"/>
  <c r="R1296" i="1"/>
  <c r="R3406" i="1"/>
  <c r="R839" i="1"/>
  <c r="R2964" i="1"/>
  <c r="R3470" i="1"/>
  <c r="R3812" i="1"/>
  <c r="R2987" i="1"/>
  <c r="R3283" i="1"/>
  <c r="R2170" i="1"/>
  <c r="R2492" i="1"/>
  <c r="R2287" i="1"/>
  <c r="R3708" i="1"/>
  <c r="R3021" i="1"/>
  <c r="R1623" i="1"/>
  <c r="R3292" i="1"/>
  <c r="R3490" i="1"/>
  <c r="R3702" i="1"/>
  <c r="R2048" i="1"/>
  <c r="R2320" i="1"/>
  <c r="R1849" i="1"/>
  <c r="R1933" i="1"/>
  <c r="R525" i="1"/>
  <c r="R283" i="1"/>
  <c r="R2096" i="1"/>
  <c r="R1475" i="1"/>
  <c r="R13" i="1"/>
  <c r="R539" i="1"/>
  <c r="R3007" i="1"/>
  <c r="R735" i="1"/>
  <c r="R2093" i="1"/>
  <c r="R842" i="1"/>
  <c r="R2091" i="1"/>
  <c r="R847" i="1"/>
  <c r="R2033" i="1"/>
  <c r="R1528" i="1"/>
  <c r="R2197" i="1"/>
  <c r="R1247" i="1"/>
  <c r="R2829" i="1"/>
  <c r="R2840" i="1"/>
  <c r="R2029" i="1"/>
  <c r="R418" i="1"/>
  <c r="R2051" i="1"/>
  <c r="R2719" i="1"/>
  <c r="R293" i="1"/>
  <c r="R47" i="1"/>
  <c r="R93" i="1"/>
  <c r="R106" i="1"/>
  <c r="R377" i="1"/>
  <c r="R1757" i="1"/>
  <c r="R2169" i="1"/>
  <c r="R2784" i="1"/>
  <c r="R3625" i="1"/>
  <c r="R3692" i="1"/>
  <c r="R3756" i="1"/>
  <c r="R3782" i="1"/>
  <c r="R2718" i="1"/>
  <c r="R2289" i="1"/>
  <c r="R1656" i="1"/>
  <c r="R851" i="1"/>
  <c r="R2549" i="1"/>
  <c r="R3011" i="1"/>
  <c r="R3182" i="1"/>
  <c r="R3213" i="1"/>
  <c r="R2193" i="1"/>
  <c r="R2789" i="1"/>
  <c r="R3541" i="1"/>
  <c r="R2276" i="1"/>
  <c r="R3418" i="1"/>
  <c r="R1667" i="1"/>
  <c r="R3349" i="1"/>
  <c r="R3211" i="1"/>
  <c r="R2486" i="1"/>
  <c r="R3818" i="1"/>
  <c r="R824" i="1"/>
  <c r="R3828" i="1"/>
  <c r="R643" i="1"/>
  <c r="R1267" i="1"/>
  <c r="R3587" i="1"/>
  <c r="R1265" i="1"/>
  <c r="R2786" i="1"/>
  <c r="R3534" i="1"/>
  <c r="R311" i="1"/>
  <c r="R3619" i="1"/>
  <c r="R3001" i="1"/>
  <c r="R3235" i="1"/>
  <c r="R3483" i="1"/>
  <c r="R303" i="1"/>
  <c r="R298" i="1"/>
  <c r="R3369" i="1"/>
  <c r="R1366" i="1"/>
  <c r="R1026" i="1"/>
  <c r="R68" i="1"/>
  <c r="R25" i="1"/>
  <c r="R753" i="1"/>
  <c r="R2469" i="1"/>
  <c r="R3597" i="1"/>
  <c r="R1746" i="1"/>
  <c r="R2559" i="1"/>
  <c r="R1680" i="1"/>
  <c r="R3515" i="1"/>
  <c r="R1611" i="1"/>
  <c r="R3296" i="1"/>
  <c r="R3691" i="1"/>
  <c r="R538" i="1"/>
  <c r="R2734" i="1"/>
  <c r="R856" i="1"/>
  <c r="R266" i="1"/>
  <c r="R2722" i="1"/>
  <c r="R265" i="1"/>
  <c r="R1836" i="1"/>
  <c r="R1626" i="1"/>
  <c r="R1258" i="1"/>
  <c r="R1962" i="1"/>
  <c r="R1542" i="1"/>
  <c r="R2788" i="1"/>
  <c r="R3372" i="1"/>
  <c r="R758" i="1"/>
  <c r="R3149" i="1"/>
  <c r="R1682" i="1"/>
  <c r="R3179" i="1"/>
  <c r="R1030" i="1"/>
  <c r="R837" i="1"/>
  <c r="R24" i="1"/>
  <c r="R3014" i="1"/>
  <c r="R2010" i="1"/>
  <c r="R1482" i="1"/>
  <c r="R1248" i="1"/>
  <c r="R1629" i="1"/>
  <c r="R1854" i="1"/>
  <c r="R256" i="1"/>
  <c r="R2826" i="1"/>
  <c r="R3529" i="1"/>
  <c r="R3389" i="1"/>
  <c r="R3278" i="1"/>
  <c r="R338" i="1"/>
  <c r="R3331" i="1"/>
  <c r="R3769" i="1"/>
  <c r="R1270" i="1"/>
  <c r="R3835" i="1"/>
  <c r="R2801" i="1"/>
  <c r="R841" i="1"/>
  <c r="R354" i="1"/>
  <c r="R1938" i="1"/>
  <c r="R2716" i="1"/>
  <c r="R1887" i="1"/>
  <c r="R3189" i="1"/>
  <c r="R3657" i="1"/>
  <c r="R357" i="1"/>
  <c r="R69" i="1"/>
  <c r="R2465" i="1"/>
  <c r="R54" i="1"/>
  <c r="R3301" i="1"/>
  <c r="R3169" i="1"/>
  <c r="R1379" i="1"/>
  <c r="R381" i="1"/>
  <c r="R3315" i="1"/>
  <c r="R3023" i="1"/>
  <c r="R3219" i="1"/>
  <c r="R1759" i="1"/>
  <c r="R2538" i="1"/>
  <c r="R1940" i="1"/>
  <c r="R3305" i="1"/>
  <c r="R1825" i="1"/>
  <c r="R1361" i="1"/>
  <c r="R2163" i="1"/>
  <c r="R2009" i="1"/>
  <c r="R530" i="1"/>
  <c r="R1924" i="1"/>
  <c r="R2265" i="1"/>
  <c r="R2090" i="1"/>
  <c r="R2079" i="1"/>
  <c r="R2798" i="1"/>
  <c r="R3586" i="1"/>
  <c r="R2453" i="1"/>
  <c r="R77" i="1"/>
  <c r="R1678" i="1"/>
  <c r="R3479" i="1"/>
  <c r="R3243" i="1"/>
  <c r="R3667" i="1"/>
  <c r="R818" i="1"/>
  <c r="R1469" i="1"/>
  <c r="R91" i="1"/>
  <c r="R2092" i="1"/>
  <c r="R1208" i="1"/>
  <c r="R2806" i="1"/>
  <c r="R3174" i="1"/>
  <c r="R3786" i="1"/>
  <c r="R2064" i="1"/>
  <c r="R1981" i="1"/>
  <c r="R1024" i="1"/>
  <c r="R800" i="1"/>
  <c r="R3178" i="1"/>
  <c r="R352" i="1"/>
  <c r="R1272" i="1"/>
  <c r="R2834" i="1"/>
  <c r="R1760" i="1"/>
  <c r="R98" i="1"/>
  <c r="R524" i="1"/>
  <c r="R2633" i="1"/>
  <c r="R2083" i="1"/>
  <c r="R2618" i="1"/>
  <c r="R1896" i="1"/>
  <c r="R2785" i="1"/>
  <c r="R3391" i="1"/>
  <c r="R3549" i="1"/>
  <c r="R737" i="1"/>
  <c r="R379" i="1"/>
  <c r="R1926" i="1"/>
  <c r="R2214" i="1"/>
  <c r="R3572" i="1"/>
  <c r="R3281" i="1"/>
  <c r="R285" i="1"/>
  <c r="R1369" i="1"/>
  <c r="R3486" i="1"/>
  <c r="R373" i="1"/>
  <c r="R789" i="1"/>
  <c r="R3181" i="1"/>
  <c r="R1617" i="1"/>
  <c r="R1747" i="1"/>
  <c r="R528" i="1"/>
  <c r="R2625" i="1"/>
  <c r="R3160" i="1"/>
  <c r="R3293" i="1"/>
  <c r="R3713" i="1"/>
  <c r="R2969" i="1"/>
  <c r="R3582" i="1"/>
  <c r="R1399" i="1"/>
  <c r="R2198" i="1"/>
  <c r="R318" i="1"/>
  <c r="R246" i="1"/>
  <c r="R2485" i="1"/>
  <c r="R1262" i="1"/>
  <c r="R2471" i="1"/>
  <c r="R118" i="1"/>
  <c r="R3525" i="1"/>
  <c r="R1394" i="1"/>
  <c r="R2968" i="1"/>
  <c r="R3675" i="1"/>
  <c r="R2056" i="1"/>
  <c r="R2979" i="1"/>
  <c r="R65" i="1"/>
  <c r="R244" i="1"/>
  <c r="R3363" i="1"/>
  <c r="R3767" i="1"/>
  <c r="R3556" i="1"/>
  <c r="R3471" i="1"/>
  <c r="R2085" i="1"/>
  <c r="R2502" i="1"/>
  <c r="R3477" i="1"/>
  <c r="R2814" i="1"/>
  <c r="R2103" i="1"/>
  <c r="R3016" i="1"/>
  <c r="R120" i="1"/>
  <c r="R2540" i="1"/>
  <c r="R334" i="1"/>
  <c r="R2017" i="1"/>
  <c r="R1622" i="1"/>
  <c r="R3621" i="1"/>
  <c r="R3754" i="1"/>
  <c r="R2528" i="1"/>
  <c r="R1674" i="1"/>
  <c r="R76" i="1"/>
  <c r="R328" i="1"/>
  <c r="R3156" i="1"/>
  <c r="R251" i="1"/>
  <c r="R2483" i="1"/>
  <c r="R3480" i="1"/>
  <c r="R3606" i="1"/>
  <c r="R3006" i="1"/>
  <c r="R1661" i="1"/>
  <c r="R2499" i="1"/>
  <c r="R3682" i="1"/>
  <c r="R3491" i="1"/>
  <c r="R2255" i="1"/>
  <c r="R321" i="1"/>
  <c r="R243" i="1"/>
  <c r="R3036" i="1"/>
  <c r="R3327" i="1"/>
  <c r="R3838" i="1"/>
  <c r="R652" i="1"/>
  <c r="R1038" i="1"/>
  <c r="R3240" i="1"/>
  <c r="R402" i="1"/>
  <c r="R2708" i="1"/>
  <c r="R1476" i="1"/>
  <c r="R2164" i="1"/>
  <c r="R3172" i="1"/>
  <c r="R3265" i="1"/>
  <c r="R1225" i="1"/>
  <c r="R386" i="1"/>
  <c r="R3287" i="1"/>
  <c r="R2808" i="1"/>
  <c r="R2628" i="1"/>
  <c r="R3399" i="1"/>
  <c r="R3437" i="1"/>
  <c r="R1311" i="1"/>
  <c r="R3683" i="1"/>
  <c r="R396" i="1"/>
  <c r="R1397" i="1"/>
  <c r="R314" i="1"/>
  <c r="R1513" i="1"/>
  <c r="R797" i="1"/>
  <c r="R380" i="1"/>
  <c r="R1031" i="1"/>
  <c r="R29" i="1"/>
  <c r="R2548" i="1"/>
  <c r="R3385" i="1"/>
  <c r="R754" i="1"/>
  <c r="R1360" i="1"/>
  <c r="R1679" i="1"/>
  <c r="R1381" i="1"/>
  <c r="R349" i="1"/>
  <c r="R803" i="1"/>
  <c r="R2841" i="1"/>
  <c r="R2212" i="1"/>
  <c r="R1223" i="1"/>
  <c r="R270" i="1"/>
  <c r="R1508" i="1"/>
  <c r="R309" i="1"/>
  <c r="R1479" i="1"/>
  <c r="R2561" i="1"/>
  <c r="R3248" i="1"/>
  <c r="R3724" i="1"/>
  <c r="R1889" i="1"/>
  <c r="R3165" i="1"/>
  <c r="R267" i="1"/>
  <c r="R2466" i="1"/>
  <c r="R748" i="1"/>
  <c r="R363" i="1"/>
  <c r="R3400" i="1"/>
  <c r="R3570" i="1"/>
  <c r="R3663" i="1"/>
  <c r="R3788" i="1"/>
  <c r="R71" i="1"/>
  <c r="R1282" i="1"/>
  <c r="R3685" i="1"/>
  <c r="R1743" i="1"/>
  <c r="R1647" i="1"/>
  <c r="R1281" i="1"/>
  <c r="R1510" i="1"/>
  <c r="R3659" i="1"/>
  <c r="R2084" i="1"/>
  <c r="R3253" i="1"/>
  <c r="R2074" i="1"/>
  <c r="R744" i="1"/>
  <c r="R1283" i="1"/>
  <c r="R2464" i="1"/>
  <c r="R1370" i="1"/>
  <c r="R1941" i="1"/>
  <c r="R2535" i="1"/>
  <c r="R2669" i="1"/>
  <c r="R2833" i="1"/>
  <c r="R2339" i="1"/>
  <c r="R3595" i="1"/>
  <c r="R95" i="1"/>
  <c r="R2795" i="1"/>
  <c r="R1756" i="1"/>
  <c r="R3700" i="1"/>
  <c r="R3043" i="1"/>
  <c r="R395" i="1"/>
  <c r="R1529" i="1"/>
  <c r="R1387" i="1"/>
  <c r="R2989" i="1"/>
  <c r="R279" i="1"/>
  <c r="R2630" i="1"/>
  <c r="R1927" i="1"/>
  <c r="R3761" i="1"/>
  <c r="R1393" i="1"/>
  <c r="R1648" i="1"/>
  <c r="R3339" i="1"/>
  <c r="R3774" i="1"/>
  <c r="R2460" i="1"/>
  <c r="R366" i="1"/>
  <c r="R371" i="1"/>
  <c r="R340" i="1"/>
  <c r="R3600" i="1"/>
  <c r="R3681" i="1"/>
  <c r="R2608" i="1"/>
  <c r="R3520" i="1"/>
  <c r="R40" i="1"/>
  <c r="R3824" i="1"/>
  <c r="R3045" i="1"/>
  <c r="R1294" i="1"/>
  <c r="R1614" i="1"/>
  <c r="R2539" i="1"/>
  <c r="R2807" i="1"/>
  <c r="R3317" i="1"/>
  <c r="R3348" i="1"/>
  <c r="R3516" i="1"/>
  <c r="R1027" i="1"/>
  <c r="R3232" i="1"/>
  <c r="R3313" i="1"/>
  <c r="R7" i="1"/>
  <c r="R3404" i="1"/>
  <c r="R3450" i="1"/>
  <c r="R3623" i="1"/>
  <c r="R1400" i="1"/>
  <c r="R3031" i="1"/>
  <c r="R2188" i="1"/>
  <c r="R3783" i="1"/>
  <c r="R3434" i="1"/>
  <c r="R55" i="1"/>
  <c r="R2963" i="1"/>
  <c r="R3177" i="1"/>
  <c r="R2205" i="1"/>
  <c r="R3814" i="1"/>
  <c r="R3672" i="1"/>
  <c r="R1299" i="1"/>
  <c r="R3225" i="1"/>
  <c r="R1646" i="1"/>
  <c r="R2523" i="1"/>
  <c r="R3588" i="1"/>
  <c r="R791" i="1"/>
  <c r="R725" i="1"/>
  <c r="R3666" i="1"/>
  <c r="R1902" i="1"/>
  <c r="R2305" i="1"/>
  <c r="R3046" i="1"/>
  <c r="R3262" i="1"/>
  <c r="R2982" i="1"/>
  <c r="R3690" i="1"/>
  <c r="R3704" i="1"/>
  <c r="R1404" i="1"/>
  <c r="R288" i="1"/>
  <c r="R23" i="1"/>
  <c r="R1686" i="1"/>
  <c r="R1392" i="1"/>
  <c r="R1364" i="1"/>
  <c r="R3424" i="1"/>
  <c r="R1193" i="1"/>
  <c r="R3836" i="1"/>
  <c r="R2967" i="1"/>
  <c r="R3183" i="1"/>
  <c r="R3185" i="1"/>
  <c r="R300" i="1"/>
  <c r="R1842" i="1"/>
  <c r="R2560" i="1"/>
  <c r="R2721" i="1"/>
  <c r="R3173" i="1"/>
  <c r="R26" i="1"/>
  <c r="R3569" i="1"/>
  <c r="R3037" i="1"/>
  <c r="R821" i="1"/>
  <c r="R1744" i="1"/>
  <c r="R1860" i="1"/>
  <c r="R3041" i="1"/>
  <c r="R3499" i="1"/>
  <c r="R526" i="1"/>
  <c r="R2322" i="1"/>
  <c r="R1518" i="1"/>
  <c r="R1271" i="1"/>
  <c r="R355" i="1"/>
  <c r="R3130" i="1"/>
  <c r="R2446" i="1"/>
  <c r="R3279" i="1"/>
  <c r="R1292" i="1"/>
  <c r="R3432" i="1"/>
  <c r="R1464" i="1"/>
  <c r="R3759" i="1"/>
  <c r="R3004" i="1"/>
  <c r="R3412" i="1"/>
  <c r="R3585" i="1"/>
  <c r="R1034" i="1"/>
  <c r="R2228" i="1"/>
  <c r="R3562" i="1"/>
  <c r="R1471" i="1"/>
  <c r="R74" i="1"/>
  <c r="R1937" i="1"/>
  <c r="R277" i="1"/>
  <c r="R1288" i="1"/>
  <c r="R2086" i="1"/>
  <c r="R2835" i="1"/>
  <c r="R3711" i="1"/>
  <c r="R1603" i="1"/>
  <c r="R2295" i="1"/>
  <c r="R2046" i="1"/>
  <c r="R2812" i="1"/>
  <c r="R3448" i="1"/>
  <c r="R3775" i="1"/>
  <c r="R3428" i="1"/>
  <c r="R2223" i="1"/>
  <c r="R341" i="1"/>
  <c r="R397" i="1"/>
  <c r="R1665" i="1"/>
  <c r="R1755" i="1"/>
  <c r="R2451" i="1"/>
  <c r="R2936" i="1"/>
  <c r="R3135" i="1"/>
  <c r="R3321" i="1"/>
  <c r="R3699" i="1"/>
  <c r="R3826" i="1"/>
  <c r="R50" i="1"/>
  <c r="R2063" i="1"/>
  <c r="R324" i="1"/>
  <c r="R1505" i="1"/>
  <c r="R2443" i="1"/>
  <c r="R1468" i="1"/>
  <c r="R2314" i="1"/>
  <c r="R3231" i="1"/>
  <c r="R832" i="1"/>
  <c r="R3449" i="1"/>
  <c r="R532" i="1"/>
  <c r="R1191" i="1"/>
  <c r="R2838" i="1"/>
  <c r="R275" i="1"/>
  <c r="R2828" i="1"/>
  <c r="R3008" i="1"/>
  <c r="R2816" i="1"/>
  <c r="R2109" i="1"/>
  <c r="R3598" i="1"/>
  <c r="R408" i="1"/>
  <c r="R2321" i="1"/>
  <c r="R407" i="1"/>
  <c r="R3770" i="1"/>
  <c r="R1037" i="1"/>
  <c r="R3380" i="1"/>
  <c r="R242" i="1"/>
  <c r="R49" i="1"/>
  <c r="R2794" i="1"/>
  <c r="R3505" i="1"/>
  <c r="R2735" i="1"/>
  <c r="R799" i="1"/>
  <c r="R67" i="1"/>
  <c r="R3354" i="1"/>
  <c r="R2450" i="1"/>
  <c r="R3042" i="1"/>
  <c r="R3696" i="1"/>
  <c r="R2607" i="1"/>
  <c r="R107" i="1"/>
  <c r="R263" i="1"/>
  <c r="R742" i="1"/>
  <c r="R1033" i="1"/>
  <c r="R2291" i="1"/>
  <c r="R3275" i="1"/>
  <c r="R3323" i="1"/>
  <c r="R1850" i="1"/>
  <c r="R2557" i="1"/>
  <c r="R2110" i="1"/>
  <c r="R1398" i="1"/>
  <c r="R58" i="1"/>
  <c r="R2294" i="1"/>
  <c r="R82" i="1"/>
  <c r="R3819" i="1"/>
  <c r="R2530" i="1"/>
  <c r="R2942" i="1"/>
  <c r="R2470" i="1"/>
  <c r="R2250" i="1"/>
  <c r="R3186" i="1"/>
  <c r="R2182" i="1"/>
  <c r="R1383" i="1"/>
  <c r="R3409" i="1"/>
  <c r="R1373" i="1"/>
  <c r="R649" i="1"/>
  <c r="R2108" i="1"/>
  <c r="R2543" i="1"/>
  <c r="R817" i="1"/>
  <c r="R830" i="1"/>
  <c r="R1934" i="1"/>
  <c r="R3497" i="1"/>
  <c r="R2965" i="1"/>
  <c r="R1523" i="1"/>
  <c r="R401" i="1"/>
  <c r="R2664" i="1"/>
  <c r="R3617" i="1"/>
  <c r="R3166" i="1"/>
  <c r="R2308" i="1"/>
  <c r="R740" i="1"/>
  <c r="R1188" i="1"/>
  <c r="R257" i="1"/>
  <c r="R259" i="1"/>
  <c r="R343" i="1"/>
  <c r="R3778" i="1"/>
  <c r="R2490" i="1"/>
  <c r="R3032" i="1"/>
  <c r="R292" i="1"/>
  <c r="R3309" i="1"/>
  <c r="R2311" i="1"/>
  <c r="R375" i="1"/>
  <c r="R398" i="1"/>
  <c r="R3051" i="1"/>
  <c r="R2309" i="1"/>
  <c r="R351" i="1"/>
  <c r="R333" i="1"/>
  <c r="R17" i="1"/>
  <c r="R1761" i="1"/>
  <c r="R1891" i="1"/>
  <c r="R322" i="1"/>
  <c r="R3376" i="1"/>
  <c r="R3421" i="1"/>
  <c r="R2111" i="1"/>
  <c r="R2831" i="1"/>
  <c r="R2113" i="1"/>
  <c r="R2554" i="1"/>
  <c r="R8" i="1"/>
  <c r="R1516" i="1"/>
  <c r="R88" i="1"/>
  <c r="R262" i="1"/>
  <c r="R3821" i="1"/>
  <c r="R3511" i="1"/>
  <c r="R20" i="1"/>
  <c r="R2334" i="1"/>
  <c r="R3502" i="1"/>
  <c r="R3259" i="1"/>
  <c r="R3555" i="1"/>
  <c r="R3332" i="1"/>
  <c r="R99" i="1"/>
  <c r="R100" i="1"/>
  <c r="R3361" i="1"/>
  <c r="R3764" i="1"/>
  <c r="R2286" i="1"/>
  <c r="R3319" i="1"/>
  <c r="R3261" i="1"/>
  <c r="R1279" i="1"/>
  <c r="R3576" i="1"/>
  <c r="R2173" i="1"/>
  <c r="R2820" i="1"/>
  <c r="R3833" i="1"/>
  <c r="R2636" i="1"/>
  <c r="R101" i="1"/>
  <c r="R1951" i="1"/>
  <c r="R1211" i="1"/>
  <c r="R1274" i="1"/>
  <c r="R2933" i="1"/>
  <c r="R2970" i="1"/>
  <c r="R2972" i="1"/>
  <c r="R3052" i="1"/>
  <c r="R3527" i="1"/>
  <c r="R3825" i="1"/>
  <c r="R387" i="1"/>
  <c r="R378" i="1"/>
  <c r="R3154" i="1"/>
  <c r="R3366" i="1"/>
  <c r="R2331" i="1"/>
  <c r="R3241" i="1"/>
  <c r="R3438" i="1"/>
  <c r="R3249" i="1"/>
  <c r="R3019" i="1"/>
  <c r="R3658" i="1"/>
  <c r="R2278" i="1"/>
  <c r="R645" i="1"/>
  <c r="R2225" i="1"/>
  <c r="R3395" i="1"/>
  <c r="R2342" i="1"/>
  <c r="R2728" i="1"/>
  <c r="R3687" i="1"/>
  <c r="R2218" i="1"/>
  <c r="R2642" i="1"/>
  <c r="R2500" i="1"/>
  <c r="R252" i="1"/>
  <c r="R310" i="1"/>
  <c r="R730" i="1"/>
  <c r="R751" i="1"/>
  <c r="R1893" i="1"/>
  <c r="R3436" i="1"/>
  <c r="R2558" i="1"/>
  <c r="R331" i="1"/>
  <c r="R2988" i="1"/>
  <c r="R3501" i="1"/>
  <c r="R3565" i="1"/>
  <c r="R726" i="1"/>
  <c r="R3609" i="1"/>
  <c r="R1187" i="1"/>
  <c r="R3827" i="1"/>
  <c r="R3504" i="1"/>
  <c r="R2620" i="1"/>
  <c r="R2974" i="1"/>
  <c r="R1371" i="1"/>
  <c r="R2792" i="1"/>
  <c r="R796" i="1"/>
  <c r="R2783" i="1"/>
  <c r="R3494" i="1"/>
  <c r="R405" i="1"/>
  <c r="R2070" i="1"/>
  <c r="R3442" i="1"/>
  <c r="R3260" i="1"/>
  <c r="R94" i="1"/>
  <c r="R3622" i="1"/>
  <c r="R105" i="1"/>
  <c r="R809" i="1"/>
  <c r="R3163" i="1"/>
  <c r="R2934" i="1"/>
  <c r="R415" i="1"/>
  <c r="R2300" i="1"/>
  <c r="R1620" i="1"/>
  <c r="R1827" i="1"/>
  <c r="R3780" i="1"/>
  <c r="R2478" i="1"/>
  <c r="R1375" i="1"/>
  <c r="R4" i="1"/>
  <c r="R807" i="1"/>
  <c r="R812" i="1"/>
  <c r="R1640" i="1"/>
  <c r="R2536" i="1"/>
  <c r="R3388" i="1"/>
  <c r="R3543" i="1"/>
  <c r="R3751" i="1"/>
  <c r="R854" i="1"/>
  <c r="R2997" i="1"/>
  <c r="R1749" i="1"/>
  <c r="R1186" i="1"/>
  <c r="R1659" i="1"/>
  <c r="R3626" i="1"/>
  <c r="R3251" i="1"/>
  <c r="R2115" i="1"/>
  <c r="R361" i="1"/>
  <c r="R291" i="1"/>
  <c r="R1885" i="1"/>
  <c r="R2821" i="1"/>
  <c r="R3552" i="1"/>
  <c r="R3285" i="1"/>
  <c r="R3568" i="1"/>
  <c r="R315" i="1"/>
  <c r="R383" i="1"/>
  <c r="R1649" i="1"/>
  <c r="R2477" i="1"/>
  <c r="R2116" i="1"/>
  <c r="R273" i="1"/>
  <c r="R2787" i="1"/>
  <c r="R861" i="1"/>
  <c r="R536" i="1"/>
  <c r="R3545" i="1"/>
  <c r="R3834" i="1"/>
  <c r="R1300" i="1"/>
  <c r="R523" i="1"/>
  <c r="R286" i="1"/>
  <c r="R89" i="1"/>
  <c r="R3370" i="1"/>
  <c r="R2665" i="1"/>
  <c r="R3335" i="1"/>
  <c r="R121" i="1"/>
  <c r="R3823" i="1"/>
  <c r="R3333" i="1"/>
  <c r="R3306" i="1"/>
  <c r="R3722" i="1"/>
  <c r="R2994" i="1"/>
  <c r="R660" i="1"/>
  <c r="R2249" i="1"/>
  <c r="R1251" i="1"/>
  <c r="R2731" i="1"/>
  <c r="R808" i="1"/>
  <c r="R3382" i="1"/>
  <c r="R3352" i="1"/>
  <c r="R1278" i="1"/>
  <c r="R3509" i="1"/>
  <c r="R327" i="1"/>
  <c r="R1384" i="1"/>
  <c r="R3341" i="1"/>
  <c r="R3603" i="1"/>
  <c r="R3398" i="1"/>
  <c r="R844" i="1"/>
  <c r="R3247" i="1"/>
  <c r="R2733" i="1"/>
  <c r="R2797" i="1"/>
  <c r="R2531" i="1"/>
  <c r="R1261" i="1"/>
  <c r="R2606" i="1"/>
  <c r="R1618" i="1"/>
  <c r="R3440" i="1"/>
  <c r="R1209" i="1"/>
  <c r="R48" i="1"/>
  <c r="R3228" i="1"/>
  <c r="R312" i="1"/>
  <c r="R1189" i="1"/>
  <c r="R370" i="1"/>
  <c r="R2313" i="1"/>
  <c r="R313" i="1"/>
  <c r="R2292" i="1"/>
  <c r="R1352" i="1"/>
  <c r="R2318" i="1"/>
  <c r="R96" i="1"/>
  <c r="R114" i="1"/>
  <c r="R782" i="1"/>
  <c r="R813" i="1"/>
  <c r="R831" i="1"/>
  <c r="R1003" i="1"/>
  <c r="R1837" i="1"/>
  <c r="R1895" i="1"/>
  <c r="R2319" i="1"/>
  <c r="R2842" i="1"/>
  <c r="R3151" i="1"/>
  <c r="R3367" i="1"/>
  <c r="R3478" i="1"/>
  <c r="R3651" i="1"/>
  <c r="R3653" i="1"/>
  <c r="R3665" i="1"/>
  <c r="R3781" i="1"/>
  <c r="R367" i="1"/>
  <c r="R1195" i="1"/>
  <c r="R356" i="1"/>
  <c r="R399" i="1"/>
  <c r="R5" i="1"/>
  <c r="R3371" i="1"/>
  <c r="R793" i="1"/>
  <c r="R1473" i="1"/>
  <c r="R403" i="1"/>
  <c r="R1246" i="1"/>
  <c r="R1639" i="1"/>
  <c r="R2463" i="1"/>
  <c r="R3390" i="1"/>
  <c r="R811" i="1"/>
  <c r="R2537" i="1"/>
  <c r="R1222" i="1"/>
  <c r="R3507" i="1"/>
  <c r="R756" i="1"/>
  <c r="R2705" i="1"/>
  <c r="R3401" i="1"/>
  <c r="R2999" i="1"/>
  <c r="R247" i="1"/>
  <c r="R1372" i="1"/>
  <c r="R1631" i="1"/>
  <c r="R3381" i="1"/>
  <c r="R330" i="1"/>
  <c r="R2720" i="1"/>
  <c r="R3426" i="1"/>
  <c r="R1507" i="1"/>
  <c r="R2544" i="1"/>
  <c r="R3413" i="1"/>
  <c r="R1638" i="1"/>
  <c r="R2089" i="1"/>
  <c r="R3750" i="1"/>
  <c r="R1275" i="1"/>
  <c r="R3210" i="1"/>
  <c r="R3374" i="1"/>
  <c r="R3416" i="1"/>
  <c r="R3561" i="1"/>
  <c r="R3670" i="1"/>
  <c r="R1522" i="1"/>
  <c r="R3707" i="1"/>
  <c r="R857" i="1"/>
  <c r="R2666" i="1"/>
  <c r="R3223" i="1"/>
  <c r="R2542" i="1"/>
  <c r="R3280" i="1"/>
  <c r="R3304" i="1"/>
  <c r="R3465" i="1"/>
  <c r="R1521" i="1"/>
  <c r="R369" i="1"/>
  <c r="R3755" i="1"/>
  <c r="R116" i="1"/>
  <c r="R829" i="1"/>
  <c r="R1929" i="1"/>
  <c r="R2742" i="1"/>
  <c r="R2827" i="1"/>
  <c r="R62" i="1"/>
  <c r="R2993" i="1"/>
  <c r="R2487" i="1"/>
  <c r="R290" i="1"/>
  <c r="R3237" i="1"/>
  <c r="R2493" i="1"/>
  <c r="R2926" i="1"/>
  <c r="R3017" i="1"/>
  <c r="R3669" i="1"/>
  <c r="R2472" i="1"/>
  <c r="R3537" i="1"/>
  <c r="R1930" i="1"/>
  <c r="R1029" i="1"/>
  <c r="R406" i="1"/>
  <c r="R360" i="1"/>
  <c r="R3264" i="1"/>
  <c r="R3000" i="1"/>
  <c r="R3171" i="1"/>
  <c r="R350" i="1"/>
  <c r="R1833" i="1"/>
  <c r="R3025" i="1"/>
  <c r="R3175" i="1"/>
  <c r="R3266" i="1"/>
  <c r="R3282" i="1"/>
  <c r="R3467" i="1"/>
  <c r="R2049" i="1"/>
  <c r="R3360" i="1"/>
  <c r="R2176" i="1"/>
  <c r="R3427" i="1"/>
  <c r="R1206" i="1"/>
  <c r="R3246" i="1"/>
  <c r="R60" i="1"/>
  <c r="R3679" i="1"/>
  <c r="R1753" i="1"/>
  <c r="R2663" i="1"/>
  <c r="R2941" i="1"/>
  <c r="R1035" i="1"/>
  <c r="R3297" i="1"/>
  <c r="R90" i="1"/>
  <c r="R1687" i="1"/>
  <c r="R416" i="1"/>
  <c r="R3245" i="1"/>
  <c r="R1758" i="1"/>
  <c r="R2551" i="1"/>
  <c r="R3575" i="1"/>
  <c r="R795" i="1"/>
  <c r="R337" i="1"/>
  <c r="R2935" i="1"/>
  <c r="R1303" i="1"/>
  <c r="R3430" i="1"/>
  <c r="R2553" i="1"/>
  <c r="R2208" i="1"/>
  <c r="R1616" i="1"/>
  <c r="R358" i="1"/>
  <c r="R3517" i="1"/>
  <c r="R3627" i="1"/>
  <c r="R323" i="1"/>
  <c r="R3768" i="1"/>
  <c r="R3284" i="1"/>
  <c r="R2799" i="1"/>
  <c r="R1664" i="1"/>
  <c r="R1670" i="1"/>
  <c r="R2166" i="1"/>
  <c r="R1540" i="1"/>
  <c r="R3018" i="1"/>
  <c r="R1219" i="1"/>
  <c r="R1672" i="1"/>
  <c r="R2270" i="1"/>
  <c r="R2317" i="1"/>
  <c r="R3443" i="1"/>
  <c r="R3599" i="1"/>
  <c r="R245" i="1"/>
  <c r="R752" i="1"/>
  <c r="R1405" i="1"/>
  <c r="R3717" i="1"/>
  <c r="R3726" i="1"/>
  <c r="R1663" i="1"/>
  <c r="R85" i="1"/>
  <c r="R537" i="1"/>
  <c r="R786" i="1"/>
  <c r="R2076" i="1"/>
  <c r="R2790" i="1"/>
  <c r="R2793" i="1"/>
  <c r="R3680" i="1"/>
  <c r="R109" i="1"/>
  <c r="R2095" i="1"/>
  <c r="R1899" i="1"/>
  <c r="R1205" i="1"/>
  <c r="R2927" i="1"/>
  <c r="R1203" i="1"/>
  <c r="R3500" i="1"/>
  <c r="R2332" i="1"/>
  <c r="R2811" i="1"/>
  <c r="R3392" i="1"/>
  <c r="R3563" i="1"/>
  <c r="R1470" i="1"/>
  <c r="R1395" i="1"/>
  <c r="R3227" i="1"/>
  <c r="R3716" i="1"/>
  <c r="R3230" i="1"/>
  <c r="R3760" i="1"/>
  <c r="R3466" i="1"/>
  <c r="R746" i="1"/>
  <c r="R2459" i="1"/>
  <c r="R1345" i="1"/>
  <c r="R3548" i="1"/>
  <c r="R2337" i="1"/>
  <c r="R743" i="1"/>
  <c r="R2461" i="1"/>
  <c r="R3383" i="1"/>
  <c r="R2020" i="1"/>
  <c r="R2715" i="1"/>
  <c r="R3544" i="1"/>
  <c r="R1295" i="1"/>
  <c r="R1215" i="1"/>
  <c r="R1349" i="1"/>
  <c r="R3188" i="1"/>
  <c r="R3340" i="1"/>
  <c r="R417" i="1"/>
  <c r="R3216" i="1"/>
  <c r="R2529" i="1"/>
  <c r="R1856" i="1"/>
  <c r="R522" i="1"/>
  <c r="R1039" i="1"/>
  <c r="R3220" i="1"/>
  <c r="R3269" i="1"/>
  <c r="R3839" i="1"/>
  <c r="R35" i="1"/>
  <c r="R346" i="1"/>
  <c r="R1888" i="1"/>
  <c r="R2931" i="1"/>
  <c r="R2984" i="1"/>
  <c r="R3474" i="1"/>
  <c r="R3725" i="1"/>
  <c r="R3226" i="1"/>
  <c r="R3661" i="1"/>
  <c r="R345" i="1"/>
  <c r="R3307" i="1"/>
  <c r="R760" i="1"/>
  <c r="R2616" i="1"/>
  <c r="R2976" i="1"/>
  <c r="R3528" i="1"/>
  <c r="R3551" i="1"/>
  <c r="R1297" i="1"/>
  <c r="R2336" i="1"/>
  <c r="R3356" i="1"/>
  <c r="R761" i="1"/>
  <c r="R1765" i="1"/>
  <c r="R757" i="1"/>
  <c r="R3550" i="1"/>
  <c r="R59" i="1"/>
  <c r="R1855" i="1"/>
  <c r="R1350" i="1"/>
  <c r="R3403" i="1"/>
  <c r="R2550" i="1"/>
  <c r="R2804" i="1"/>
  <c r="R3553" i="1"/>
  <c r="R332" i="1"/>
  <c r="R3255" i="1"/>
  <c r="R3628" i="1"/>
  <c r="R3158" i="1"/>
  <c r="R1253" i="1"/>
  <c r="R1269" i="1"/>
  <c r="R1273" i="1"/>
  <c r="R3288" i="1"/>
  <c r="R1843" i="1"/>
  <c r="R3784" i="1"/>
  <c r="R3300" i="1"/>
  <c r="R2640" i="1"/>
  <c r="R1624" i="1"/>
  <c r="R302" i="1"/>
  <c r="R1897" i="1"/>
  <c r="R835" i="1"/>
  <c r="R2098" i="1"/>
  <c r="R3272" i="1"/>
  <c r="R3326" i="1"/>
  <c r="R3344" i="1"/>
  <c r="R1287" i="1"/>
  <c r="R1634" i="1"/>
  <c r="R2711" i="1"/>
  <c r="R326" i="1"/>
  <c r="R2210" i="1"/>
  <c r="R2526" i="1"/>
  <c r="R3286" i="1"/>
  <c r="R3526" i="1"/>
  <c r="R3252" i="1"/>
  <c r="R409" i="1"/>
  <c r="R2452" i="1"/>
  <c r="R1832" i="1"/>
  <c r="R3162" i="1"/>
  <c r="R3674" i="1"/>
  <c r="R1852" i="1"/>
  <c r="R3324" i="1"/>
  <c r="R294" i="1"/>
  <c r="R1615" i="1"/>
  <c r="R2221" i="1"/>
  <c r="R3271" i="1"/>
  <c r="R3508" i="1"/>
  <c r="R3715" i="1"/>
  <c r="R2605" i="1"/>
  <c r="R828" i="1"/>
  <c r="R1504" i="1"/>
  <c r="R3346" i="1"/>
  <c r="R410" i="1"/>
  <c r="R3688" i="1"/>
  <c r="R3664" i="1"/>
  <c r="R1683" i="1"/>
  <c r="R3365" i="1"/>
  <c r="R728" i="1"/>
  <c r="R1643" i="1"/>
  <c r="R1846" i="1"/>
  <c r="R2800" i="1"/>
  <c r="R2981" i="1"/>
  <c r="R3358" i="1"/>
  <c r="R295" i="1"/>
  <c r="R3362" i="1"/>
  <c r="R362" i="1"/>
  <c r="R2940" i="1"/>
  <c r="R3328" i="1"/>
  <c r="R42" i="1"/>
  <c r="R798" i="1"/>
  <c r="R3521" i="1"/>
  <c r="R365" i="1"/>
  <c r="R804" i="1"/>
  <c r="R250" i="1"/>
  <c r="R3577" i="1"/>
  <c r="R3276" i="1"/>
  <c r="R843" i="1"/>
  <c r="R1201" i="1"/>
  <c r="R368" i="1"/>
  <c r="R2310" i="1"/>
  <c r="R32" i="1"/>
  <c r="R2094" i="1"/>
  <c r="R1353" i="1"/>
  <c r="R3256" i="1"/>
  <c r="R1263" i="1"/>
  <c r="R1610" i="1"/>
  <c r="R1858" i="1"/>
  <c r="R2302" i="1"/>
  <c r="R3329" i="1"/>
  <c r="R3811" i="1"/>
  <c r="R3841" i="1"/>
  <c r="R317" i="1"/>
  <c r="R1463" i="1"/>
  <c r="R3453" i="1"/>
  <c r="R2307" i="1"/>
  <c r="R9" i="1"/>
  <c r="R3513" i="1"/>
  <c r="R2219" i="1"/>
  <c r="R336" i="1"/>
  <c r="R284" i="1"/>
  <c r="R1628" i="1"/>
  <c r="R339" i="1"/>
  <c r="R2791" i="1"/>
  <c r="R3005" i="1"/>
  <c r="R3010" i="1"/>
  <c r="R3530" i="1"/>
  <c r="R3423" i="1"/>
  <c r="R2340" i="1"/>
  <c r="R2222" i="1"/>
  <c r="R3176" i="1"/>
  <c r="R3758" i="1"/>
  <c r="R1213" i="1"/>
  <c r="R3353" i="1"/>
  <c r="R1625" i="1"/>
  <c r="R413" i="1"/>
  <c r="R3379" i="1"/>
  <c r="R1512" i="1"/>
  <c r="R2055" i="1"/>
  <c r="R3762" i="1"/>
  <c r="R2615" i="1"/>
  <c r="R2496" i="1"/>
  <c r="R1608" i="1"/>
  <c r="R56" i="1"/>
  <c r="R1286" i="1"/>
  <c r="R1828" i="1"/>
  <c r="R3152" i="1"/>
  <c r="R3159" i="1"/>
  <c r="R3322" i="1"/>
  <c r="R3359" i="1"/>
  <c r="R3439" i="1"/>
  <c r="R3469" i="1"/>
  <c r="R3476" i="1"/>
  <c r="R3620" i="1"/>
  <c r="R3815" i="1"/>
  <c r="R16" i="1"/>
  <c r="R838" i="1"/>
  <c r="R1630" i="1"/>
  <c r="R2932" i="1"/>
  <c r="R2118" i="1"/>
  <c r="R394" i="1"/>
  <c r="R1884" i="1"/>
  <c r="R2937" i="1"/>
  <c r="R3184" i="1"/>
  <c r="R2122" i="1"/>
  <c r="R3024" i="1"/>
  <c r="R3420" i="1"/>
  <c r="R1207" i="1"/>
  <c r="R3673" i="1"/>
  <c r="R2285" i="1"/>
  <c r="R529" i="1"/>
  <c r="R2552" i="1"/>
  <c r="R2456" i="1"/>
  <c r="R3222" i="1"/>
  <c r="R3840" i="1"/>
  <c r="R2546" i="1"/>
  <c r="R319" i="1"/>
  <c r="R3616" i="1"/>
  <c r="R3701" i="1"/>
  <c r="R3723" i="1"/>
  <c r="R3250" i="1"/>
  <c r="R2462" i="1"/>
  <c r="R3239" i="1"/>
  <c r="R1653" i="1"/>
  <c r="R2121" i="1"/>
  <c r="R3522" i="1"/>
  <c r="R3719" i="1"/>
  <c r="R3729" i="1"/>
  <c r="R3384" i="1"/>
  <c r="R255" i="1"/>
  <c r="R2713" i="1"/>
  <c r="R3020" i="1"/>
  <c r="R3456" i="1"/>
  <c r="R2966" i="1"/>
  <c r="R2306" i="1"/>
  <c r="R2088" i="1"/>
  <c r="R1607" i="1"/>
  <c r="R1531" i="1"/>
  <c r="R1673" i="1"/>
  <c r="R19" i="1"/>
  <c r="R1654" i="1"/>
  <c r="R3503" i="1"/>
  <c r="R3660" i="1"/>
  <c r="R1829" i="1"/>
  <c r="R3457" i="1"/>
  <c r="R541" i="1"/>
  <c r="R299" i="1"/>
  <c r="R420" i="1"/>
  <c r="R1949" i="1"/>
  <c r="R393" i="1"/>
  <c r="R834" i="1"/>
  <c r="R3487" i="1"/>
  <c r="R2299" i="1"/>
  <c r="R3238" i="1"/>
  <c r="R1651" i="1"/>
  <c r="R3022" i="1"/>
  <c r="R661" i="1"/>
  <c r="R3242" i="1"/>
  <c r="R3512" i="1"/>
  <c r="R653" i="1"/>
  <c r="R12" i="1"/>
  <c r="R108" i="1"/>
  <c r="R1636" i="1"/>
  <c r="R3040" i="1"/>
  <c r="R3566" i="1"/>
  <c r="R3590" i="1"/>
  <c r="R3655" i="1"/>
  <c r="R119" i="1"/>
  <c r="R3571" i="1"/>
  <c r="R1268" i="1"/>
  <c r="R654" i="1"/>
  <c r="R304" i="1"/>
  <c r="R3263" i="1"/>
  <c r="R3558" i="1"/>
  <c r="R1290" i="1"/>
  <c r="R3752" i="1"/>
  <c r="R794" i="1"/>
  <c r="R421" i="1"/>
  <c r="R827" i="1"/>
  <c r="R1745" i="1"/>
  <c r="R3402" i="1"/>
  <c r="R92" i="1"/>
  <c r="R2533" i="1"/>
  <c r="R3153" i="1"/>
  <c r="R3547" i="1"/>
  <c r="R3236" i="1"/>
  <c r="R3650" i="1"/>
  <c r="R2830" i="1"/>
  <c r="R344" i="1"/>
  <c r="R2986" i="1"/>
  <c r="R3217" i="1"/>
  <c r="R30" i="1"/>
  <c r="R727" i="1"/>
  <c r="R2112" i="1"/>
  <c r="R1658" i="1"/>
  <c r="R1851" i="1"/>
  <c r="R2100" i="1"/>
  <c r="R3703" i="1"/>
  <c r="R2527" i="1"/>
  <c r="R3337" i="1"/>
  <c r="R1931" i="1"/>
  <c r="R3408" i="1"/>
  <c r="R2995" i="1"/>
  <c r="R3350" i="1"/>
  <c r="R3789" i="1"/>
  <c r="R3277" i="1"/>
  <c r="R2813" i="1"/>
  <c r="R1367" i="1"/>
  <c r="R3290" i="1"/>
  <c r="R3435" i="1"/>
  <c r="R750" i="1"/>
  <c r="R2541" i="1"/>
  <c r="R3375" i="1"/>
  <c r="R3777" i="1"/>
  <c r="R419" i="1"/>
  <c r="R34" i="1"/>
  <c r="R3689" i="1"/>
  <c r="R2810" i="1"/>
  <c r="R18" i="1"/>
  <c r="R22" i="1"/>
  <c r="R535" i="1"/>
  <c r="R3831" i="1"/>
  <c r="R388" i="1"/>
  <c r="R1604" i="1"/>
  <c r="R1830" i="1"/>
  <c r="R2973" i="1"/>
  <c r="R1840" i="1"/>
  <c r="R61" i="1"/>
  <c r="R2977" i="1"/>
  <c r="R3697" i="1"/>
  <c r="R2179" i="1"/>
  <c r="R2248" i="1"/>
  <c r="R3215" i="1"/>
  <c r="R3221" i="1"/>
  <c r="R2290" i="1"/>
  <c r="R2484" i="1"/>
  <c r="R2562" i="1"/>
  <c r="R3624" i="1"/>
  <c r="R3318" i="1"/>
  <c r="R1853" i="1"/>
  <c r="R3312" i="1"/>
  <c r="R3299" i="1"/>
  <c r="R1826" i="1"/>
  <c r="R2288" i="1"/>
  <c r="R3592" i="1"/>
  <c r="R2489" i="1"/>
  <c r="R3218" i="1"/>
  <c r="R3604" i="1"/>
  <c r="R10" i="1"/>
  <c r="R749" i="1"/>
  <c r="R3314" i="1"/>
  <c r="R3559" i="1"/>
  <c r="R1605" i="1"/>
  <c r="R801" i="1"/>
  <c r="R3580" i="1"/>
  <c r="R84" i="1"/>
  <c r="R3378" i="1"/>
  <c r="R3386" i="1"/>
  <c r="R1028" i="1"/>
  <c r="R2476" i="1"/>
  <c r="R3817" i="1"/>
  <c r="R3419" i="1"/>
  <c r="R33" i="1"/>
  <c r="R43" i="1"/>
  <c r="R46" i="1"/>
  <c r="R51" i="1"/>
  <c r="R52" i="1"/>
  <c r="R75" i="1"/>
  <c r="R86" i="1"/>
  <c r="R102" i="1"/>
  <c r="R103" i="1"/>
  <c r="R141" i="1"/>
  <c r="R296" i="1"/>
  <c r="R392" i="1"/>
  <c r="R527" i="1"/>
  <c r="R533" i="1"/>
  <c r="R784" i="1"/>
  <c r="R806" i="1"/>
  <c r="R810" i="1"/>
  <c r="R823" i="1"/>
  <c r="R849" i="1"/>
  <c r="R850" i="1"/>
  <c r="R855" i="1"/>
  <c r="R859" i="1"/>
  <c r="R1304" i="1"/>
  <c r="R1365" i="1"/>
  <c r="R1635" i="1"/>
  <c r="R1641" i="1"/>
  <c r="R1644" i="1"/>
  <c r="R1691" i="1"/>
  <c r="R1824" i="1"/>
  <c r="R1847" i="1"/>
  <c r="R1859" i="1"/>
  <c r="R2097" i="1"/>
  <c r="R2099" i="1"/>
  <c r="R2114" i="1"/>
  <c r="R2171" i="1"/>
  <c r="R2174" i="1"/>
  <c r="R2209" i="1"/>
  <c r="R2468" i="1"/>
  <c r="R2475" i="1"/>
  <c r="R2482" i="1"/>
  <c r="R2498" i="1"/>
  <c r="R2524" i="1"/>
  <c r="R2532" i="1"/>
  <c r="R2637" i="1"/>
  <c r="R2823" i="1"/>
  <c r="R2824" i="1"/>
  <c r="R2832" i="1"/>
  <c r="R2839" i="1"/>
  <c r="R2924" i="1"/>
  <c r="R2925" i="1"/>
  <c r="R2930" i="1"/>
  <c r="R2990" i="1"/>
  <c r="R2992" i="1"/>
  <c r="R3002" i="1"/>
  <c r="R3033" i="1"/>
  <c r="R3187" i="1"/>
  <c r="R3289" i="1"/>
  <c r="R3334" i="1"/>
  <c r="R3338" i="1"/>
  <c r="R3343" i="1"/>
  <c r="R3377" i="1"/>
  <c r="R3387" i="1"/>
  <c r="R3394" i="1"/>
  <c r="R3405" i="1"/>
  <c r="R3414" i="1"/>
  <c r="R3417" i="1"/>
  <c r="R3429" i="1"/>
  <c r="R3433" i="1"/>
  <c r="R3444" i="1"/>
  <c r="R3447" i="1"/>
  <c r="R3475" i="1"/>
  <c r="R3495" i="1"/>
  <c r="R3496" i="1"/>
  <c r="R3506" i="1"/>
  <c r="R3514" i="1"/>
  <c r="R3518" i="1"/>
  <c r="R3519" i="1"/>
  <c r="R3524" i="1"/>
  <c r="R3532" i="1"/>
  <c r="R3546" i="1"/>
  <c r="R3554" i="1"/>
  <c r="R3557" i="1"/>
  <c r="R3574" i="1"/>
  <c r="R3578" i="1"/>
  <c r="R3581" i="1"/>
  <c r="R3583" i="1"/>
  <c r="R3610" i="1"/>
  <c r="R3615" i="1"/>
  <c r="R3629" i="1"/>
  <c r="R3652" i="1"/>
  <c r="R3662" i="1"/>
  <c r="R3668" i="1"/>
  <c r="R3676" i="1"/>
  <c r="R3763" i="1"/>
  <c r="R3765" i="1"/>
  <c r="R3766" i="1"/>
  <c r="R3771" i="1"/>
  <c r="R3772" i="1"/>
  <c r="R3776" i="1"/>
  <c r="R3810" i="1"/>
  <c r="R3830" i="1"/>
  <c r="R1064" i="1"/>
  <c r="R3799" i="1"/>
  <c r="R3939" i="1"/>
  <c r="R1338" i="1"/>
  <c r="R981" i="1"/>
  <c r="R701" i="1"/>
  <c r="R1006" i="1"/>
  <c r="R1587" i="1"/>
  <c r="R709" i="1"/>
  <c r="R3975" i="1"/>
  <c r="R3146" i="1"/>
  <c r="R1007" i="1"/>
  <c r="R887" i="1"/>
  <c r="R690" i="1"/>
  <c r="R1873" i="1"/>
  <c r="R4108" i="1"/>
  <c r="R1343" i="1"/>
  <c r="R776" i="1"/>
  <c r="R4024" i="1"/>
  <c r="R1730" i="1"/>
  <c r="R3125" i="1"/>
  <c r="R879" i="1"/>
  <c r="R1799" i="1"/>
  <c r="R3908" i="1"/>
  <c r="R3064" i="1"/>
  <c r="R1308" i="1"/>
  <c r="R1777" i="1"/>
  <c r="R1706" i="1"/>
  <c r="R3190" i="1"/>
  <c r="R454" i="1"/>
  <c r="R2676" i="1"/>
  <c r="R1078" i="1"/>
  <c r="R2902" i="1"/>
  <c r="R1794" i="1"/>
  <c r="R2917" i="1"/>
  <c r="R4069" i="1"/>
  <c r="R168" i="1"/>
  <c r="R4041" i="1"/>
  <c r="R3073" i="1"/>
  <c r="R3795" i="1"/>
  <c r="R2957" i="1"/>
  <c r="R1767" i="1"/>
  <c r="R1914" i="1"/>
  <c r="R3197" i="1"/>
  <c r="R1000" i="1"/>
  <c r="R203" i="1"/>
  <c r="R3124" i="1"/>
  <c r="R691" i="1"/>
  <c r="R3118" i="1"/>
  <c r="R4000" i="1"/>
  <c r="R1772" i="1"/>
  <c r="R980" i="1"/>
  <c r="R218" i="1"/>
  <c r="R3204" i="1"/>
  <c r="R4058" i="1"/>
  <c r="R3878" i="1"/>
  <c r="R1919" i="1"/>
  <c r="R1819" i="1"/>
  <c r="R3201" i="1"/>
  <c r="R2757" i="1"/>
  <c r="R3143" i="1"/>
  <c r="R778" i="1"/>
  <c r="R3633" i="1"/>
  <c r="R1243" i="1"/>
  <c r="R206" i="1"/>
  <c r="R2678" i="1"/>
  <c r="R485" i="1"/>
  <c r="R2857" i="1"/>
  <c r="R1339" i="1"/>
  <c r="R1554" i="1"/>
  <c r="R1816" i="1"/>
  <c r="R3904" i="1"/>
  <c r="R1804" i="1"/>
  <c r="R2325" i="1"/>
  <c r="R1694" i="1"/>
  <c r="R3978" i="1"/>
  <c r="R1788" i="1"/>
  <c r="R1921" i="1"/>
  <c r="R1021" i="1"/>
  <c r="R4038" i="1"/>
  <c r="R971" i="1"/>
  <c r="R1905" i="1"/>
  <c r="R699" i="1"/>
  <c r="R3209" i="1"/>
  <c r="R2703" i="1"/>
  <c r="R962" i="1"/>
  <c r="R972" i="1"/>
  <c r="R1776" i="1"/>
  <c r="R1769" i="1"/>
  <c r="R1558" i="1"/>
  <c r="R213" i="1"/>
  <c r="R1009" i="1"/>
  <c r="R1690" i="1"/>
  <c r="R3937" i="1"/>
  <c r="R956" i="1"/>
  <c r="R1922" i="1"/>
  <c r="R1866" i="1"/>
  <c r="R1908" i="1"/>
  <c r="R1719" i="1"/>
  <c r="R1989" i="1"/>
  <c r="R3107" i="1"/>
  <c r="R963" i="1"/>
  <c r="R2870" i="1"/>
  <c r="R198" i="1"/>
  <c r="R2856" i="1"/>
  <c r="R866" i="1"/>
  <c r="R3846" i="1"/>
  <c r="R1810" i="1"/>
  <c r="R771" i="1"/>
  <c r="R1572" i="1"/>
  <c r="R2408" i="1"/>
  <c r="R1108" i="1"/>
  <c r="R888" i="1"/>
  <c r="R878" i="1"/>
  <c r="R894" i="1"/>
  <c r="R1317" i="1"/>
  <c r="R236" i="1"/>
  <c r="R885" i="1"/>
  <c r="R179" i="1"/>
  <c r="R898" i="1"/>
  <c r="R954" i="1"/>
  <c r="R1786" i="1"/>
  <c r="R1782" i="1"/>
  <c r="R1306" i="1"/>
  <c r="R1139" i="1"/>
  <c r="R673" i="1"/>
  <c r="R1912" i="1"/>
  <c r="R444" i="1"/>
  <c r="R896" i="1"/>
  <c r="R2323" i="1"/>
  <c r="R3104" i="1"/>
  <c r="R2600" i="1"/>
  <c r="R961" i="1"/>
  <c r="R1797" i="1"/>
  <c r="R1071" i="1"/>
  <c r="R953" i="1"/>
  <c r="R932" i="1"/>
  <c r="R2875" i="1"/>
  <c r="R2891" i="1"/>
  <c r="R3989" i="1"/>
  <c r="R4003" i="1"/>
  <c r="R4054" i="1"/>
  <c r="R4046" i="1"/>
  <c r="R3913" i="1"/>
  <c r="R901" i="1"/>
  <c r="R4037" i="1"/>
  <c r="R556" i="1"/>
  <c r="R2913" i="1"/>
  <c r="R4096" i="1"/>
  <c r="R3637" i="1"/>
  <c r="R1807" i="1"/>
  <c r="R3916" i="1"/>
  <c r="R1781" i="1"/>
  <c r="R767" i="1"/>
  <c r="R185" i="1"/>
  <c r="R3945" i="1"/>
  <c r="R1114" i="1"/>
  <c r="R695" i="1"/>
  <c r="R3635" i="1"/>
  <c r="R1806" i="1"/>
  <c r="R3997" i="1"/>
  <c r="R3985" i="1"/>
  <c r="R974" i="1"/>
  <c r="R1015" i="1"/>
  <c r="R2704" i="1"/>
  <c r="R4071" i="1"/>
  <c r="R3853" i="1"/>
  <c r="R600" i="1"/>
  <c r="R1551" i="1"/>
  <c r="R713" i="1"/>
  <c r="R1728" i="1"/>
  <c r="R979" i="1"/>
  <c r="R2884" i="1"/>
  <c r="R2645" i="1"/>
  <c r="R1693" i="1"/>
  <c r="R182" i="1"/>
  <c r="R2674" i="1"/>
  <c r="R481" i="1"/>
  <c r="R3900" i="1"/>
  <c r="R2887" i="1"/>
  <c r="R3893" i="1"/>
  <c r="R3960" i="1"/>
  <c r="R3987" i="1"/>
  <c r="R1313" i="1"/>
  <c r="R2863" i="1"/>
  <c r="R3976" i="1"/>
  <c r="R1433" i="1"/>
  <c r="R2847" i="1"/>
  <c r="R1689" i="1"/>
  <c r="R4042" i="1"/>
  <c r="R1315" i="1"/>
  <c r="R923" i="1"/>
  <c r="R3639" i="1"/>
  <c r="R1492" i="1"/>
  <c r="R704" i="1"/>
  <c r="R1805" i="1"/>
  <c r="R881" i="1"/>
  <c r="R1016" i="1"/>
  <c r="R2147" i="1"/>
  <c r="R936" i="1"/>
  <c r="R3809" i="1"/>
  <c r="R205" i="1"/>
  <c r="R3106" i="1"/>
  <c r="R1004" i="1"/>
  <c r="R985" i="1"/>
  <c r="R1079" i="1"/>
  <c r="R1230" i="1"/>
  <c r="R672" i="1"/>
  <c r="R2744" i="1"/>
  <c r="R1593" i="1"/>
  <c r="R1548" i="1"/>
  <c r="R2129" i="1"/>
  <c r="R4077" i="1"/>
  <c r="R4112" i="1"/>
  <c r="R2364" i="1"/>
  <c r="R964" i="1"/>
  <c r="R3736" i="1"/>
  <c r="R2139" i="1"/>
  <c r="R2684" i="1"/>
  <c r="R2159" i="1"/>
  <c r="R4030" i="1"/>
  <c r="R952" i="1"/>
  <c r="R2749" i="1"/>
  <c r="R687" i="1"/>
  <c r="R146" i="1"/>
  <c r="R2675" i="1"/>
  <c r="R4104" i="1"/>
  <c r="R547" i="1"/>
  <c r="R2920" i="1"/>
  <c r="R3890" i="1"/>
  <c r="R467" i="1"/>
  <c r="R3867" i="1"/>
  <c r="R1439" i="1"/>
  <c r="R2922" i="1"/>
  <c r="R4076" i="1"/>
  <c r="R2748" i="1"/>
  <c r="R3113" i="1"/>
  <c r="R703" i="1"/>
  <c r="R2699" i="1"/>
  <c r="R2000" i="1"/>
  <c r="R202" i="1"/>
  <c r="R1702" i="1"/>
  <c r="R1069" i="1"/>
  <c r="R1307" i="1"/>
  <c r="R682" i="1"/>
  <c r="R1783" i="1"/>
  <c r="R4035" i="1"/>
  <c r="R679" i="1"/>
  <c r="R2780" i="1"/>
  <c r="R517" i="1"/>
  <c r="R1692" i="1"/>
  <c r="R2409" i="1"/>
  <c r="R212" i="1"/>
  <c r="R995" i="1"/>
  <c r="R1502" i="1"/>
  <c r="R3111" i="1"/>
  <c r="R241" i="1"/>
  <c r="R3205" i="1"/>
  <c r="R876" i="1"/>
  <c r="R3961" i="1"/>
  <c r="R3957" i="1"/>
  <c r="R4012" i="1"/>
  <c r="R3969" i="1"/>
  <c r="R869" i="1"/>
  <c r="R1785" i="1"/>
  <c r="R3053" i="1"/>
  <c r="R2598" i="1"/>
  <c r="R3091" i="1"/>
  <c r="R2882" i="1"/>
  <c r="R152" i="1"/>
  <c r="R595" i="1"/>
  <c r="R1577" i="1"/>
  <c r="R521" i="1"/>
  <c r="R1019" i="1"/>
  <c r="R3095" i="1"/>
  <c r="R2407" i="1"/>
  <c r="R3136" i="1"/>
  <c r="R1332" i="1"/>
  <c r="R171" i="1"/>
  <c r="R912" i="1"/>
  <c r="R4059" i="1"/>
  <c r="R710" i="1"/>
  <c r="R1798" i="1"/>
  <c r="R4055" i="1"/>
  <c r="R3844" i="1"/>
  <c r="R487" i="1"/>
  <c r="R2747" i="1"/>
  <c r="R2919" i="1"/>
  <c r="R1685" i="1"/>
  <c r="R4085" i="1"/>
  <c r="R674" i="1"/>
  <c r="R469" i="1"/>
  <c r="R3895" i="1"/>
  <c r="R671" i="1"/>
  <c r="R3739" i="1"/>
  <c r="R4106" i="1"/>
  <c r="R615" i="1"/>
  <c r="R1773" i="1"/>
  <c r="R3845" i="1"/>
  <c r="R1568" i="1"/>
  <c r="R1739" i="1"/>
  <c r="R1986" i="1"/>
  <c r="R3974" i="1"/>
  <c r="R183" i="1"/>
  <c r="R924" i="1"/>
  <c r="R2657" i="1"/>
  <c r="R3137" i="1"/>
  <c r="R2898" i="1"/>
  <c r="R2326" i="1"/>
  <c r="R1167" i="1"/>
  <c r="R1596" i="1"/>
  <c r="R1802" i="1"/>
  <c r="R2944" i="1"/>
  <c r="R1426" i="1"/>
  <c r="R1787" i="1"/>
  <c r="R1699" i="1"/>
  <c r="R2869" i="1"/>
  <c r="R884" i="1"/>
  <c r="R3741" i="1"/>
  <c r="R1882" i="1"/>
  <c r="R181" i="1"/>
  <c r="R3634" i="1"/>
  <c r="R3984" i="1"/>
  <c r="R3993" i="1"/>
  <c r="R3109" i="1"/>
  <c r="R1337" i="1"/>
  <c r="R2859" i="1"/>
  <c r="R3805" i="1"/>
  <c r="R1766" i="1"/>
  <c r="R3065" i="1"/>
  <c r="R482" i="1"/>
  <c r="R4066" i="1"/>
  <c r="R1168" i="1"/>
  <c r="R2885" i="1"/>
  <c r="R2755" i="1"/>
  <c r="R2659" i="1"/>
  <c r="R667" i="1"/>
  <c r="R2517" i="1"/>
  <c r="R1096" i="1"/>
  <c r="R868" i="1"/>
  <c r="R1417" i="1"/>
  <c r="R862" i="1"/>
  <c r="R3740" i="1"/>
  <c r="R3982" i="1"/>
  <c r="R1098" i="1"/>
  <c r="R3742" i="1"/>
  <c r="R969" i="1"/>
  <c r="R1240" i="1"/>
  <c r="R2907" i="1"/>
  <c r="R3862" i="1"/>
  <c r="R4050" i="1"/>
  <c r="R221" i="1"/>
  <c r="R474" i="1"/>
  <c r="R4057" i="1"/>
  <c r="R3899" i="1"/>
  <c r="R2679" i="1"/>
  <c r="R628" i="1"/>
  <c r="R942" i="1"/>
  <c r="R3099" i="1"/>
  <c r="R1992" i="1"/>
  <c r="R2405" i="1"/>
  <c r="R3892" i="1"/>
  <c r="R991" i="1"/>
  <c r="R2958" i="1"/>
  <c r="R4022" i="1"/>
  <c r="R3998" i="1"/>
  <c r="R4001" i="1"/>
  <c r="R4072" i="1"/>
  <c r="R3646" i="1"/>
  <c r="R3850" i="1"/>
  <c r="R3856" i="1"/>
  <c r="R207" i="1"/>
  <c r="R3849" i="1"/>
  <c r="R1005" i="1"/>
  <c r="R189" i="1"/>
  <c r="R4032" i="1"/>
  <c r="R3093" i="1"/>
  <c r="R3951" i="1"/>
  <c r="R3935" i="1"/>
  <c r="R4083" i="1"/>
  <c r="R3133" i="1"/>
  <c r="R1774" i="1"/>
  <c r="R164" i="1"/>
  <c r="R1312" i="1"/>
  <c r="R1784" i="1"/>
  <c r="R681" i="1"/>
  <c r="R3734" i="1"/>
  <c r="R700" i="1"/>
  <c r="R1789" i="1"/>
  <c r="R1320" i="1"/>
  <c r="R3909" i="1"/>
  <c r="R3926" i="1"/>
  <c r="R3102" i="1"/>
  <c r="R209" i="1"/>
  <c r="R1321" i="1"/>
  <c r="R3078" i="1"/>
  <c r="R2872" i="1"/>
  <c r="R3872" i="1"/>
  <c r="R716" i="1"/>
  <c r="R982" i="1"/>
  <c r="R677" i="1"/>
  <c r="R2422" i="1"/>
  <c r="R968" i="1"/>
  <c r="R2361" i="1"/>
  <c r="R934" i="1"/>
  <c r="R1134" i="1"/>
  <c r="R2770" i="1"/>
  <c r="R2776" i="1"/>
  <c r="R3967" i="1"/>
  <c r="R1090" i="1"/>
  <c r="R1911" i="1"/>
  <c r="R3071" i="1"/>
  <c r="R1245" i="1"/>
  <c r="R1095" i="1"/>
  <c r="R2914" i="1"/>
  <c r="R127" i="1"/>
  <c r="R4018" i="1"/>
  <c r="R515" i="1"/>
  <c r="R3101" i="1"/>
  <c r="R1803" i="1"/>
  <c r="R433" i="1"/>
  <c r="R1570" i="1"/>
  <c r="R1800" i="1"/>
  <c r="R1779" i="1"/>
  <c r="R1552" i="1"/>
  <c r="R137" i="1"/>
  <c r="R3737" i="1"/>
  <c r="R946" i="1"/>
  <c r="R1814" i="1"/>
  <c r="R989" i="1"/>
  <c r="R1011" i="1"/>
  <c r="R3882" i="1"/>
  <c r="R3930" i="1"/>
  <c r="R224" i="1"/>
  <c r="R1578" i="1"/>
  <c r="R2140" i="1"/>
  <c r="R988" i="1"/>
  <c r="R4093" i="1"/>
  <c r="R3869" i="1"/>
  <c r="R1093" i="1"/>
  <c r="R2002" i="1"/>
  <c r="R635" i="1"/>
  <c r="R692" i="1"/>
  <c r="R3191" i="1"/>
  <c r="R3940" i="1"/>
  <c r="R2597" i="1"/>
  <c r="R4040" i="1"/>
  <c r="R3925" i="1"/>
  <c r="R950" i="1"/>
  <c r="R3103" i="1"/>
  <c r="R3068" i="1"/>
  <c r="R219" i="1"/>
  <c r="R473" i="1"/>
  <c r="R871" i="1"/>
  <c r="R2131" i="1"/>
  <c r="R1182" i="1"/>
  <c r="R3195" i="1"/>
  <c r="R1697" i="1"/>
  <c r="R2760" i="1"/>
  <c r="R1235" i="1"/>
  <c r="R3086" i="1"/>
  <c r="R3907" i="1"/>
  <c r="R2655" i="1"/>
  <c r="R1309" i="1"/>
  <c r="R2754" i="1"/>
  <c r="R3199" i="1"/>
  <c r="R2658" i="1"/>
  <c r="R4039" i="1"/>
  <c r="R4098" i="1"/>
  <c r="R1310" i="1"/>
  <c r="R2673" i="1"/>
  <c r="R960" i="1"/>
  <c r="R3066" i="1"/>
  <c r="R3733" i="1"/>
  <c r="R2145" i="1"/>
  <c r="R1796" i="1"/>
  <c r="R1809" i="1"/>
  <c r="R1737" i="1"/>
  <c r="R3936" i="1"/>
  <c r="R926" i="1"/>
  <c r="R2378" i="1"/>
  <c r="R930" i="1"/>
  <c r="R1811" i="1"/>
  <c r="R2879" i="1"/>
  <c r="R1580" i="1"/>
  <c r="R4090" i="1"/>
  <c r="R143" i="1"/>
  <c r="R1336" i="1"/>
  <c r="R2692" i="1"/>
  <c r="R3980" i="1"/>
  <c r="R3898" i="1"/>
  <c r="R2583" i="1"/>
  <c r="R3970" i="1"/>
  <c r="R2707" i="1"/>
  <c r="R2368" i="1"/>
  <c r="R1457" i="1"/>
  <c r="R1713" i="1"/>
  <c r="R2647" i="1"/>
  <c r="R2761" i="1"/>
  <c r="R3148" i="1"/>
  <c r="R199" i="1"/>
  <c r="R2758" i="1"/>
  <c r="R2126" i="1"/>
  <c r="R2772" i="1"/>
  <c r="R1872" i="1"/>
  <c r="R718" i="1"/>
  <c r="R1727" i="1"/>
  <c r="R1152" i="1"/>
  <c r="R4005" i="1"/>
  <c r="R669" i="1"/>
  <c r="R895" i="1"/>
  <c r="R2125" i="1"/>
  <c r="R3732" i="1"/>
  <c r="R3747" i="1"/>
  <c r="R3915" i="1"/>
  <c r="R3927" i="1"/>
  <c r="R4105" i="1"/>
  <c r="R1436" i="1"/>
  <c r="R1326" i="1"/>
  <c r="R2519" i="1"/>
  <c r="R3988" i="1"/>
  <c r="R1709" i="1"/>
  <c r="R945" i="1"/>
  <c r="R134" i="1"/>
  <c r="R2137" i="1"/>
  <c r="R501" i="1"/>
  <c r="R434" i="1"/>
  <c r="R891" i="1"/>
  <c r="R2908" i="1"/>
  <c r="R440" i="1"/>
  <c r="R1695" i="1"/>
  <c r="R3730" i="1"/>
  <c r="R1584" i="1"/>
  <c r="R1082" i="1"/>
  <c r="R2894" i="1"/>
  <c r="R589" i="1"/>
  <c r="R1916" i="1"/>
  <c r="R1066" i="1"/>
  <c r="R944" i="1"/>
  <c r="R1496" i="1"/>
  <c r="R4079" i="1"/>
  <c r="R1325" i="1"/>
  <c r="R1148" i="1"/>
  <c r="R3843" i="1"/>
  <c r="R3910" i="1"/>
  <c r="R4020" i="1"/>
  <c r="R3077" i="1"/>
  <c r="R1550" i="1"/>
  <c r="R1045" i="1"/>
  <c r="R3803" i="1"/>
  <c r="R2921" i="1"/>
  <c r="R2648" i="1"/>
  <c r="R1429" i="1"/>
  <c r="R1493" i="1"/>
  <c r="R1119" i="1"/>
  <c r="R4048" i="1"/>
  <c r="R460" i="1"/>
  <c r="R3924" i="1"/>
  <c r="R1864" i="1"/>
  <c r="R1432" i="1"/>
  <c r="R2954" i="1"/>
  <c r="R2327" i="1"/>
  <c r="R2778" i="1"/>
  <c r="R1716" i="1"/>
  <c r="R2918" i="1"/>
  <c r="R1091" i="1"/>
  <c r="R1997" i="1"/>
  <c r="R1001" i="1"/>
  <c r="R4013" i="1"/>
  <c r="R2677" i="1"/>
  <c r="R666" i="1"/>
  <c r="R147" i="1"/>
  <c r="R1080" i="1"/>
  <c r="R1718" i="1"/>
  <c r="R686" i="1"/>
  <c r="R3971" i="1"/>
  <c r="R1602" i="1"/>
  <c r="R448" i="1"/>
  <c r="R997" i="1"/>
  <c r="R3731" i="1"/>
  <c r="R1100" i="1"/>
  <c r="R890" i="1"/>
  <c r="R1410" i="1"/>
  <c r="R4029" i="1"/>
  <c r="R1226" i="1"/>
  <c r="R1421" i="1"/>
  <c r="R3851" i="1"/>
  <c r="R1993" i="1"/>
  <c r="R4107" i="1"/>
  <c r="R2602" i="1"/>
  <c r="R4034" i="1"/>
  <c r="R426" i="1"/>
  <c r="R1435" i="1"/>
  <c r="R1778" i="1"/>
  <c r="R2862" i="1"/>
  <c r="R1341" i="1"/>
  <c r="R915" i="1"/>
  <c r="R1441" i="1"/>
  <c r="R2160" i="1"/>
  <c r="R1822" i="1"/>
  <c r="R933" i="1"/>
  <c r="R3640" i="1"/>
  <c r="R694" i="1"/>
  <c r="R1156" i="1"/>
  <c r="R1725" i="1"/>
  <c r="R177" i="1"/>
  <c r="R1138" i="1"/>
  <c r="R2672" i="1"/>
  <c r="R3986" i="1"/>
  <c r="R1076" i="1"/>
  <c r="R3966" i="1"/>
  <c r="R987" i="1"/>
  <c r="R1775" i="1"/>
  <c r="R483" i="1"/>
  <c r="R2706" i="1"/>
  <c r="R935" i="1"/>
  <c r="R3649" i="1"/>
  <c r="R4010" i="1"/>
  <c r="R1176" i="1"/>
  <c r="R1008" i="1"/>
  <c r="R917" i="1"/>
  <c r="R1319" i="1"/>
  <c r="R2144" i="1"/>
  <c r="R1154" i="1"/>
  <c r="R624" i="1"/>
  <c r="R1170" i="1"/>
  <c r="R2599" i="1"/>
  <c r="R957" i="1"/>
  <c r="R2698" i="1"/>
  <c r="R430" i="1"/>
  <c r="R1722" i="1"/>
  <c r="R705" i="1"/>
  <c r="R128" i="1"/>
  <c r="R187" i="1"/>
  <c r="R3642" i="1"/>
  <c r="R2846" i="1"/>
  <c r="R2141" i="1"/>
  <c r="R2876" i="1"/>
  <c r="R873" i="1"/>
  <c r="R3994" i="1"/>
  <c r="R3141" i="1"/>
  <c r="R3902" i="1"/>
  <c r="R3922" i="1"/>
  <c r="R1181" i="1"/>
  <c r="R1104" i="1"/>
  <c r="R2746" i="1"/>
  <c r="R3859" i="1"/>
  <c r="R158" i="1"/>
  <c r="R3092" i="1"/>
  <c r="R1983" i="1"/>
  <c r="R1576" i="1"/>
  <c r="R717" i="1"/>
  <c r="R553" i="1"/>
  <c r="R1097" i="1"/>
  <c r="R920" i="1"/>
  <c r="R193" i="1"/>
  <c r="R436" i="1"/>
  <c r="R446" i="1"/>
  <c r="R1137" i="1"/>
  <c r="R1415" i="1"/>
  <c r="R1574" i="1"/>
  <c r="R2133" i="1"/>
  <c r="R2888" i="1"/>
  <c r="R2906" i="1"/>
  <c r="R3863" i="1"/>
  <c r="R3883" i="1"/>
  <c r="R3897" i="1"/>
  <c r="R4027" i="1"/>
  <c r="R3879" i="1"/>
  <c r="R1792" i="1"/>
  <c r="R1106" i="1"/>
  <c r="R1870" i="1"/>
  <c r="R2858" i="1"/>
  <c r="R1711" i="1"/>
  <c r="R3648" i="1"/>
  <c r="R4091" i="1"/>
  <c r="R3114" i="1"/>
  <c r="R763" i="1"/>
  <c r="R4088" i="1"/>
  <c r="R2873" i="1"/>
  <c r="R1560" i="1"/>
  <c r="R2897" i="1"/>
  <c r="R500" i="1"/>
  <c r="R2899" i="1"/>
  <c r="R1414" i="1"/>
  <c r="R670" i="1"/>
  <c r="R865" i="1"/>
  <c r="R1077" i="1"/>
  <c r="R1430" i="1"/>
  <c r="R592" i="1"/>
  <c r="R1227" i="1"/>
  <c r="R2385" i="1"/>
  <c r="R1985" i="1"/>
  <c r="R2949" i="1"/>
  <c r="R3636" i="1"/>
  <c r="R3115" i="1"/>
  <c r="R993" i="1"/>
  <c r="R1701" i="1"/>
  <c r="R2900" i="1"/>
  <c r="R1184" i="1"/>
  <c r="R3992" i="1"/>
  <c r="R892" i="1"/>
  <c r="R3128" i="1"/>
  <c r="R1569" i="1"/>
  <c r="R3108" i="1"/>
  <c r="R3983" i="1"/>
  <c r="R170" i="1"/>
  <c r="R3193" i="1"/>
  <c r="R3801" i="1"/>
  <c r="R3802" i="1"/>
  <c r="R1185" i="1"/>
  <c r="R1544" i="1"/>
  <c r="R1559" i="1"/>
  <c r="R3098" i="1"/>
  <c r="R605" i="1"/>
  <c r="R2852" i="1"/>
  <c r="R4011" i="1"/>
  <c r="R2590" i="1"/>
  <c r="R1228" i="1"/>
  <c r="R1162" i="1"/>
  <c r="R680" i="1"/>
  <c r="R3852" i="1"/>
  <c r="R1562" i="1"/>
  <c r="R3132" i="1"/>
  <c r="R1770" i="1"/>
  <c r="R3100" i="1"/>
  <c r="R1793" i="1"/>
  <c r="R1329" i="1"/>
  <c r="R689" i="1"/>
  <c r="R769" i="1"/>
  <c r="R3896" i="1"/>
  <c r="R3871" i="1"/>
  <c r="R1087" i="1"/>
  <c r="R3207" i="1"/>
  <c r="R186" i="1"/>
  <c r="R1068" i="1"/>
  <c r="R3949" i="1"/>
  <c r="R590" i="1"/>
  <c r="R3072" i="1"/>
  <c r="R516" i="1"/>
  <c r="R594" i="1"/>
  <c r="R774" i="1"/>
  <c r="R1812" i="1"/>
  <c r="R3139" i="1"/>
  <c r="R502" i="1"/>
  <c r="R1340" i="1"/>
  <c r="R450" i="1"/>
  <c r="R2374" i="1"/>
  <c r="R3791" i="1"/>
  <c r="R172" i="1"/>
  <c r="R893" i="1"/>
  <c r="R911" i="1"/>
  <c r="R3948" i="1"/>
  <c r="R3964" i="1"/>
  <c r="R509" i="1"/>
  <c r="R905" i="1"/>
  <c r="R4092" i="1"/>
  <c r="R1987" i="1"/>
  <c r="R2324" i="1"/>
  <c r="R140" i="1"/>
  <c r="R4113" i="1"/>
  <c r="R1020" i="1"/>
  <c r="R3912" i="1"/>
  <c r="R2416" i="1"/>
  <c r="R662" i="1"/>
  <c r="R907" i="1"/>
  <c r="R1242" i="1"/>
  <c r="R3061" i="1"/>
  <c r="R513" i="1"/>
  <c r="R619" i="1"/>
  <c r="R1440" i="1"/>
  <c r="R2345" i="1"/>
  <c r="R2777" i="1"/>
  <c r="R3117" i="1"/>
  <c r="R882" i="1"/>
  <c r="R1808" i="1"/>
  <c r="R1110" i="1"/>
  <c r="R1177" i="1"/>
  <c r="R1458" i="1"/>
  <c r="R475" i="1"/>
  <c r="R4062" i="1"/>
  <c r="R1018" i="1"/>
  <c r="R900" i="1"/>
  <c r="R1237" i="1"/>
  <c r="R234" i="1"/>
  <c r="R2910" i="1"/>
  <c r="R2893" i="1"/>
  <c r="R1422" i="1"/>
  <c r="R2661" i="1"/>
  <c r="R551" i="1"/>
  <c r="R1771" i="1"/>
  <c r="R1067" i="1"/>
  <c r="R3848" i="1"/>
  <c r="R1903" i="1"/>
  <c r="R702" i="1"/>
  <c r="R156" i="1"/>
  <c r="R781" i="1"/>
  <c r="R927" i="1"/>
  <c r="R1017" i="1"/>
  <c r="R3873" i="1"/>
  <c r="R4097" i="1"/>
  <c r="R2158" i="1"/>
  <c r="R1047" i="1"/>
  <c r="R607" i="1"/>
  <c r="R1081" i="1"/>
  <c r="R977" i="1"/>
  <c r="R2503" i="1"/>
  <c r="R4060" i="1"/>
  <c r="R558" i="1"/>
  <c r="R1102" i="1"/>
  <c r="R1567" i="1"/>
  <c r="R2384" i="1"/>
  <c r="R2951" i="1"/>
  <c r="R3069" i="1"/>
  <c r="R3857" i="1"/>
  <c r="R4061" i="1"/>
  <c r="R947" i="1"/>
  <c r="R1575" i="1"/>
  <c r="R4064" i="1"/>
  <c r="R3087" i="1"/>
  <c r="R897" i="1"/>
  <c r="R2589" i="1"/>
  <c r="R1327" i="1"/>
  <c r="R1120" i="1"/>
  <c r="R432" i="1"/>
  <c r="R1490" i="1"/>
  <c r="R4095" i="1"/>
  <c r="R3748" i="1"/>
  <c r="R129" i="1"/>
  <c r="R996" i="1"/>
  <c r="R1330" i="1"/>
  <c r="R943" i="1"/>
  <c r="R1598" i="1"/>
  <c r="R2157" i="1"/>
  <c r="R465" i="1"/>
  <c r="R3931" i="1"/>
  <c r="R451" i="1"/>
  <c r="R863" i="1"/>
  <c r="R1487" i="1"/>
  <c r="R2571" i="1"/>
  <c r="R478" i="1"/>
  <c r="R1002" i="1"/>
  <c r="R925" i="1"/>
  <c r="R4049" i="1"/>
  <c r="R2953" i="1"/>
  <c r="R3644" i="1"/>
  <c r="R3990" i="1"/>
  <c r="R2781" i="1"/>
  <c r="R2134" i="1"/>
  <c r="R3847" i="1"/>
  <c r="R1483" i="1"/>
  <c r="R2880" i="1"/>
  <c r="R1821" i="1"/>
  <c r="R975" i="1"/>
  <c r="R2646" i="1"/>
  <c r="R4109" i="1"/>
  <c r="R867" i="1"/>
  <c r="R1818" i="1"/>
  <c r="R423" i="1"/>
  <c r="R220" i="1"/>
  <c r="R602" i="1"/>
  <c r="R2150" i="1"/>
  <c r="R2768" i="1"/>
  <c r="R3744" i="1"/>
  <c r="R3860" i="1"/>
  <c r="R4084" i="1"/>
  <c r="R1780" i="1"/>
  <c r="R4110" i="1"/>
  <c r="R959" i="1"/>
  <c r="R978" i="1"/>
  <c r="R948" i="1"/>
  <c r="R1500" i="1"/>
  <c r="R2854" i="1"/>
  <c r="R2653" i="1"/>
  <c r="R130" i="1"/>
  <c r="R2959" i="1"/>
  <c r="R2411" i="1"/>
  <c r="R4004" i="1"/>
  <c r="R3981" i="1"/>
  <c r="R2383" i="1"/>
  <c r="R3921" i="1"/>
  <c r="R505" i="1"/>
  <c r="R2516" i="1"/>
  <c r="R2861" i="1"/>
  <c r="R3889" i="1"/>
  <c r="R1801" i="1"/>
  <c r="R2136" i="1"/>
  <c r="R2593" i="1"/>
  <c r="R1910" i="1"/>
  <c r="R958" i="1"/>
  <c r="R2146" i="1"/>
  <c r="R777" i="1"/>
  <c r="R1592" i="1"/>
  <c r="R1129" i="1"/>
  <c r="R1715" i="1"/>
  <c r="R3797" i="1"/>
  <c r="R1406" i="1"/>
  <c r="R3144" i="1"/>
  <c r="R1169" i="1"/>
  <c r="R998" i="1"/>
  <c r="R1105" i="1"/>
  <c r="R1917" i="1"/>
  <c r="R2135" i="1"/>
  <c r="R2866" i="1"/>
  <c r="R1044" i="1"/>
  <c r="R1159" i="1"/>
  <c r="R2349" i="1"/>
  <c r="R3962" i="1"/>
  <c r="R4036" i="1"/>
  <c r="R3891" i="1"/>
  <c r="R678" i="1"/>
  <c r="R3800" i="1"/>
  <c r="R581" i="1"/>
  <c r="R941" i="1"/>
  <c r="R3979" i="1"/>
  <c r="R2649" i="1"/>
  <c r="R2431" i="1"/>
  <c r="R937" i="1"/>
  <c r="R4065" i="1"/>
  <c r="R2127" i="1"/>
  <c r="R1565" i="1"/>
  <c r="R1050" i="1"/>
  <c r="R603" i="1"/>
  <c r="R1790" i="1"/>
  <c r="R633" i="1"/>
  <c r="R506" i="1"/>
  <c r="R1333" i="1"/>
  <c r="R519" i="1"/>
  <c r="R951" i="1"/>
  <c r="R2369" i="1"/>
  <c r="R1075" i="1"/>
  <c r="R1795" i="1"/>
  <c r="R4007" i="1"/>
  <c r="R428" i="1"/>
  <c r="R1915" i="1"/>
  <c r="R970" i="1"/>
  <c r="R1323" i="1"/>
  <c r="R880" i="1"/>
  <c r="R999" i="1"/>
  <c r="R4015" i="1"/>
  <c r="R721" i="1"/>
  <c r="R875" i="1"/>
  <c r="R2390" i="1"/>
  <c r="R3203" i="1"/>
  <c r="R3901" i="1"/>
  <c r="R4026" i="1"/>
  <c r="R2426" i="1"/>
  <c r="R1419" i="1"/>
  <c r="R2387" i="1"/>
  <c r="R546" i="1"/>
  <c r="R1904" i="1"/>
  <c r="R3866" i="1"/>
  <c r="R967" i="1"/>
  <c r="R3094" i="1"/>
  <c r="R504" i="1"/>
  <c r="R939" i="1"/>
  <c r="R2686" i="1"/>
  <c r="R1328" i="1"/>
  <c r="R1316" i="1"/>
  <c r="R2766" i="1"/>
  <c r="R1443" i="1"/>
  <c r="R200" i="1"/>
  <c r="R4101" i="1"/>
  <c r="R2751" i="1"/>
  <c r="R965" i="1"/>
  <c r="R424" i="1"/>
  <c r="R697" i="1"/>
  <c r="R986" i="1"/>
  <c r="R1874" i="1"/>
  <c r="R2750" i="1"/>
  <c r="R4075" i="1"/>
  <c r="R2511" i="1"/>
  <c r="R1094" i="1"/>
  <c r="R2892" i="1"/>
  <c r="R4019" i="1"/>
  <c r="R623" i="1"/>
  <c r="R1920" i="1"/>
  <c r="R472" i="1"/>
  <c r="R1705" i="1"/>
  <c r="R3194" i="1"/>
  <c r="R570" i="1"/>
  <c r="R586" i="1"/>
  <c r="R622" i="1"/>
  <c r="R886" i="1"/>
  <c r="R1055" i="1"/>
  <c r="R1062" i="1"/>
  <c r="R1991" i="1"/>
  <c r="R2567" i="1"/>
  <c r="R2643" i="1"/>
  <c r="R2843" i="1"/>
  <c r="R2851" i="1"/>
  <c r="R2946" i="1"/>
  <c r="R3749" i="1"/>
  <c r="R3796" i="1"/>
  <c r="R3929" i="1"/>
  <c r="R4070" i="1"/>
  <c r="R2601" i="1"/>
  <c r="R707" i="1"/>
  <c r="R610" i="1"/>
  <c r="R3973" i="1"/>
  <c r="R3142" i="1"/>
  <c r="R663" i="1"/>
  <c r="R151" i="1"/>
  <c r="R559" i="1"/>
  <c r="R1231" i="1"/>
  <c r="R3943" i="1"/>
  <c r="R2868" i="1"/>
  <c r="R2654" i="1"/>
  <c r="R2871" i="1"/>
  <c r="R2650" i="1"/>
  <c r="R1721" i="1"/>
  <c r="R706" i="1"/>
  <c r="R2682" i="1"/>
  <c r="R228" i="1"/>
  <c r="R914" i="1"/>
  <c r="R1456" i="1"/>
  <c r="R685" i="1"/>
  <c r="R775" i="1"/>
  <c r="R2162" i="1"/>
  <c r="R2769" i="1"/>
  <c r="R2572" i="1"/>
  <c r="R3081" i="1"/>
  <c r="R1581" i="1"/>
  <c r="R955" i="1"/>
  <c r="R2415" i="1"/>
  <c r="R3903" i="1"/>
  <c r="R4023" i="1"/>
  <c r="R4021" i="1"/>
  <c r="R456" i="1"/>
  <c r="R1085" i="1"/>
  <c r="R1331" i="1"/>
  <c r="R874" i="1"/>
  <c r="R2152" i="1"/>
  <c r="R510" i="1"/>
  <c r="R571" i="1"/>
  <c r="R883" i="1"/>
  <c r="R1234" i="1"/>
  <c r="R2156" i="1"/>
  <c r="R2386" i="1"/>
  <c r="R2695" i="1"/>
  <c r="R2903" i="1"/>
  <c r="R3131" i="1"/>
  <c r="R966" i="1"/>
  <c r="R715" i="1"/>
  <c r="R452" i="1"/>
  <c r="R2905" i="1"/>
  <c r="R1438" i="1"/>
  <c r="R2764" i="1"/>
  <c r="R425" i="1"/>
  <c r="R2001" i="1"/>
  <c r="R468" i="1"/>
  <c r="R1157" i="1"/>
  <c r="R720" i="1"/>
  <c r="R1494" i="1"/>
  <c r="R2564" i="1"/>
  <c r="R1738" i="1"/>
  <c r="R2161" i="1"/>
  <c r="R222" i="1"/>
  <c r="R2328" i="1"/>
  <c r="R2763" i="1"/>
  <c r="R155" i="1"/>
  <c r="R2403" i="1"/>
  <c r="R576" i="1"/>
  <c r="R1485" i="1"/>
  <c r="R2694" i="1"/>
  <c r="R2702" i="1"/>
  <c r="R552" i="1"/>
  <c r="R779" i="1"/>
  <c r="R1072" i="1"/>
  <c r="R2432" i="1"/>
  <c r="R2149" i="1"/>
  <c r="R2357" i="1"/>
  <c r="R2683" i="1"/>
  <c r="R458" i="1"/>
  <c r="R2389" i="1"/>
  <c r="R1712" i="1"/>
  <c r="R4067" i="1"/>
  <c r="R1563" i="1"/>
  <c r="R499" i="1"/>
  <c r="R1135" i="1"/>
  <c r="R2759" i="1"/>
  <c r="R3123" i="1"/>
  <c r="R3738" i="1"/>
  <c r="R3790" i="1"/>
  <c r="R1573" i="1"/>
  <c r="R611" i="1"/>
  <c r="R1155" i="1"/>
  <c r="R3089" i="1"/>
  <c r="R3952" i="1"/>
  <c r="R1314" i="1"/>
  <c r="R2413" i="1"/>
  <c r="R919" i="1"/>
  <c r="R2508" i="1"/>
  <c r="R2582" i="1"/>
  <c r="R3968" i="1"/>
  <c r="R2652" i="1"/>
  <c r="R1726" i="1"/>
  <c r="R148" i="1"/>
  <c r="R2353" i="1"/>
  <c r="R2123" i="1"/>
  <c r="R588" i="1"/>
  <c r="R976" i="1"/>
  <c r="R1084" i="1"/>
  <c r="R2417" i="1"/>
  <c r="R543" i="1"/>
  <c r="R1579" i="1"/>
  <c r="R3868" i="1"/>
  <c r="R1244" i="1"/>
  <c r="R166" i="1"/>
  <c r="R693" i="1"/>
  <c r="R1112" i="1"/>
  <c r="R1877" i="1"/>
  <c r="R1918" i="1"/>
  <c r="R1322" i="1"/>
  <c r="R921" i="1"/>
  <c r="R1101" i="1"/>
  <c r="R1115" i="1"/>
  <c r="R1128" i="1"/>
  <c r="R1409" i="1"/>
  <c r="R1583" i="1"/>
  <c r="R1791" i="1"/>
  <c r="R1868" i="1"/>
  <c r="R2570" i="1"/>
  <c r="R2585" i="1"/>
  <c r="R2895" i="1"/>
  <c r="R555" i="1"/>
  <c r="R2437" i="1"/>
  <c r="R1150" i="1"/>
  <c r="R3079" i="1"/>
  <c r="R2697" i="1"/>
  <c r="R1126" i="1"/>
  <c r="R994" i="1"/>
  <c r="R1160" i="1"/>
  <c r="R1111" i="1"/>
  <c r="R1875" i="1"/>
  <c r="R1545" i="1"/>
  <c r="R422" i="1"/>
  <c r="R2743" i="1"/>
  <c r="R507" i="1"/>
  <c r="R2404" i="1"/>
  <c r="R2864" i="1"/>
  <c r="R577" i="1"/>
  <c r="R597" i="1"/>
  <c r="R573" i="1"/>
  <c r="R902" i="1"/>
  <c r="R1407" i="1"/>
  <c r="R3963" i="1"/>
  <c r="R4043" i="1"/>
  <c r="R192" i="1"/>
  <c r="R1990" i="1"/>
  <c r="R1145" i="1"/>
  <c r="R2886" i="1"/>
  <c r="R711" i="1"/>
  <c r="R232" i="1"/>
  <c r="R664" i="1"/>
  <c r="R780" i="1"/>
  <c r="R1172" i="1"/>
  <c r="R1740" i="1"/>
  <c r="R1865" i="1"/>
  <c r="R3055" i="1"/>
  <c r="R4074" i="1"/>
  <c r="R696" i="1"/>
  <c r="R575" i="1"/>
  <c r="R2124" i="1"/>
  <c r="R2350" i="1"/>
  <c r="R1013" i="1"/>
  <c r="R563" i="1"/>
  <c r="R2382" i="1"/>
  <c r="R3200" i="1"/>
  <c r="R1688" i="1"/>
  <c r="R940" i="1"/>
  <c r="R1140" i="1"/>
  <c r="R665" i="1"/>
  <c r="R864" i="1"/>
  <c r="R3097" i="1"/>
  <c r="R144" i="1"/>
  <c r="R239" i="1"/>
  <c r="R1425" i="1"/>
  <c r="R1561" i="1"/>
  <c r="R2440" i="1"/>
  <c r="R2779" i="1"/>
  <c r="R3917" i="1"/>
  <c r="R4086" i="1"/>
  <c r="R2681" i="1"/>
  <c r="R2372" i="1"/>
  <c r="R2700" i="1"/>
  <c r="R545" i="1"/>
  <c r="R872" i="1"/>
  <c r="R3120" i="1"/>
  <c r="R719" i="1"/>
  <c r="R1324" i="1"/>
  <c r="R906" i="1"/>
  <c r="R904" i="1"/>
  <c r="R3928" i="1"/>
  <c r="R462" i="1"/>
  <c r="R1042" i="1"/>
  <c r="R491" i="1"/>
  <c r="R3919" i="1"/>
  <c r="R4087" i="1"/>
  <c r="R1909" i="1"/>
  <c r="R1597" i="1"/>
  <c r="R3085" i="1"/>
  <c r="R3794" i="1"/>
  <c r="R125" i="1"/>
  <c r="R3105" i="1"/>
  <c r="R1010" i="1"/>
  <c r="R159" i="1"/>
  <c r="R599" i="1"/>
  <c r="R2569" i="1"/>
  <c r="R2153" i="1"/>
  <c r="R2881" i="1"/>
  <c r="R1501" i="1"/>
  <c r="R2370" i="1"/>
  <c r="R2573" i="1"/>
  <c r="R2771" i="1"/>
  <c r="R3088" i="1"/>
  <c r="R3947" i="1"/>
  <c r="R3996" i="1"/>
  <c r="R4009" i="1"/>
  <c r="R1488" i="1"/>
  <c r="R2685" i="1"/>
  <c r="R1121" i="1"/>
  <c r="R1413" i="1"/>
  <c r="R2765" i="1"/>
  <c r="R217" i="1"/>
  <c r="R973" i="1"/>
  <c r="R3911" i="1"/>
  <c r="R1125" i="1"/>
  <c r="R1132" i="1"/>
  <c r="R1717" i="1"/>
  <c r="R3942" i="1"/>
  <c r="R714" i="1"/>
  <c r="R1720" i="1"/>
  <c r="R3083" i="1"/>
  <c r="R4044" i="1"/>
  <c r="R675" i="1"/>
  <c r="R2132" i="1"/>
  <c r="R511" i="1"/>
  <c r="R579" i="1"/>
  <c r="R608" i="1"/>
  <c r="R638" i="1"/>
  <c r="R1344" i="1"/>
  <c r="R1416" i="1"/>
  <c r="R1420" i="1"/>
  <c r="R2398" i="1"/>
  <c r="R2410" i="1"/>
  <c r="R2424" i="1"/>
  <c r="R2442" i="1"/>
  <c r="R2850" i="1"/>
  <c r="R3854" i="1"/>
  <c r="R3870" i="1"/>
  <c r="R3920" i="1"/>
  <c r="R4006" i="1"/>
  <c r="R4115" i="1"/>
  <c r="R1703" i="1"/>
  <c r="R3090" i="1"/>
  <c r="R1012" i="1"/>
  <c r="R2775" i="1"/>
  <c r="R2391" i="1"/>
  <c r="R486" i="1"/>
  <c r="R631" i="1"/>
  <c r="R1171" i="1"/>
  <c r="R1907" i="1"/>
  <c r="R572" i="1"/>
  <c r="R1116" i="1"/>
  <c r="R2130" i="1"/>
  <c r="R2154" i="1"/>
  <c r="R2587" i="1"/>
  <c r="R2588" i="1"/>
  <c r="R2594" i="1"/>
  <c r="R2889" i="1"/>
  <c r="R4068" i="1"/>
  <c r="R4081" i="1"/>
  <c r="R1107" i="1"/>
  <c r="R496" i="1"/>
  <c r="R3062" i="1"/>
  <c r="R2955" i="1"/>
  <c r="R1070" i="1"/>
  <c r="R1151" i="1"/>
  <c r="R2512" i="1"/>
  <c r="R3054" i="1"/>
  <c r="R2690" i="1"/>
  <c r="R2581" i="1"/>
  <c r="R514" i="1"/>
  <c r="R1994" i="1"/>
  <c r="R1117" i="1"/>
  <c r="R2436" i="1"/>
  <c r="R508" i="1"/>
  <c r="R1147" i="1"/>
  <c r="R1408" i="1"/>
  <c r="R1600" i="1"/>
  <c r="R2393" i="1"/>
  <c r="R4002" i="1"/>
  <c r="R196" i="1"/>
  <c r="R1881" i="1"/>
  <c r="R3080" i="1"/>
  <c r="R765" i="1"/>
  <c r="R2142" i="1"/>
  <c r="R870" i="1"/>
  <c r="R684" i="1"/>
  <c r="R1131" i="1"/>
  <c r="R596" i="1"/>
  <c r="R992" i="1"/>
  <c r="R1424" i="1"/>
  <c r="R442" i="1"/>
  <c r="R445" i="1"/>
  <c r="R484" i="1"/>
  <c r="R1130" i="1"/>
  <c r="R1173" i="1"/>
  <c r="R1423" i="1"/>
  <c r="R1437" i="1"/>
  <c r="R1484" i="1"/>
  <c r="R1566" i="1"/>
  <c r="R1741" i="1"/>
  <c r="R1906" i="1"/>
  <c r="R2346" i="1"/>
  <c r="R2948" i="1"/>
  <c r="R3119" i="1"/>
  <c r="R3647" i="1"/>
  <c r="R3941" i="1"/>
  <c r="R2651" i="1"/>
  <c r="R466" i="1"/>
  <c r="R3954" i="1"/>
  <c r="R2662" i="1"/>
  <c r="R2660" i="1"/>
  <c r="R565" i="1"/>
  <c r="R550" i="1"/>
  <c r="R3076" i="1"/>
  <c r="R548" i="1"/>
  <c r="R1046" i="1"/>
  <c r="R632" i="1"/>
  <c r="R1088" i="1"/>
  <c r="R150" i="1"/>
  <c r="R2909" i="1"/>
  <c r="R4051" i="1"/>
  <c r="R2504" i="1"/>
  <c r="R1585" i="1"/>
  <c r="R1813" i="1"/>
  <c r="R3972" i="1"/>
  <c r="R2356" i="1"/>
  <c r="R3070" i="1"/>
  <c r="R457" i="1"/>
  <c r="R191" i="1"/>
  <c r="R1074" i="1"/>
  <c r="R3808" i="1"/>
  <c r="R4052" i="1"/>
  <c r="R2348" i="1"/>
  <c r="R461" i="1"/>
  <c r="R1141" i="1"/>
  <c r="R601" i="1"/>
  <c r="R593" i="1"/>
  <c r="R2396" i="1"/>
  <c r="R3198" i="1"/>
  <c r="R2138" i="1"/>
  <c r="R1164" i="1"/>
  <c r="R153" i="1"/>
  <c r="R3880" i="1"/>
  <c r="R2693" i="1"/>
  <c r="R3110" i="1"/>
  <c r="R2656" i="1"/>
  <c r="R1049" i="1"/>
  <c r="R1696" i="1"/>
  <c r="R1869" i="1"/>
  <c r="R1988" i="1"/>
  <c r="R2128" i="1"/>
  <c r="R2395" i="1"/>
  <c r="R3121" i="1"/>
  <c r="R1099" i="1"/>
  <c r="R2376" i="1"/>
  <c r="R2521" i="1"/>
  <c r="R1103" i="1"/>
  <c r="R215" i="1"/>
  <c r="R683" i="1"/>
  <c r="R1113" i="1"/>
  <c r="R2362" i="1"/>
  <c r="R2865" i="1"/>
  <c r="R3067" i="1"/>
  <c r="R3112" i="1"/>
  <c r="R3861" i="1"/>
  <c r="R4114" i="1"/>
  <c r="R1092" i="1"/>
  <c r="R2438" i="1"/>
  <c r="R1118" i="1"/>
  <c r="R2877" i="1"/>
  <c r="R1724" i="1"/>
  <c r="R123" i="1"/>
  <c r="R582" i="1"/>
  <c r="R1543" i="1"/>
  <c r="R1547" i="1"/>
  <c r="R1729" i="1"/>
  <c r="R3134" i="1"/>
  <c r="R3632" i="1"/>
  <c r="R476" i="1"/>
  <c r="R598" i="1"/>
  <c r="R676" i="1"/>
  <c r="R3906" i="1"/>
  <c r="R2427" i="1"/>
  <c r="R455" i="1"/>
  <c r="R773" i="1"/>
  <c r="R3855" i="1"/>
  <c r="R2418" i="1"/>
  <c r="R3096" i="1"/>
  <c r="R3959" i="1"/>
  <c r="R1175" i="1"/>
  <c r="R1913" i="1"/>
  <c r="R3075" i="1"/>
  <c r="R1736" i="1"/>
  <c r="R561" i="1"/>
  <c r="R568" i="1"/>
  <c r="R629" i="1"/>
  <c r="R636" i="1"/>
  <c r="R2148" i="1"/>
  <c r="R2420" i="1"/>
  <c r="R2687" i="1"/>
  <c r="R2915" i="1"/>
  <c r="R3858" i="1"/>
  <c r="R4047" i="1"/>
  <c r="R3082" i="1"/>
  <c r="R4094" i="1"/>
  <c r="R1083" i="1"/>
  <c r="R984" i="1"/>
  <c r="R449" i="1"/>
  <c r="R1412" i="1"/>
  <c r="R2423" i="1"/>
  <c r="R2904" i="1"/>
  <c r="R3060" i="1"/>
  <c r="R3074" i="1"/>
  <c r="R1876" i="1"/>
  <c r="R214" i="1"/>
  <c r="R1449" i="1"/>
  <c r="R122" i="1"/>
  <c r="R2434" i="1"/>
  <c r="R4017" i="1"/>
  <c r="R2680" i="1"/>
  <c r="R1595" i="1"/>
  <c r="R591" i="1"/>
  <c r="R1589" i="1"/>
  <c r="R2425" i="1"/>
  <c r="R3864" i="1"/>
  <c r="R983" i="1"/>
  <c r="R427" i="1"/>
  <c r="R562" i="1"/>
  <c r="R1123" i="1"/>
  <c r="R580" i="1"/>
  <c r="R585" i="1"/>
  <c r="R2911" i="1"/>
  <c r="R1453" i="1"/>
  <c r="R163" i="1"/>
  <c r="R169" i="1"/>
  <c r="R2591" i="1"/>
  <c r="R3122" i="1"/>
  <c r="R2155" i="1"/>
  <c r="R488" i="1"/>
  <c r="R640" i="1"/>
  <c r="R3934" i="1"/>
  <c r="R216" i="1"/>
  <c r="R637" i="1"/>
  <c r="R1183" i="1"/>
  <c r="R154" i="1"/>
  <c r="R1442" i="1"/>
  <c r="R542" i="1"/>
  <c r="R1180" i="1"/>
  <c r="R1499" i="1"/>
  <c r="R3914" i="1"/>
  <c r="R4008" i="1"/>
  <c r="R1704" i="1"/>
  <c r="R157" i="1"/>
  <c r="R3995" i="1"/>
  <c r="R2375" i="1"/>
  <c r="R1178" i="1"/>
  <c r="R566" i="1"/>
  <c r="R3057" i="1"/>
  <c r="R2950" i="1"/>
  <c r="R3798" i="1"/>
  <c r="R668" i="1"/>
  <c r="R1136" i="1"/>
  <c r="R2916" i="1"/>
  <c r="R2943" i="1"/>
  <c r="R3641" i="1"/>
  <c r="R1867" i="1"/>
  <c r="R447" i="1"/>
  <c r="R2696" i="1"/>
  <c r="R2912" i="1"/>
  <c r="R3126" i="1"/>
  <c r="R2430" i="1"/>
  <c r="R2691" i="1"/>
  <c r="R437" i="1"/>
  <c r="R161" i="1"/>
  <c r="R173" i="1"/>
  <c r="R2429" i="1"/>
  <c r="R2433" i="1"/>
  <c r="R3202" i="1"/>
  <c r="R3807" i="1"/>
  <c r="R194" i="1"/>
  <c r="R498" i="1"/>
  <c r="R1318" i="1"/>
  <c r="R578" i="1"/>
  <c r="R2596" i="1"/>
  <c r="R2584" i="1"/>
  <c r="R1452" i="1"/>
  <c r="R698" i="1"/>
  <c r="R3953" i="1"/>
  <c r="R544" i="1"/>
  <c r="R3631" i="1"/>
  <c r="R641" i="1"/>
  <c r="R621" i="1"/>
  <c r="R124" i="1"/>
  <c r="R126" i="1"/>
  <c r="R131" i="1"/>
  <c r="R132" i="1"/>
  <c r="R133" i="1"/>
  <c r="R135" i="1"/>
  <c r="R136" i="1"/>
  <c r="R138" i="1"/>
  <c r="R139" i="1"/>
  <c r="R142" i="1"/>
  <c r="R145" i="1"/>
  <c r="R149" i="1"/>
  <c r="R160" i="1"/>
  <c r="R162" i="1"/>
  <c r="R165" i="1"/>
  <c r="R167" i="1"/>
  <c r="R174" i="1"/>
  <c r="R175" i="1"/>
  <c r="R176" i="1"/>
  <c r="R178" i="1"/>
  <c r="R180" i="1"/>
  <c r="R184" i="1"/>
  <c r="R188" i="1"/>
  <c r="R190" i="1"/>
  <c r="R195" i="1"/>
  <c r="R197" i="1"/>
  <c r="R201" i="1"/>
  <c r="R204" i="1"/>
  <c r="R208" i="1"/>
  <c r="R210" i="1"/>
  <c r="R211" i="1"/>
  <c r="R223" i="1"/>
  <c r="R225" i="1"/>
  <c r="R226" i="1"/>
  <c r="R227" i="1"/>
  <c r="R229" i="1"/>
  <c r="R230" i="1"/>
  <c r="R231" i="1"/>
  <c r="R233" i="1"/>
  <c r="R235" i="1"/>
  <c r="R237" i="1"/>
  <c r="R238" i="1"/>
  <c r="R240" i="1"/>
  <c r="R429" i="1"/>
  <c r="R431" i="1"/>
  <c r="R435" i="1"/>
  <c r="R438" i="1"/>
  <c r="R439" i="1"/>
  <c r="R441" i="1"/>
  <c r="R443" i="1"/>
  <c r="R453" i="1"/>
  <c r="R459" i="1"/>
  <c r="R463" i="1"/>
  <c r="R464" i="1"/>
  <c r="R470" i="1"/>
  <c r="R471" i="1"/>
  <c r="R477" i="1"/>
  <c r="R479" i="1"/>
  <c r="R480" i="1"/>
  <c r="R489" i="1"/>
  <c r="R490" i="1"/>
  <c r="R492" i="1"/>
  <c r="R493" i="1"/>
  <c r="R494" i="1"/>
  <c r="R495" i="1"/>
  <c r="R497" i="1"/>
  <c r="R503" i="1"/>
  <c r="R512" i="1"/>
  <c r="R518" i="1"/>
  <c r="R520" i="1"/>
  <c r="R549" i="1"/>
  <c r="R554" i="1"/>
  <c r="R557" i="1"/>
  <c r="R560" i="1"/>
  <c r="R564" i="1"/>
  <c r="R567" i="1"/>
  <c r="R569" i="1"/>
  <c r="R574" i="1"/>
  <c r="R583" i="1"/>
  <c r="R584" i="1"/>
  <c r="R587" i="1"/>
  <c r="R604" i="1"/>
  <c r="R606" i="1"/>
  <c r="R609" i="1"/>
  <c r="R612" i="1"/>
  <c r="R613" i="1"/>
  <c r="R614" i="1"/>
  <c r="R616" i="1"/>
  <c r="R617" i="1"/>
  <c r="R618" i="1"/>
  <c r="R620" i="1"/>
  <c r="R625" i="1"/>
  <c r="R626" i="1"/>
  <c r="R627" i="1"/>
  <c r="R630" i="1"/>
  <c r="R634" i="1"/>
  <c r="R639" i="1"/>
  <c r="R688" i="1"/>
  <c r="R708" i="1"/>
  <c r="R712" i="1"/>
  <c r="R762" i="1"/>
  <c r="R764" i="1"/>
  <c r="R766" i="1"/>
  <c r="R768" i="1"/>
  <c r="R770" i="1"/>
  <c r="R772" i="1"/>
  <c r="R877" i="1"/>
  <c r="R889" i="1"/>
  <c r="R899" i="1"/>
  <c r="R903" i="1"/>
  <c r="R908" i="1"/>
  <c r="R909" i="1"/>
  <c r="R910" i="1"/>
  <c r="R913" i="1"/>
  <c r="R916" i="1"/>
  <c r="R918" i="1"/>
  <c r="R922" i="1"/>
  <c r="R928" i="1"/>
  <c r="R929" i="1"/>
  <c r="R931" i="1"/>
  <c r="R938" i="1"/>
  <c r="R949" i="1"/>
  <c r="R990" i="1"/>
  <c r="R1043" i="1"/>
  <c r="R1048" i="1"/>
  <c r="R1051" i="1"/>
  <c r="R1052" i="1"/>
  <c r="R1053" i="1"/>
  <c r="R1054" i="1"/>
  <c r="R1056" i="1"/>
  <c r="R1057" i="1"/>
  <c r="R1058" i="1"/>
  <c r="R1059" i="1"/>
  <c r="R1060" i="1"/>
  <c r="R1061" i="1"/>
  <c r="R1063" i="1"/>
  <c r="R1065" i="1"/>
  <c r="R1073" i="1"/>
  <c r="R1086" i="1"/>
  <c r="R1089" i="1"/>
  <c r="R1109" i="1"/>
  <c r="R1122" i="1"/>
  <c r="R1124" i="1"/>
  <c r="R1127" i="1"/>
  <c r="R1133" i="1"/>
  <c r="R1142" i="1"/>
  <c r="R1143" i="1"/>
  <c r="R1144" i="1"/>
  <c r="R1146" i="1"/>
  <c r="R1149" i="1"/>
  <c r="R1153" i="1"/>
  <c r="R1158" i="1"/>
  <c r="R1161" i="1"/>
  <c r="R1163" i="1"/>
  <c r="R1165" i="1"/>
  <c r="R1166" i="1"/>
  <c r="R1174" i="1"/>
  <c r="R1179" i="1"/>
  <c r="R1229" i="1"/>
  <c r="R1232" i="1"/>
  <c r="R1233" i="1"/>
  <c r="R1236" i="1"/>
  <c r="R1238" i="1"/>
  <c r="R1239" i="1"/>
  <c r="R1241" i="1"/>
  <c r="R1334" i="1"/>
  <c r="R1335" i="1"/>
  <c r="R1342" i="1"/>
  <c r="R1411" i="1"/>
  <c r="R1418" i="1"/>
  <c r="R1427" i="1"/>
  <c r="R1428" i="1"/>
  <c r="R1431" i="1"/>
  <c r="R1434" i="1"/>
  <c r="R1444" i="1"/>
  <c r="R1445" i="1"/>
  <c r="R1446" i="1"/>
  <c r="R1447" i="1"/>
  <c r="R1448" i="1"/>
  <c r="R1450" i="1"/>
  <c r="R1451" i="1"/>
  <c r="R1454" i="1"/>
  <c r="R1455" i="1"/>
  <c r="R1459" i="1"/>
  <c r="R1460" i="1"/>
  <c r="R1461" i="1"/>
  <c r="R1462" i="1"/>
  <c r="R1486" i="1"/>
  <c r="R1489" i="1"/>
  <c r="R1491" i="1"/>
  <c r="R1495" i="1"/>
  <c r="R1497" i="1"/>
  <c r="R1498" i="1"/>
  <c r="R1546" i="1"/>
  <c r="R1549" i="1"/>
  <c r="R1553" i="1"/>
  <c r="R1555" i="1"/>
  <c r="R1556" i="1"/>
  <c r="R1557" i="1"/>
  <c r="R1564" i="1"/>
  <c r="R1571" i="1"/>
  <c r="R1582" i="1"/>
  <c r="R1586" i="1"/>
  <c r="R1588" i="1"/>
  <c r="R1590" i="1"/>
  <c r="R1591" i="1"/>
  <c r="R1594" i="1"/>
  <c r="R1599" i="1"/>
  <c r="R1601" i="1"/>
  <c r="R1684" i="1"/>
  <c r="R1698" i="1"/>
  <c r="R1700" i="1"/>
  <c r="R1707" i="1"/>
  <c r="R1708" i="1"/>
  <c r="R1710" i="1"/>
  <c r="R1714" i="1"/>
  <c r="R1723" i="1"/>
  <c r="R1731" i="1"/>
  <c r="R1732" i="1"/>
  <c r="R1733" i="1"/>
  <c r="R1734" i="1"/>
  <c r="R1735" i="1"/>
  <c r="R1742" i="1"/>
  <c r="R1768" i="1"/>
  <c r="R1815" i="1"/>
  <c r="R1817" i="1"/>
  <c r="R1820" i="1"/>
  <c r="R1863" i="1"/>
  <c r="R1871" i="1"/>
  <c r="R1878" i="1"/>
  <c r="R1879" i="1"/>
  <c r="R1880" i="1"/>
  <c r="R1984" i="1"/>
  <c r="R1995" i="1"/>
  <c r="R1996" i="1"/>
  <c r="R1998" i="1"/>
  <c r="R1999" i="1"/>
  <c r="R2143" i="1"/>
  <c r="R2151" i="1"/>
  <c r="R2343" i="1"/>
  <c r="R2344" i="1"/>
  <c r="R2347" i="1"/>
  <c r="R2351" i="1"/>
  <c r="R2352" i="1"/>
  <c r="R2354" i="1"/>
  <c r="R2355" i="1"/>
  <c r="R2358" i="1"/>
  <c r="R2359" i="1"/>
  <c r="R2360" i="1"/>
  <c r="R2363" i="1"/>
  <c r="R2365" i="1"/>
  <c r="R2366" i="1"/>
  <c r="R2367" i="1"/>
  <c r="R2371" i="1"/>
  <c r="R2373" i="1"/>
  <c r="R2377" i="1"/>
  <c r="R2379" i="1"/>
  <c r="R2380" i="1"/>
  <c r="R2381" i="1"/>
  <c r="R2388" i="1"/>
  <c r="R2392" i="1"/>
  <c r="R2394" i="1"/>
  <c r="R2397" i="1"/>
  <c r="R2399" i="1"/>
  <c r="R2400" i="1"/>
  <c r="R2401" i="1"/>
  <c r="R2402" i="1"/>
  <c r="R2406" i="1"/>
  <c r="R2412" i="1"/>
  <c r="R2414" i="1"/>
  <c r="R2419" i="1"/>
  <c r="R2421" i="1"/>
  <c r="R2428" i="1"/>
  <c r="R2435" i="1"/>
  <c r="R2439" i="1"/>
  <c r="R2441" i="1"/>
  <c r="R2505" i="1"/>
  <c r="R2506" i="1"/>
  <c r="R2507" i="1"/>
  <c r="R2509" i="1"/>
  <c r="R2510" i="1"/>
  <c r="R2513" i="1"/>
  <c r="R2514" i="1"/>
  <c r="R2515" i="1"/>
  <c r="R2518" i="1"/>
  <c r="R2520" i="1"/>
  <c r="R2522" i="1"/>
  <c r="R2563" i="1"/>
  <c r="R2565" i="1"/>
  <c r="R2566" i="1"/>
  <c r="R2568" i="1"/>
  <c r="R2574" i="1"/>
  <c r="R2575" i="1"/>
  <c r="R2576" i="1"/>
  <c r="R2577" i="1"/>
  <c r="R2578" i="1"/>
  <c r="R2579" i="1"/>
  <c r="R2580" i="1"/>
  <c r="R2586" i="1"/>
  <c r="R2592" i="1"/>
  <c r="R2595" i="1"/>
  <c r="R2644" i="1"/>
  <c r="R2688" i="1"/>
  <c r="R2689" i="1"/>
  <c r="R2701" i="1"/>
  <c r="R2745" i="1"/>
  <c r="R2752" i="1"/>
  <c r="R2753" i="1"/>
  <c r="R2756" i="1"/>
  <c r="R2762" i="1"/>
  <c r="R2767" i="1"/>
  <c r="R2773" i="1"/>
  <c r="R2774" i="1"/>
  <c r="R2782" i="1"/>
  <c r="R2844" i="1"/>
  <c r="R2845" i="1"/>
  <c r="R2848" i="1"/>
  <c r="R2849" i="1"/>
  <c r="R2853" i="1"/>
  <c r="R2855" i="1"/>
  <c r="R2860" i="1"/>
  <c r="R2867" i="1"/>
  <c r="R2874" i="1"/>
  <c r="R2878" i="1"/>
  <c r="R2883" i="1"/>
  <c r="R2890" i="1"/>
  <c r="R2896" i="1"/>
  <c r="R2901" i="1"/>
  <c r="R2945" i="1"/>
  <c r="R2947" i="1"/>
  <c r="R2952" i="1"/>
  <c r="R2956" i="1"/>
  <c r="R2960" i="1"/>
  <c r="R2961" i="1"/>
  <c r="R2962" i="1"/>
  <c r="R3056" i="1"/>
  <c r="R3058" i="1"/>
  <c r="R3059" i="1"/>
  <c r="R3063" i="1"/>
  <c r="R3084" i="1"/>
  <c r="R3116" i="1"/>
  <c r="R3127" i="1"/>
  <c r="R3129" i="1"/>
  <c r="R3140" i="1"/>
  <c r="R3145" i="1"/>
  <c r="R3147" i="1"/>
  <c r="R3192" i="1"/>
  <c r="R3196" i="1"/>
  <c r="R3206" i="1"/>
  <c r="R3208" i="1"/>
  <c r="R3630" i="1"/>
  <c r="R3638" i="1"/>
  <c r="R3643" i="1"/>
  <c r="R3645" i="1"/>
  <c r="R3735" i="1"/>
  <c r="R3743" i="1"/>
  <c r="R3745" i="1"/>
  <c r="R3746" i="1"/>
  <c r="R3792" i="1"/>
  <c r="R3793" i="1"/>
  <c r="R3804" i="1"/>
  <c r="R3806" i="1"/>
  <c r="R3865" i="1"/>
  <c r="R3874" i="1"/>
  <c r="R3875" i="1"/>
  <c r="R3876" i="1"/>
  <c r="R3877" i="1"/>
  <c r="R3881" i="1"/>
  <c r="R3884" i="1"/>
  <c r="R3885" i="1"/>
  <c r="R3886" i="1"/>
  <c r="R3887" i="1"/>
  <c r="R3888" i="1"/>
  <c r="R3894" i="1"/>
  <c r="R3905" i="1"/>
  <c r="R3918" i="1"/>
  <c r="R3923" i="1"/>
  <c r="R3932" i="1"/>
  <c r="R3933" i="1"/>
  <c r="R3938" i="1"/>
  <c r="R3944" i="1"/>
  <c r="R3946" i="1"/>
  <c r="R3950" i="1"/>
  <c r="R3955" i="1"/>
  <c r="R3956" i="1"/>
  <c r="R3958" i="1"/>
  <c r="R3965" i="1"/>
  <c r="R3977" i="1"/>
  <c r="R3991" i="1"/>
  <c r="R3999" i="1"/>
  <c r="R4014" i="1"/>
  <c r="R4016" i="1"/>
  <c r="R4025" i="1"/>
  <c r="R4028" i="1"/>
  <c r="R4031" i="1"/>
  <c r="R4033" i="1"/>
  <c r="R4045" i="1"/>
  <c r="R4053" i="1"/>
  <c r="R4056" i="1"/>
  <c r="R4063" i="1"/>
  <c r="R4073" i="1"/>
  <c r="R4078" i="1"/>
  <c r="R4080" i="1"/>
  <c r="R4082" i="1"/>
  <c r="R4089" i="1"/>
  <c r="R4099" i="1"/>
  <c r="R4100" i="1"/>
  <c r="R4102" i="1"/>
  <c r="R4103" i="1"/>
  <c r="R4111" i="1"/>
  <c r="R2736" i="1"/>
</calcChain>
</file>

<file path=xl/sharedStrings.xml><?xml version="1.0" encoding="utf-8"?>
<sst xmlns="http://schemas.openxmlformats.org/spreadsheetml/2006/main" count="32984" uniqueCount="8368">
  <si>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</si>
  <si>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</si>
  <si>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</si>
  <si>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</si>
  <si>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</si>
  <si>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</si>
  <si>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</si>
  <si>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</si>
  <si>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</si>
  <si>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</si>
  <si>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</si>
  <si>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</si>
  <si>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</si>
  <si>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</si>
  <si>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</si>
  <si>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</si>
  <si>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</si>
  <si>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</si>
  <si>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</si>
  <si>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</si>
  <si>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</si>
  <si>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</si>
  <si>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</si>
  <si>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</si>
  <si>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</si>
  <si>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</si>
  <si>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</si>
  <si>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</si>
  <si>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</si>
  <si>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</si>
  <si>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</si>
  <si>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</si>
  <si>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</si>
  <si>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</si>
  <si>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</si>
  <si>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</si>
  <si>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</si>
  <si>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</si>
  <si>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</si>
  <si>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</si>
  <si>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</si>
  <si>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</si>
  <si>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</si>
  <si>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</si>
  <si>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</si>
  <si>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</si>
  <si>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</si>
  <si>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</si>
  <si>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</si>
  <si>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</si>
  <si>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</si>
  <si>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</si>
  <si>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</si>
  <si>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</si>
  <si>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</si>
  <si>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</si>
  <si>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</si>
  <si>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</si>
  <si>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</si>
  <si>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</si>
  <si>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</si>
  <si>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</si>
  <si>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</si>
  <si>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</si>
  <si>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</si>
  <si>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</si>
  <si>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</si>
  <si>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</si>
  <si>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</si>
  <si>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</si>
  <si>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</si>
  <si>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</si>
  <si>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</si>
  <si>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</si>
  <si>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</si>
  <si>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</si>
  <si>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</si>
  <si>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</si>
  <si>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</si>
  <si>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</si>
  <si>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</si>
  <si>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</si>
  <si>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</si>
  <si>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</si>
  <si>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</si>
  <si>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</si>
  <si>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</si>
  <si>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</si>
  <si>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</si>
  <si>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</si>
  <si>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</si>
  <si>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</si>
  <si>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</si>
  <si>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</si>
  <si>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</si>
  <si>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</si>
  <si>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</si>
  <si>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</si>
  <si>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</si>
  <si>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</si>
  <si>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</si>
  <si>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</si>
  <si>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</si>
  <si>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</si>
  <si>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</si>
  <si>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</si>
  <si>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</si>
  <si>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</si>
  <si>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</si>
  <si>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</si>
  <si>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</si>
  <si>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</si>
  <si>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</si>
  <si>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</si>
  <si>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</si>
  <si>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</si>
  <si>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</si>
  <si>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</si>
  <si>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</si>
  <si>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</si>
  <si>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</si>
  <si>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</si>
  <si>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</si>
  <si>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</si>
  <si>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</si>
  <si>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</si>
  <si>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</si>
  <si>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</si>
  <si>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</si>
  <si>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</si>
  <si>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</si>
  <si>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</si>
  <si>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</si>
  <si>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</si>
  <si>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</si>
  <si>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</si>
  <si>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</si>
  <si>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</si>
  <si>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</si>
  <si>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</si>
  <si>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</si>
  <si>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</si>
  <si>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</si>
  <si>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</si>
  <si>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</si>
  <si>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</si>
  <si>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</si>
  <si>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</si>
  <si>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</si>
  <si>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</si>
  <si>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</si>
  <si>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</si>
  <si>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</si>
  <si>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</si>
  <si>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</si>
  <si>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</si>
  <si>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</si>
  <si>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</si>
  <si>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</si>
  <si>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</si>
  <si>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</si>
  <si>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</si>
  <si>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</si>
  <si>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</si>
  <si>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</si>
  <si>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</si>
  <si>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</si>
  <si>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</si>
  <si>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</si>
  <si>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</si>
  <si>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</si>
  <si>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</si>
  <si>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</si>
  <si>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</si>
  <si>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</si>
  <si>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</si>
  <si>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</si>
  <si>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</si>
  <si>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</si>
  <si>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</si>
  <si>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</si>
  <si>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</si>
  <si>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</si>
  <si>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</si>
  <si>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</si>
  <si>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</si>
  <si>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</si>
  <si>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</si>
  <si>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</si>
  <si>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</si>
  <si>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</si>
  <si>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</si>
  <si>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</si>
  <si>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</si>
  <si>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</si>
  <si>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</si>
  <si>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</si>
  <si>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</si>
  <si>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</si>
  <si>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</si>
  <si>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</si>
  <si>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</si>
  <si>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</si>
  <si>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</si>
  <si>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</si>
  <si>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</si>
  <si>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</si>
  <si>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</si>
  <si>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</si>
  <si>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</si>
  <si>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</si>
  <si>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</si>
  <si>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</si>
  <si>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</si>
  <si>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</si>
  <si>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</si>
  <si>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</si>
  <si>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</si>
  <si>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</si>
  <si>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</si>
  <si>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</si>
  <si>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</si>
  <si>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</si>
  <si>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</si>
  <si>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</si>
  <si>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</si>
  <si>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</si>
  <si>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</si>
  <si>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</si>
  <si>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</si>
  <si>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</si>
  <si>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</si>
  <si>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</si>
  <si>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</si>
  <si>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</si>
  <si>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</si>
  <si>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</si>
  <si>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</si>
  <si>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</si>
  <si>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</si>
  <si>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</si>
  <si>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</si>
  <si>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</si>
  <si>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</si>
  <si>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</si>
  <si>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</si>
  <si>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</si>
  <si>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</si>
  <si>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</si>
  <si>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</si>
  <si>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</si>
  <si>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</si>
  <si>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</si>
  <si>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</si>
  <si>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</si>
  <si>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</si>
  <si>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</si>
  <si>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</si>
  <si>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</si>
  <si>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</si>
  <si>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</si>
  <si>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</si>
  <si>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</si>
  <si>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</si>
  <si>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</si>
  <si>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</si>
  <si>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</si>
  <si>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</si>
  <si>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</si>
  <si>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</si>
  <si>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</si>
  <si>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</si>
  <si>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</si>
  <si>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</si>
  <si>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</si>
  <si>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</si>
  <si>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</si>
  <si>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</si>
  <si>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</si>
  <si>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</si>
  <si>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</si>
  <si>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</si>
  <si>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</si>
  <si>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</si>
  <si>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</si>
  <si>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</si>
  <si>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</si>
  <si>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</si>
  <si>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</si>
  <si>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</si>
  <si>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</si>
  <si>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</si>
  <si>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</si>
  <si>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</si>
  <si>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</si>
  <si>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</si>
  <si>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</si>
  <si>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</si>
  <si>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</si>
  <si>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</si>
  <si>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</si>
  <si>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</si>
  <si>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</si>
  <si>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</si>
  <si>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</si>
  <si>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</si>
  <si>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</si>
  <si>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</si>
  <si>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</si>
  <si>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</si>
  <si>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</si>
  <si>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</si>
  <si>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</si>
  <si>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</si>
  <si>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</si>
  <si>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</si>
  <si>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</si>
  <si>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</si>
  <si>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</si>
  <si>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</si>
  <si>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</si>
  <si>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</si>
  <si>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</si>
  <si>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</si>
  <si>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</si>
  <si>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</si>
  <si>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</si>
  <si>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</si>
  <si>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</si>
  <si>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</si>
  <si>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</si>
  <si>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</si>
  <si>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</si>
  <si>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</si>
  <si>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</si>
  <si>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</si>
  <si>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</si>
  <si>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</si>
  <si>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</si>
  <si>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</si>
  <si>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</si>
  <si>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</si>
  <si>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</si>
  <si>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</si>
  <si>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</si>
  <si>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</si>
  <si>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</si>
  <si>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</si>
  <si>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</si>
  <si>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</si>
  <si>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</si>
  <si>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</si>
  <si>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</si>
  <si>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</si>
  <si>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</si>
  <si>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</si>
  <si>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</si>
  <si>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</si>
  <si>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</si>
  <si>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</si>
  <si>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</si>
  <si>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</si>
  <si>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</si>
  <si>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</si>
  <si>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</si>
  <si>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</si>
  <si>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</si>
  <si>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</si>
  <si>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</si>
  <si>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</si>
  <si>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</si>
  <si>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</si>
  <si>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</si>
  <si>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</si>
  <si>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</si>
  <si>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</si>
  <si>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</si>
  <si>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</si>
  <si>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</si>
  <si>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</si>
  <si>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</si>
  <si>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</si>
  <si>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</si>
  <si>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</si>
  <si>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</si>
  <si>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</si>
  <si>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</si>
  <si>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</si>
  <si>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</si>
  <si>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</si>
  <si>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</si>
  <si>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</si>
  <si>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</si>
  <si>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</si>
  <si>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</si>
  <si>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</si>
  <si>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</si>
  <si>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</si>
  <si>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</si>
  <si>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</si>
  <si>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</si>
  <si>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</si>
  <si>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</si>
  <si>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</si>
  <si>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</si>
  <si>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</si>
  <si>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</si>
  <si>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</si>
  <si>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</si>
  <si>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</si>
  <si>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</si>
  <si>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</si>
  <si>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</si>
  <si>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</si>
  <si>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</si>
  <si>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</si>
  <si>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</si>
  <si>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</si>
  <si>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</si>
  <si>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</si>
  <si>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</si>
  <si>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</si>
  <si>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</si>
  <si>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</si>
  <si>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</si>
  <si>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</si>
  <si>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</si>
  <si>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</si>
  <si>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</si>
  <si>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</si>
  <si>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</si>
  <si>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</si>
  <si>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</si>
  <si>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</si>
  <si>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</si>
  <si>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</si>
  <si>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</si>
  <si>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</si>
  <si>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</si>
  <si>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</si>
  <si>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</si>
  <si>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</si>
  <si>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</si>
  <si>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</si>
  <si>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</si>
  <si>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</si>
  <si>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</si>
  <si>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</si>
  <si>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</si>
  <si>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</si>
  <si>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</si>
  <si>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</si>
  <si>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</si>
  <si>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</si>
  <si>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</si>
  <si>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</si>
  <si>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</si>
  <si>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</si>
  <si>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</si>
  <si>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</si>
  <si>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</si>
  <si>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</si>
  <si>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</si>
  <si>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</si>
  <si>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</si>
  <si>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</si>
  <si>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</si>
  <si>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</si>
  <si>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</si>
  <si>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</si>
  <si>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</si>
  <si>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</si>
  <si>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</si>
  <si>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</si>
  <si>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</si>
  <si>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</si>
  <si>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</si>
  <si>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</si>
  <si>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</si>
  <si>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</si>
  <si>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</si>
  <si>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</si>
  <si>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</si>
  <si>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</si>
  <si>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</si>
  <si>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</si>
  <si>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</si>
  <si>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</si>
  <si>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</si>
  <si>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</si>
  <si>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</si>
  <si>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</si>
  <si>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</si>
  <si>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</si>
  <si>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</si>
  <si>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</si>
  <si>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</si>
  <si>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</si>
  <si>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</si>
  <si>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</si>
  <si>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</si>
  <si>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</si>
  <si>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</si>
  <si>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</si>
  <si>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</si>
  <si>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</si>
  <si>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</si>
  <si>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</si>
  <si>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</si>
  <si>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</si>
  <si>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</si>
  <si>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</si>
  <si>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</si>
  <si>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</si>
  <si>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</si>
  <si>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</si>
  <si>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</si>
  <si>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</si>
  <si>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</si>
  <si>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</si>
  <si>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</si>
  <si>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</si>
  <si>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</si>
  <si>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</si>
  <si>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</si>
  <si>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</si>
  <si>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</si>
  <si>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</si>
  <si>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</si>
  <si>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</si>
  <si>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</si>
  <si>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</si>
  <si>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</si>
  <si>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</si>
  <si>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</si>
  <si>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</si>
  <si>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</si>
  <si>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</si>
  <si>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</si>
  <si>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</si>
  <si>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</si>
  <si>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</si>
  <si>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</si>
  <si>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</si>
  <si>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</si>
  <si>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</si>
  <si>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</si>
  <si>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</si>
  <si>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</si>
  <si>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</si>
  <si>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</si>
  <si>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</si>
  <si>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</si>
  <si>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</si>
  <si>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</si>
  <si>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</si>
  <si>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</si>
  <si>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</si>
  <si>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</si>
  <si>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</si>
  <si>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</si>
  <si>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</si>
  <si>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</si>
  <si>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</si>
  <si>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</si>
  <si>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</si>
  <si>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</si>
  <si>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</si>
  <si>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</si>
  <si>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</si>
  <si>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</si>
  <si>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</si>
  <si>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</si>
  <si>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</si>
  <si>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</si>
  <si>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</si>
  <si>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</si>
  <si>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</si>
  <si>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</si>
  <si>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</si>
  <si>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</si>
  <si>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</si>
  <si>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</si>
  <si>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</si>
  <si>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</si>
  <si>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</si>
  <si>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</si>
  <si>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</si>
  <si>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</si>
  <si>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</si>
  <si>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</si>
  <si>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</si>
  <si>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</si>
  <si>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</si>
  <si>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</si>
  <si>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</si>
  <si>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</si>
  <si>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</si>
  <si>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</si>
  <si>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</si>
  <si>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</si>
  <si>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</si>
  <si>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</si>
  <si>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</si>
  <si>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</si>
  <si>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</si>
  <si>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</si>
  <si>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</si>
  <si>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</si>
  <si>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</si>
  <si>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</si>
  <si>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</si>
  <si>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</si>
  <si>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</si>
  <si>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</si>
  <si>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</si>
  <si>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</si>
  <si>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</si>
  <si>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</si>
  <si>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</si>
  <si>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</si>
  <si>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</si>
  <si>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</si>
  <si>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</si>
  <si>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</si>
  <si>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</si>
  <si>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</si>
  <si>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</si>
  <si>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</si>
  <si>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</si>
  <si>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</si>
  <si>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</si>
  <si>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</si>
  <si>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</si>
  <si>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</si>
  <si>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</si>
  <si>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</si>
  <si>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</si>
  <si>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</si>
  <si>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</si>
  <si>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</si>
  <si>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</si>
  <si>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</si>
  <si>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</si>
  <si>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</si>
  <si>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</si>
  <si>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</si>
  <si>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</si>
  <si>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</si>
  <si>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</si>
  <si>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</si>
  <si>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</si>
  <si>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</si>
  <si>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</si>
  <si>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</si>
  <si>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</si>
  <si>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</si>
  <si>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</si>
  <si>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</si>
  <si>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</si>
  <si>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</si>
  <si>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</si>
  <si>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</si>
  <si>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</si>
  <si>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</si>
  <si>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</si>
  <si>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</si>
  <si>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</si>
  <si>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</si>
  <si>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</si>
  <si>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</si>
  <si>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</si>
  <si>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</si>
  <si>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</si>
  <si>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</si>
  <si>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</si>
  <si>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</si>
  <si>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</si>
  <si>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</si>
  <si>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</si>
  <si>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</si>
  <si>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</si>
  <si>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</si>
  <si>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</si>
  <si>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</si>
  <si>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</si>
  <si>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</si>
  <si>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</si>
  <si>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</si>
  <si>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</si>
  <si>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</si>
  <si>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</si>
  <si>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</si>
  <si>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</si>
  <si>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</si>
  <si>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</si>
  <si>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</si>
  <si>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</si>
  <si>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</si>
  <si>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</si>
  <si>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</si>
  <si>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</si>
  <si>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</si>
  <si>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</si>
  <si>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</si>
  <si>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</si>
  <si>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</si>
  <si>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</si>
  <si>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</si>
  <si>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</si>
  <si>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</si>
  <si>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</si>
  <si>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</si>
  <si>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</si>
  <si>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</si>
  <si>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</si>
  <si>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</si>
  <si>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</si>
  <si>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</si>
  <si>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</si>
  <si>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</si>
  <si>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</si>
  <si>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</si>
  <si>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</si>
  <si>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</si>
  <si>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</si>
  <si>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</si>
  <si>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</si>
  <si>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</si>
  <si>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</si>
  <si>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</si>
  <si>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</si>
  <si>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</si>
  <si>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</si>
  <si>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</si>
  <si>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</si>
  <si>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</si>
  <si>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</si>
  <si>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</si>
  <si>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</si>
  <si>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</si>
  <si>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</si>
  <si>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</si>
  <si>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</si>
  <si>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</si>
  <si>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</si>
  <si>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</si>
  <si>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</si>
  <si>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</si>
  <si>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</si>
  <si>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</si>
  <si>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</si>
  <si>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</si>
  <si>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</si>
  <si>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</si>
  <si>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</si>
  <si>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</si>
  <si>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</si>
  <si>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</si>
  <si>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</si>
  <si>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</si>
  <si>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</si>
  <si>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</si>
  <si>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</si>
  <si>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</si>
  <si>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</si>
  <si>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</si>
  <si>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</si>
  <si>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</si>
  <si>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</si>
  <si>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</si>
  <si>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</si>
  <si>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</si>
  <si>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</si>
  <si>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</si>
  <si>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</si>
  <si>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</si>
  <si>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</si>
  <si>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</si>
  <si>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</si>
  <si>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</si>
  <si>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</si>
  <si>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</si>
  <si>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</si>
  <si>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</si>
  <si>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</si>
  <si>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</si>
  <si>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</si>
  <si>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</si>
  <si>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</si>
  <si>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</si>
  <si>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</si>
  <si>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</si>
  <si>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</si>
  <si>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</si>
  <si>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</si>
  <si>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</si>
  <si>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</si>
  <si>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</si>
  <si>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</si>
  <si>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</si>
  <si>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</si>
  <si>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</si>
  <si>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</si>
  <si>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</si>
  <si>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</si>
  <si>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</si>
  <si>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</si>
  <si>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</si>
  <si>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</si>
  <si>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</si>
  <si>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</si>
  <si>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</si>
  <si>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</si>
  <si>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</si>
  <si>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</si>
  <si>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</si>
  <si>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</si>
  <si>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</si>
  <si>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</si>
  <si>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</si>
  <si>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</si>
  <si>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</si>
  <si>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</si>
  <si>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</si>
  <si>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</si>
  <si>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</si>
  <si>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</si>
  <si>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</si>
  <si>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</si>
  <si>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</si>
  <si>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</si>
  <si>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</si>
  <si>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</si>
  <si>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</si>
  <si>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</si>
  <si>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</si>
  <si>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</si>
  <si>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</si>
  <si>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</si>
  <si>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</si>
  <si>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</si>
  <si>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</si>
  <si>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</si>
  <si>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</si>
  <si>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</si>
  <si>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</si>
  <si>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</si>
  <si>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</si>
  <si>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</si>
  <si>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</si>
  <si>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</si>
  <si>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</si>
  <si>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</si>
  <si>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</si>
  <si>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</si>
  <si>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</si>
  <si>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</si>
  <si>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</si>
  <si>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</si>
  <si>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</si>
  <si>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</si>
  <si>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</si>
  <si>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</si>
  <si>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</si>
  <si>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</si>
  <si>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</si>
  <si>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</si>
  <si>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</si>
  <si>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</si>
  <si>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</si>
  <si>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</si>
  <si>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</si>
  <si>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</si>
  <si>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</si>
  <si>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</si>
  <si>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</si>
  <si>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</si>
  <si>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</si>
  <si>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</si>
  <si>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</si>
  <si>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</si>
  <si>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</si>
  <si>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</si>
  <si>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</si>
  <si>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</si>
  <si>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</si>
  <si>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</si>
  <si>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</si>
  <si>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</si>
  <si>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</si>
  <si>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</si>
  <si>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</si>
  <si>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</si>
  <si>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</si>
  <si>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</si>
  <si>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</si>
  <si>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</si>
  <si>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</si>
  <si>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</si>
  <si>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</si>
  <si>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</si>
  <si>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</si>
  <si>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</si>
  <si>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</si>
  <si>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</si>
  <si>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</si>
  <si>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</si>
  <si>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</si>
  <si>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</si>
  <si>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</si>
  <si>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</si>
  <si>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</si>
  <si>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</si>
  <si>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</si>
  <si>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</si>
  <si>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</si>
  <si>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</si>
  <si>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</si>
  <si>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</si>
  <si>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</si>
  <si>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</si>
  <si>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</si>
  <si>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</si>
  <si>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</si>
  <si>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</si>
  <si>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</si>
  <si>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</si>
  <si>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</si>
  <si>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</si>
  <si>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</si>
  <si>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</si>
  <si>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</si>
  <si>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</si>
  <si>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</si>
  <si>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</si>
  <si>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</si>
  <si>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</si>
  <si>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</si>
  <si>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</si>
  <si>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</si>
  <si>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</si>
  <si>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</si>
  <si>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</si>
  <si>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</si>
  <si>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</si>
  <si>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</si>
  <si>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</si>
  <si>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</si>
  <si>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</si>
  <si>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</si>
  <si>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</si>
  <si>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</si>
  <si>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</si>
  <si>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</si>
  <si>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</si>
  <si>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</si>
  <si>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</si>
  <si>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</si>
  <si>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</si>
  <si>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</si>
  <si>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</si>
  <si>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</si>
  <si>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</si>
  <si>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</si>
  <si>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</si>
  <si>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</si>
  <si>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</si>
  <si>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</si>
  <si>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</si>
  <si>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</si>
  <si>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</si>
  <si>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</si>
  <si>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</si>
  <si>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</si>
  <si>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</si>
  <si>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</si>
  <si>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</si>
  <si>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</si>
  <si>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</si>
  <si>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</si>
  <si>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</si>
  <si>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</si>
  <si>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</si>
  <si>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</si>
  <si>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</si>
  <si>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</si>
  <si>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</si>
  <si>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</si>
  <si>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</si>
  <si>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</si>
  <si>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</si>
  <si>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</si>
  <si>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</si>
  <si>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</si>
  <si>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</si>
  <si>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</si>
  <si>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</si>
  <si>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</si>
  <si>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</si>
  <si>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</si>
  <si>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</si>
  <si>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</si>
  <si>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</si>
  <si>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</si>
  <si>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</si>
  <si>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</si>
  <si>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</si>
  <si>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</si>
  <si>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</si>
  <si>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</si>
  <si>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</si>
  <si>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</si>
  <si>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</si>
  <si>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</si>
  <si>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</si>
  <si>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</si>
  <si>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</si>
  <si>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</si>
  <si>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</si>
  <si>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</si>
  <si>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</si>
  <si>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</si>
  <si>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</si>
  <si>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</si>
  <si>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</si>
  <si>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</si>
  <si>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</si>
  <si>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</si>
  <si>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</si>
  <si>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</si>
  <si>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</si>
  <si>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</si>
  <si>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</si>
  <si>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</si>
  <si>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</si>
  <si>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</si>
  <si>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</si>
  <si>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</si>
  <si>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</si>
  <si>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</si>
  <si>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</si>
  <si>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</si>
  <si>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</si>
  <si>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</si>
  <si>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</si>
  <si>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</si>
  <si>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</si>
  <si>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</si>
  <si>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</si>
  <si>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</si>
  <si>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</si>
  <si>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</si>
  <si>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</si>
  <si>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</si>
  <si>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</si>
  <si>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</si>
  <si>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</si>
  <si>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</si>
  <si>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</si>
  <si>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</si>
  <si>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</si>
  <si>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</si>
  <si>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</si>
  <si>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</si>
  <si>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</si>
  <si>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</si>
  <si>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</si>
  <si>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</si>
  <si>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</si>
  <si>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</si>
  <si>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</si>
  <si>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</si>
  <si>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</si>
  <si>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</si>
  <si>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</si>
  <si>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</si>
  <si>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</si>
  <si>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</si>
  <si>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</si>
  <si>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</si>
  <si>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</si>
  <si>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</si>
  <si>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</si>
  <si>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</si>
  <si>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</si>
  <si>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</si>
  <si>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</si>
  <si>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</si>
  <si>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</si>
  <si>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</si>
  <si>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</si>
  <si>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</si>
  <si>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</si>
  <si>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</si>
  <si>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</si>
  <si>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</si>
  <si>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</si>
  <si>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</si>
  <si>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</si>
  <si>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</si>
  <si>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</si>
  <si>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</si>
  <si>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</si>
  <si>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</si>
  <si>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</si>
  <si>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</si>
  <si>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</si>
  <si>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</si>
  <si>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</si>
  <si>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</si>
  <si>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</si>
  <si>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</si>
  <si>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</si>
  <si>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</si>
  <si>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</si>
  <si>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</si>
  <si>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</si>
  <si>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</si>
  <si>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</si>
  <si>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</si>
  <si>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</si>
  <si>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</si>
  <si>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</si>
  <si>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</si>
  <si>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</si>
  <si>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</si>
  <si>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</si>
  <si>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</si>
  <si>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</si>
  <si>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</si>
  <si>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</si>
  <si>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</si>
  <si>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</si>
  <si>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</si>
  <si>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</si>
  <si>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</si>
  <si>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</si>
  <si>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</si>
  <si>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</si>
  <si>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</si>
  <si>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</si>
  <si>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</si>
  <si>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</si>
  <si>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</si>
  <si>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</si>
  <si>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</si>
  <si>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</si>
  <si>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</si>
  <si>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</si>
  <si>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</si>
  <si>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</si>
  <si>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</si>
  <si>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</si>
  <si>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</si>
  <si>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</si>
  <si>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</si>
  <si>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</si>
  <si>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</si>
  <si>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</si>
  <si>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</si>
  <si>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</si>
  <si>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</si>
  <si>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</si>
  <si>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</si>
  <si>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</si>
  <si>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</si>
  <si>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</si>
  <si>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</si>
  <si>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</si>
  <si>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</si>
  <si>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</si>
  <si>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</si>
  <si>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</si>
  <si>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</si>
  <si>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</si>
  <si>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</si>
  <si>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</si>
  <si>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</si>
  <si>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</si>
  <si>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</si>
  <si>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</si>
  <si>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</si>
  <si>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</si>
  <si>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</si>
  <si>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</si>
  <si>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</si>
  <si>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</si>
  <si>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</si>
  <si>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</si>
  <si>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</si>
  <si>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</si>
  <si>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</si>
  <si>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</si>
  <si>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</si>
  <si>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</si>
  <si>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</si>
  <si>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</si>
  <si>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</si>
  <si>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</si>
  <si>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</si>
  <si>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</si>
  <si>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</si>
  <si>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</si>
  <si>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</si>
  <si>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</si>
  <si>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</si>
  <si>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</si>
  <si>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</si>
  <si>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</si>
  <si>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</si>
  <si>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</si>
  <si>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</si>
  <si>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</si>
  <si>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</si>
  <si>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</si>
  <si>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</si>
  <si>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</si>
  <si>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</si>
  <si>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</si>
  <si>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</si>
  <si>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</si>
  <si>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</si>
  <si>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</si>
  <si>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</si>
  <si>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</si>
  <si>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</si>
  <si>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</si>
  <si>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</si>
  <si>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</si>
  <si>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</si>
  <si>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</si>
  <si>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</si>
  <si>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</si>
  <si>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</si>
  <si>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</si>
  <si>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</si>
  <si>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</si>
  <si>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</si>
  <si>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</si>
  <si>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</si>
  <si>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</si>
  <si>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</si>
  <si>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</si>
  <si>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</si>
  <si>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</si>
  <si>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</si>
  <si>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</si>
  <si>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</si>
  <si>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</si>
  <si>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</si>
  <si>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</si>
  <si>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</si>
  <si>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</si>
  <si>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</si>
  <si>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</si>
  <si>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</si>
  <si>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</si>
  <si>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</si>
  <si>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</si>
  <si>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</si>
  <si>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</si>
  <si>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</si>
  <si>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</si>
  <si>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</si>
  <si>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</si>
  <si>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</si>
  <si>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</si>
  <si>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</si>
  <si>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</si>
  <si>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</si>
  <si>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</si>
  <si>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</si>
  <si>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</si>
  <si>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</si>
  <si>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</si>
  <si>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</si>
  <si>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</si>
  <si>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</si>
  <si>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</si>
  <si>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</si>
  <si>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</si>
  <si>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</si>
  <si>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</si>
  <si>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</si>
  <si>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</si>
  <si>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</si>
  <si>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</si>
  <si>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</si>
  <si>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</si>
  <si>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</si>
  <si>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</si>
  <si>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</si>
  <si>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</si>
  <si>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</si>
  <si>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</si>
  <si>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</si>
  <si>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</si>
  <si>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</si>
  <si>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</si>
  <si>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</si>
  <si>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</si>
  <si>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</si>
  <si>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</si>
  <si>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</si>
  <si>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</si>
  <si>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</si>
  <si>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</si>
  <si>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</si>
  <si>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</si>
  <si>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</si>
  <si>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</si>
  <si>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</si>
  <si>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</si>
  <si>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</si>
  <si>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</si>
  <si>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</si>
  <si>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</si>
  <si>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</si>
  <si>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</si>
  <si>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</si>
  <si>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</si>
  <si>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</si>
  <si>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</si>
  <si>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</si>
  <si>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</si>
  <si>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</si>
  <si>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</si>
  <si>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</si>
  <si>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</si>
  <si>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</si>
  <si>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</si>
  <si>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</si>
  <si>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</si>
  <si>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</si>
  <si>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</si>
  <si>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</si>
  <si>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</si>
  <si>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</si>
  <si>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</si>
  <si>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</si>
  <si>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</si>
  <si>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</si>
  <si>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</si>
  <si>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</si>
  <si>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</si>
  <si>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</si>
  <si>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</si>
  <si>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</si>
  <si>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</si>
  <si>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</si>
  <si>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</si>
  <si>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</si>
  <si>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</si>
  <si>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</si>
  <si>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</si>
  <si>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</si>
  <si>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</si>
  <si>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</si>
  <si>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</si>
  <si>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</si>
  <si>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</si>
  <si>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</si>
  <si>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</si>
  <si>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</si>
  <si>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</si>
  <si>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</si>
  <si>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</si>
  <si>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</si>
  <si>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</si>
  <si>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</si>
  <si>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</si>
  <si>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</si>
  <si>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</si>
  <si>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</si>
  <si>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</si>
  <si>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</si>
  <si>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</si>
  <si>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</si>
  <si>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</si>
  <si>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</si>
  <si>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</si>
  <si>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</si>
  <si>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</si>
  <si>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</si>
  <si>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</si>
  <si>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</si>
  <si>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</si>
  <si>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</si>
  <si>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</si>
  <si>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</si>
  <si>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</si>
  <si>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</si>
  <si>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</si>
  <si>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</si>
  <si>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</si>
  <si>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</si>
  <si>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</si>
  <si>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</si>
  <si>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</si>
  <si>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</si>
  <si>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</si>
  <si>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</si>
  <si>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</si>
  <si>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</si>
  <si>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</si>
  <si>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</si>
  <si>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</si>
  <si>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</si>
  <si>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</si>
  <si>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</si>
  <si>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</si>
  <si>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</si>
  <si>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</si>
  <si>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</si>
  <si>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</si>
  <si>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</si>
  <si>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</si>
  <si>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</si>
  <si>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</si>
  <si>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</si>
  <si>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</si>
  <si>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</si>
  <si>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</si>
  <si>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</si>
  <si>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</si>
  <si>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</si>
  <si>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</si>
  <si>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</si>
  <si>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</si>
  <si>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</si>
  <si>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</si>
  <si>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</si>
  <si>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</si>
  <si>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</si>
  <si>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</si>
  <si>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</si>
  <si>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</si>
  <si>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</si>
  <si>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</si>
  <si>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</si>
  <si>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</si>
  <si>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</si>
  <si>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</si>
  <si>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</si>
  <si>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</si>
  <si>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</si>
  <si>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</si>
  <si>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</si>
  <si>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</si>
  <si>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</si>
  <si>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</si>
  <si>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</si>
  <si>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</si>
  <si>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</si>
  <si>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</si>
  <si>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</si>
  <si>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</si>
  <si>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</si>
  <si>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</si>
  <si>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</si>
  <si>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</si>
  <si>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</si>
  <si>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</si>
  <si>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</si>
  <si>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</si>
  <si>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</si>
  <si>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</si>
  <si>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</si>
  <si>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</si>
  <si>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</si>
  <si>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</si>
  <si>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</si>
  <si>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</si>
  <si>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</si>
  <si>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</si>
  <si>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</si>
  <si>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</si>
  <si>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</si>
  <si>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</si>
  <si>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</si>
  <si>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</si>
  <si>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</si>
  <si>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</si>
  <si>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</si>
  <si>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</si>
  <si>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</si>
  <si>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</si>
  <si>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</si>
  <si>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</si>
  <si>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</si>
  <si>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</si>
  <si>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</si>
  <si>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</si>
  <si>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</si>
  <si>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</si>
  <si>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</si>
  <si>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</si>
  <si>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</si>
  <si>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</si>
  <si>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</si>
  <si>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</si>
  <si>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</si>
  <si>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</si>
  <si>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</si>
  <si>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</si>
  <si>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</si>
  <si>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</si>
  <si>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</si>
  <si>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</si>
  <si>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</si>
  <si>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</si>
  <si>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</si>
  <si>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</si>
  <si>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</si>
  <si>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</si>
  <si>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</si>
  <si>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</si>
  <si>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</si>
  <si>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</si>
  <si>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</si>
  <si>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</si>
  <si>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</si>
  <si>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</si>
  <si>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</si>
  <si>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</si>
  <si>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</si>
  <si>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</si>
  <si>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</si>
  <si>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</si>
  <si>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</si>
  <si>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</si>
  <si>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</si>
  <si>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</si>
  <si>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</si>
  <si>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</si>
  <si>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</si>
  <si>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</si>
  <si>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</si>
  <si>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</si>
  <si>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</si>
  <si>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</si>
  <si>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</si>
  <si>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</si>
  <si>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</si>
  <si>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</si>
  <si>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</si>
  <si>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</si>
  <si>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</si>
  <si>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</si>
  <si>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</si>
  <si>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</si>
  <si>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</si>
  <si>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</si>
  <si>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</si>
  <si>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</si>
  <si>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</si>
  <si>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</si>
  <si>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</si>
  <si>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</si>
  <si>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</si>
  <si>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</si>
  <si>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</si>
  <si>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</si>
  <si>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</si>
  <si>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</si>
  <si>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</si>
  <si>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</si>
  <si>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</si>
  <si>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</si>
  <si>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</si>
  <si>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</si>
  <si>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</si>
  <si>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</si>
  <si>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</si>
  <si>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</si>
  <si>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</si>
  <si>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</si>
  <si>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</si>
  <si>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</si>
  <si>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</si>
  <si>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</si>
  <si>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</si>
  <si>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</si>
  <si>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</si>
  <si>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</si>
  <si>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</si>
  <si>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</si>
  <si>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</si>
  <si>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</si>
  <si>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</si>
  <si>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</si>
  <si>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</si>
  <si>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</si>
  <si>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</si>
  <si>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</si>
  <si>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</si>
  <si>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</si>
  <si>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</si>
  <si>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</si>
  <si>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</si>
  <si>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</si>
  <si>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</si>
  <si>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</si>
  <si>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</si>
  <si>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</si>
  <si>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</si>
  <si>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</si>
  <si>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</si>
  <si>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</si>
  <si>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</si>
  <si>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</si>
  <si>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</si>
  <si>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</si>
  <si>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</si>
  <si>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</si>
  <si>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</si>
  <si>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</si>
  <si>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</si>
  <si>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</si>
  <si>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</si>
  <si>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</si>
  <si>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</si>
  <si>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</si>
  <si>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</si>
  <si>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</si>
  <si>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</si>
  <si>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</si>
  <si>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</si>
  <si>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</si>
  <si>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</si>
  <si>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</si>
  <si>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</si>
  <si>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</si>
  <si>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</si>
  <si>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</si>
  <si>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</si>
  <si>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</si>
  <si>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</si>
  <si>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</si>
  <si>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</si>
  <si>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</si>
  <si>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</si>
  <si>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</si>
  <si>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</si>
  <si>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</si>
  <si>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</si>
  <si>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</si>
  <si>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</si>
  <si>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</si>
  <si>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</si>
  <si>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</si>
  <si>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</si>
  <si>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</si>
  <si>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</si>
  <si>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</si>
  <si>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</si>
  <si>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</si>
  <si>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</si>
  <si>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</si>
  <si>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</si>
  <si>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</si>
  <si>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</si>
  <si>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</si>
  <si>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</si>
  <si>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</si>
  <si>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</si>
  <si>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</si>
  <si>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</si>
  <si>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</si>
  <si>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</si>
  <si>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</si>
  <si>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</si>
  <si>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</si>
  <si>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</si>
  <si>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</si>
  <si>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</si>
  <si>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</si>
  <si>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</si>
  <si>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</si>
  <si>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</si>
  <si>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</si>
  <si>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</si>
  <si>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</si>
  <si>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</si>
  <si>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</si>
  <si>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</si>
  <si>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</si>
  <si>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</si>
  <si>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</si>
  <si>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</si>
  <si>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</si>
  <si>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</si>
  <si>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</si>
  <si>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</si>
  <si>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</si>
  <si>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</si>
  <si>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</si>
  <si>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</si>
  <si>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</si>
  <si>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</si>
  <si>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</si>
  <si>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</si>
  <si>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</si>
  <si>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</si>
  <si>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</si>
  <si>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</si>
  <si>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</si>
  <si>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</si>
  <si>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</si>
  <si>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</si>
  <si>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</si>
  <si>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</si>
  <si>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</si>
  <si>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</si>
  <si>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</si>
  <si>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</si>
  <si>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</si>
  <si>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</si>
  <si>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</si>
  <si>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</si>
  <si>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</si>
  <si>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</si>
  <si>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</si>
  <si>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</si>
  <si>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</si>
  <si>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</si>
  <si>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</si>
  <si>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</si>
  <si>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</si>
  <si>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</si>
  <si>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</si>
  <si>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</si>
  <si>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</si>
  <si>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</si>
  <si>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</si>
  <si>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</si>
  <si>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</si>
  <si>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</si>
  <si>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</si>
  <si>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</si>
  <si>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</si>
  <si>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</si>
  <si>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</si>
  <si>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</si>
  <si>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</si>
  <si>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</si>
  <si>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</si>
  <si>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</si>
  <si>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</si>
  <si>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</si>
  <si>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</si>
  <si>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</si>
  <si>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</si>
  <si>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</si>
  <si>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</si>
  <si>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</si>
  <si>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</si>
  <si>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</si>
  <si>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</si>
  <si>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</si>
  <si>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</si>
  <si>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</si>
  <si>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</si>
  <si>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</si>
  <si>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</si>
  <si>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</si>
  <si>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</si>
  <si>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</si>
  <si>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</si>
  <si>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</si>
  <si>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</si>
  <si>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</si>
  <si>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</si>
  <si>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</si>
  <si>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</si>
  <si>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</si>
  <si>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</si>
  <si>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</si>
  <si>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</si>
  <si>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</si>
  <si>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</si>
  <si>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</si>
  <si>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</si>
  <si>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</si>
  <si>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</si>
  <si>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</si>
  <si>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</si>
  <si>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</si>
  <si>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</si>
  <si>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</si>
  <si>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</si>
  <si>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</si>
  <si>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</si>
  <si>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</si>
  <si>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</si>
  <si>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</si>
  <si>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</si>
  <si>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</si>
  <si>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</si>
  <si>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</si>
  <si>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</si>
  <si>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</si>
  <si>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</si>
  <si>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</si>
  <si>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</si>
  <si>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</si>
  <si>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</si>
  <si>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</si>
  <si>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</si>
  <si>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</si>
  <si>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</si>
  <si>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</si>
  <si>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</si>
  <si>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</si>
  <si>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</si>
  <si>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</si>
  <si>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</si>
  <si>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</si>
  <si>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</si>
  <si>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</si>
  <si>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</si>
  <si>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</si>
  <si>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</si>
  <si>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</si>
  <si>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</si>
  <si>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</si>
  <si>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</si>
  <si>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</si>
  <si>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</si>
  <si>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</si>
  <si>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</si>
  <si>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</si>
  <si>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</si>
  <si>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</si>
  <si>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</si>
  <si>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</si>
  <si>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</si>
  <si>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</si>
  <si>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</si>
  <si>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</si>
  <si>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</si>
  <si>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</si>
  <si>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</si>
  <si>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</si>
  <si>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</si>
  <si>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</si>
  <si>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</si>
  <si>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</si>
  <si>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</si>
  <si>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</si>
  <si>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</si>
  <si>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</si>
  <si>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</si>
  <si>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</si>
  <si>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</si>
  <si>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</si>
  <si>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</si>
  <si>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</si>
  <si>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</si>
  <si>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</si>
  <si>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</si>
  <si>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</si>
  <si>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</si>
  <si>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</si>
  <si>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</si>
  <si>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</si>
  <si>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</si>
  <si>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</si>
  <si>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</si>
  <si>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</si>
  <si>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</si>
  <si>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</si>
  <si>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</si>
  <si>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</si>
  <si>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</si>
  <si>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</si>
  <si>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</si>
  <si>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</si>
  <si>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</si>
  <si>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</si>
  <si>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</si>
  <si>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</si>
  <si>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</si>
  <si>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</si>
  <si>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</si>
  <si>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</si>
  <si>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</si>
  <si>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</si>
  <si>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</si>
  <si>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</si>
  <si>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</si>
  <si>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</si>
  <si>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</si>
  <si>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</si>
  <si>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</si>
  <si>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</si>
  <si>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</si>
  <si>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</si>
  <si>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</si>
  <si>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</si>
  <si>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</si>
  <si>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</si>
  <si>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</si>
  <si>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</si>
  <si>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</si>
  <si>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</si>
  <si>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</si>
  <si>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</si>
  <si>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</si>
  <si>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</si>
  <si>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</si>
  <si>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</si>
  <si>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</si>
  <si>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</si>
  <si>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</si>
  <si>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</si>
  <si>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</si>
  <si>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</si>
  <si>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</si>
  <si>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</si>
  <si>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</si>
  <si>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</si>
  <si>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</si>
  <si>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</si>
  <si>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</si>
  <si>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</si>
  <si>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</si>
  <si>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</si>
  <si>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</si>
  <si>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</si>
  <si>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</si>
  <si>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</si>
  <si>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</si>
  <si>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</si>
  <si>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</si>
  <si>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</si>
  <si>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</si>
  <si>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</si>
  <si>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</si>
  <si>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</si>
  <si>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</si>
  <si>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</si>
  <si>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</si>
  <si>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</si>
  <si>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</si>
  <si>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</si>
  <si>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</si>
  <si>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</si>
  <si>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</si>
  <si>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</si>
  <si>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</si>
  <si>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</si>
  <si>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</si>
  <si>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</si>
  <si>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</si>
  <si>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</si>
  <si>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</si>
  <si>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</si>
  <si>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</si>
  <si>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</si>
  <si>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</si>
  <si>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</si>
  <si>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</si>
  <si>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</si>
  <si>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</si>
  <si>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</si>
  <si>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</si>
  <si>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</si>
  <si>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</si>
  <si>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</si>
  <si>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</si>
  <si>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</si>
  <si>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</si>
  <si>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</si>
  <si>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</si>
  <si>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</si>
  <si>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</si>
  <si>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</si>
  <si>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</si>
  <si>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</si>
  <si>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</si>
  <si>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</si>
  <si>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</si>
  <si>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</si>
  <si>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</si>
  <si>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</si>
  <si>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</si>
  <si>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</si>
  <si>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</si>
  <si>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</si>
  <si>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</si>
  <si>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</si>
  <si>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</si>
  <si>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</si>
  <si>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</si>
  <si>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</si>
  <si>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</si>
  <si>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</si>
  <si>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</si>
  <si>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</si>
  <si>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</si>
  <si>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</si>
  <si>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</si>
  <si>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</si>
  <si>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</si>
  <si>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</si>
  <si>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</si>
  <si>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</si>
  <si>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</si>
  <si>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</si>
  <si>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</si>
  <si>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</si>
  <si>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</si>
  <si>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</si>
  <si>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</si>
  <si>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</si>
  <si>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</si>
  <si>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</si>
  <si>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</si>
  <si>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</si>
  <si>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</si>
  <si>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</si>
  <si>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</si>
  <si>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</si>
  <si>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</si>
  <si>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</si>
  <si>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</si>
  <si>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</si>
  <si>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</si>
  <si>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</si>
  <si>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</si>
  <si>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</si>
  <si>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</si>
  <si>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</si>
  <si>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</si>
  <si>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</si>
  <si>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</si>
  <si>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</si>
  <si>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</si>
  <si>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</si>
  <si>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</si>
  <si>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</si>
  <si>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</si>
  <si>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</si>
  <si>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</si>
  <si>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</si>
  <si>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</si>
  <si>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</si>
  <si>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</si>
  <si>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</si>
  <si>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</si>
  <si>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</si>
  <si>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</si>
  <si>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</si>
  <si>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</si>
  <si>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</si>
  <si>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</si>
  <si>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</si>
  <si>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</si>
  <si>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</si>
  <si>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</si>
  <si>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</si>
  <si>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</si>
  <si>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</si>
  <si>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</si>
  <si>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</si>
  <si>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</si>
  <si>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</si>
  <si>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</si>
  <si>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</si>
  <si>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</si>
  <si>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</si>
  <si>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</si>
  <si>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</si>
  <si>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</si>
  <si>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</si>
  <si>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</si>
  <si>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</si>
  <si>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</si>
  <si>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</si>
  <si>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</si>
  <si>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</si>
  <si>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</si>
  <si>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</si>
  <si>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</si>
  <si>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</si>
  <si>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</si>
  <si>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</si>
  <si>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</si>
  <si>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</si>
  <si>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</si>
  <si>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</si>
  <si>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</si>
  <si>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</si>
  <si>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</si>
  <si>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</si>
  <si>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</si>
  <si>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</si>
  <si>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</si>
  <si>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</si>
  <si>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</si>
  <si>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</si>
  <si>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</si>
  <si>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</si>
  <si>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</si>
  <si>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</si>
  <si>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</si>
  <si>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</si>
  <si>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</si>
  <si>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</si>
  <si>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</si>
  <si>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</si>
  <si>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</si>
  <si>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</si>
  <si>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</si>
  <si>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</si>
  <si>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</si>
  <si>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</si>
  <si>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</si>
  <si>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</si>
  <si>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</si>
  <si>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</si>
  <si>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</si>
  <si>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</si>
  <si>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</si>
  <si>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</si>
  <si>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</si>
  <si>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</si>
  <si>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</si>
  <si>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</si>
  <si>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</si>
  <si>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</si>
  <si>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</si>
  <si>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</si>
  <si>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</si>
  <si>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</si>
  <si>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</si>
  <si>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</si>
  <si>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</si>
  <si>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</si>
  <si>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</si>
  <si>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</si>
  <si>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</si>
  <si>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</si>
  <si>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</si>
  <si>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</si>
  <si>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</si>
  <si>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</si>
  <si>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</si>
  <si>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</si>
  <si>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</si>
  <si>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</si>
  <si>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</si>
  <si>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</si>
  <si>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</si>
  <si>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</si>
  <si>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</si>
  <si>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</si>
  <si>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</si>
  <si>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</si>
  <si>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</si>
  <si>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</si>
  <si>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</si>
  <si>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</si>
  <si>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</si>
  <si>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</si>
  <si>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</si>
  <si>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</si>
  <si>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</si>
  <si>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</si>
  <si>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</si>
  <si>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</si>
  <si>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</si>
  <si>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</si>
  <si>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</si>
  <si>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</si>
  <si>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</si>
  <si>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</si>
  <si>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</si>
  <si>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</si>
  <si>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</si>
  <si>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</si>
  <si>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</si>
  <si>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</si>
  <si>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</si>
  <si>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</si>
  <si>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</si>
  <si>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</si>
  <si>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</si>
  <si>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</si>
  <si>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</si>
  <si>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</si>
  <si>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</si>
  <si>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</si>
  <si>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</si>
  <si>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</si>
  <si>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</si>
  <si>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</si>
  <si>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</si>
  <si>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</si>
  <si>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</si>
  <si>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</si>
  <si>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</si>
  <si>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</si>
  <si>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</si>
  <si>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</si>
  <si>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</si>
  <si>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</si>
  <si>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</si>
  <si>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</si>
  <si>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</si>
  <si>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</si>
  <si>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</si>
  <si>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</si>
  <si>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</si>
  <si>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</si>
  <si>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</si>
  <si>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</si>
  <si>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</si>
  <si>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</si>
  <si>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</si>
  <si>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</si>
  <si>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</si>
  <si>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</si>
  <si>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</si>
  <si>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</si>
  <si>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</si>
  <si>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</si>
  <si>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</si>
  <si>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</si>
  <si>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</si>
  <si>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</si>
  <si>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</si>
  <si>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</si>
  <si>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</si>
  <si>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</si>
  <si>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</si>
  <si>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</si>
  <si>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</si>
  <si>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</si>
  <si>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</si>
  <si>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</si>
  <si>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</si>
  <si>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</si>
  <si>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</si>
  <si>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</si>
  <si>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</si>
  <si>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</si>
  <si>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</si>
  <si>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</si>
  <si>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</si>
  <si>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</si>
  <si>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</si>
  <si>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</si>
  <si>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</si>
  <si>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</si>
  <si>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</si>
  <si>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</si>
  <si>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</si>
  <si>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</si>
  <si>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</si>
  <si>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</si>
  <si>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</si>
  <si>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</si>
  <si>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</si>
  <si>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</si>
  <si>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</si>
  <si>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</si>
  <si>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</si>
  <si>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</si>
  <si>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</si>
  <si>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</si>
  <si>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</si>
  <si>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</si>
  <si>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</si>
  <si>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</si>
  <si>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</si>
  <si>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</si>
  <si>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</si>
  <si>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</si>
  <si>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</si>
  <si>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</si>
  <si>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</si>
  <si>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</si>
  <si>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</si>
  <si>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</si>
  <si>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</si>
  <si>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</si>
  <si>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</si>
  <si>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</si>
  <si>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</si>
  <si>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</si>
  <si>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</si>
  <si>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</si>
  <si>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</si>
  <si>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</si>
  <si>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</si>
  <si>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</si>
  <si>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</si>
  <si>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</si>
  <si>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</si>
  <si>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</si>
  <si>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</si>
  <si>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</si>
  <si>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</si>
  <si>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</si>
  <si>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</si>
  <si>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</si>
  <si>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</si>
  <si>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</si>
  <si>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</si>
  <si>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</si>
  <si>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</si>
  <si>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</si>
  <si>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</si>
  <si>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</si>
  <si>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</si>
  <si>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</si>
  <si>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</si>
  <si>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</si>
  <si>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</si>
  <si>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</si>
  <si>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</si>
  <si>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</si>
  <si>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</si>
  <si>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</si>
  <si>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</si>
  <si>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</si>
  <si>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</si>
  <si>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</si>
  <si>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</si>
  <si>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</si>
  <si>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</si>
  <si>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</si>
  <si>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</si>
  <si>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</si>
  <si>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</si>
  <si>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</si>
  <si>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</si>
  <si>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</si>
  <si>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</si>
  <si>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</si>
  <si>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</si>
  <si>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</si>
  <si>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</si>
  <si>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</si>
  <si>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</si>
  <si>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</si>
  <si>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</si>
  <si>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</si>
  <si>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</si>
  <si>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</si>
  <si>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</si>
  <si>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</si>
  <si>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</si>
  <si>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</si>
  <si>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</si>
  <si>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</si>
  <si>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</si>
  <si>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</si>
  <si>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</si>
  <si>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</si>
  <si>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</si>
  <si>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</si>
  <si>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</si>
  <si>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</si>
  <si>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</si>
  <si>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</si>
  <si>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</si>
  <si>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</si>
  <si>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</si>
  <si>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</si>
  <si>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</si>
  <si>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</si>
  <si>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</si>
  <si>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</si>
  <si>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</si>
  <si>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</si>
  <si>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</si>
  <si>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</si>
  <si>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</si>
  <si>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</si>
  <si>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</si>
  <si>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</si>
  <si>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</si>
  <si>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</si>
  <si>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</si>
  <si>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</si>
  <si>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</si>
  <si>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</si>
  <si>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</si>
  <si>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</si>
  <si>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</si>
  <si>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</si>
  <si>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</si>
  <si>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</si>
  <si>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</si>
  <si>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</si>
  <si>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</si>
  <si>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</si>
  <si>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</si>
  <si>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</si>
  <si>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</si>
  <si>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</si>
  <si>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</si>
  <si>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</si>
  <si>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</si>
  <si>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</si>
  <si>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</si>
  <si>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</si>
  <si>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</si>
  <si>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</si>
  <si>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</si>
  <si>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</si>
  <si>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</si>
  <si>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</si>
  <si>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</si>
  <si>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</si>
  <si>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</si>
  <si>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</si>
  <si>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</si>
  <si>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</si>
  <si>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</si>
  <si>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</si>
  <si>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</si>
  <si>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</si>
  <si>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</si>
  <si>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</si>
  <si>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</si>
  <si>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</si>
  <si>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</si>
  <si>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</si>
  <si>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</si>
  <si>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</si>
  <si>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</si>
  <si>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</si>
  <si>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</si>
  <si>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</si>
  <si>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</si>
  <si>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</si>
  <si>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</si>
  <si>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</si>
  <si>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</si>
  <si>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</si>
  <si>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</si>
  <si>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</si>
  <si>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</si>
  <si>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</si>
  <si>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</si>
  <si>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</si>
  <si>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</si>
  <si>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</si>
  <si>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</si>
  <si>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</si>
  <si>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</si>
  <si>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</si>
  <si>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</si>
  <si>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</si>
  <si>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</si>
  <si>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</si>
  <si>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</si>
  <si>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</si>
  <si>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</si>
  <si>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</si>
  <si>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</si>
  <si>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</si>
  <si>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</si>
  <si>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</si>
  <si>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</si>
  <si>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</si>
  <si>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</si>
  <si>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</si>
  <si>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</si>
  <si>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</si>
  <si>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</si>
  <si>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</si>
  <si>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</si>
  <si>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</si>
  <si>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</si>
  <si>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</si>
  <si>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</si>
  <si>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</si>
  <si>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</si>
  <si>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</si>
  <si>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</si>
  <si>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</si>
  <si>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</si>
  <si>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</si>
  <si>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</si>
  <si>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</si>
  <si>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</si>
  <si>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</si>
  <si>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</si>
  <si>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</si>
  <si>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</si>
  <si>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</si>
  <si>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</si>
  <si>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</si>
  <si>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</si>
  <si>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</si>
  <si>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</si>
  <si>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</si>
  <si>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</si>
  <si>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</si>
  <si>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</si>
  <si>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</si>
  <si>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</si>
  <si>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</si>
  <si>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</si>
  <si>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</si>
  <si>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</si>
  <si>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</si>
  <si>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</si>
  <si>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</si>
  <si>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</si>
  <si>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</si>
  <si>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</si>
  <si>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</si>
  <si>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</si>
  <si>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</si>
  <si>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</si>
  <si>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</si>
  <si>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</si>
  <si>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</si>
  <si>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</si>
  <si>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</si>
  <si>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</si>
  <si>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</si>
  <si>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</si>
  <si>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</si>
  <si>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</si>
  <si>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</si>
  <si>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</si>
  <si>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</si>
  <si>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</si>
  <si>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</si>
  <si>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</si>
  <si>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</si>
  <si>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</si>
  <si>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</si>
  <si>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</si>
  <si>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</si>
  <si>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</si>
  <si>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</si>
  <si>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</si>
  <si>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</si>
  <si>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</si>
  <si>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</si>
  <si>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</si>
  <si>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</si>
  <si>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</si>
  <si>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</si>
  <si>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</si>
  <si>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</si>
  <si>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</si>
  <si>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</si>
  <si>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</si>
  <si>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</si>
  <si>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</si>
  <si>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</si>
  <si>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</si>
  <si>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</si>
  <si>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</si>
  <si>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</si>
  <si>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</si>
  <si>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</si>
  <si>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</si>
  <si>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</si>
  <si>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</si>
  <si>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</si>
  <si>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</si>
  <si>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</si>
  <si>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</si>
  <si>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</si>
  <si>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</si>
  <si>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</si>
  <si>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</si>
  <si>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</si>
  <si>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</si>
  <si>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</si>
  <si>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</si>
  <si>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</si>
  <si>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</si>
  <si>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</si>
  <si>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</si>
  <si>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</si>
  <si>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</si>
  <si>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</si>
  <si>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</si>
  <si>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</si>
  <si>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</si>
  <si>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</si>
  <si>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</si>
  <si>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</si>
  <si>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</si>
  <si>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</si>
  <si>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</si>
  <si>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</si>
  <si>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</si>
  <si>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</si>
  <si>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</si>
  <si>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</si>
  <si>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</si>
  <si>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</si>
  <si>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</si>
  <si>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</si>
  <si>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</si>
  <si>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</si>
  <si>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</si>
  <si>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</si>
  <si>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</si>
  <si>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</si>
  <si>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</si>
  <si>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</si>
  <si>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</si>
  <si>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</si>
  <si>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</si>
  <si>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</si>
  <si>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</si>
  <si>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</si>
  <si>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</si>
  <si>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</si>
  <si>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</si>
  <si>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</si>
  <si>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</si>
  <si>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</si>
  <si>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</si>
  <si>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</si>
  <si>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</si>
  <si>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</si>
  <si>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</si>
  <si>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</si>
  <si>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</si>
  <si>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</si>
  <si>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</si>
  <si>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</si>
  <si>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</si>
  <si>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</si>
  <si>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</si>
  <si>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</si>
  <si>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</si>
  <si>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</si>
  <si>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</si>
  <si>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</si>
  <si>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</si>
  <si>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</si>
  <si>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</si>
  <si>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</si>
  <si>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</si>
  <si>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</si>
  <si>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</si>
  <si>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</si>
  <si>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</si>
  <si>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</si>
  <si>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</si>
  <si>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</si>
  <si>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</si>
  <si>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</si>
  <si>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</si>
  <si>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</si>
  <si>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</si>
  <si>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</si>
  <si>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</si>
  <si>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</si>
  <si>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</si>
  <si>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</si>
  <si>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</si>
  <si>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</si>
  <si>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</si>
  <si>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</si>
  <si>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</si>
  <si>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</si>
  <si>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</si>
  <si>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</si>
  <si>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</si>
  <si>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</si>
  <si>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</si>
  <si>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</si>
  <si>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</si>
  <si>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</si>
  <si>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</si>
  <si>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</si>
  <si>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</si>
  <si>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</si>
  <si>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</si>
  <si>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</si>
  <si>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</si>
  <si>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</si>
  <si>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</si>
  <si>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</si>
  <si>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</si>
  <si>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</si>
  <si>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</si>
  <si>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</si>
  <si>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</si>
  <si>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</si>
  <si>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</si>
  <si>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</si>
  <si>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</si>
  <si>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</si>
  <si>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</si>
  <si>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</si>
  <si>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</si>
  <si>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</si>
  <si>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</si>
  <si>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</si>
  <si>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</si>
  <si>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</si>
  <si>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</si>
  <si>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</si>
  <si>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</si>
  <si>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</si>
  <si>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</si>
  <si>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</si>
  <si>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</si>
  <si>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</si>
  <si>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</si>
  <si>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</si>
  <si>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</si>
  <si>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</si>
  <si>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</si>
  <si>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</si>
  <si>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</si>
  <si>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</si>
  <si>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</si>
  <si>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</si>
  <si>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</si>
  <si>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</si>
  <si>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</si>
  <si>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</si>
  <si>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</si>
  <si>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</si>
  <si>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</si>
  <si>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</si>
  <si>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</si>
  <si>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</si>
  <si>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</si>
  <si>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</si>
  <si>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</si>
  <si>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</si>
  <si>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</si>
  <si>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</si>
  <si>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</si>
  <si>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</si>
  <si>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</si>
  <si>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</si>
  <si>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</si>
  <si>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</si>
  <si>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</si>
  <si>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</si>
  <si>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</si>
  <si>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</si>
  <si>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</si>
  <si>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</si>
  <si>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</si>
  <si>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</si>
  <si>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</si>
  <si>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</si>
  <si>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</si>
  <si>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</si>
  <si>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</si>
  <si>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</si>
  <si>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</si>
  <si>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</si>
  <si>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</si>
  <si>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</si>
  <si>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</si>
  <si>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</si>
  <si>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</si>
  <si>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</si>
  <si>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</si>
  <si>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</si>
  <si>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</si>
  <si>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</si>
  <si>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</si>
  <si>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</si>
  <si>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</si>
  <si>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</si>
  <si>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</si>
  <si>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</si>
  <si>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</si>
  <si>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</si>
  <si>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</si>
  <si>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</si>
  <si>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</si>
  <si>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</si>
  <si>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</si>
  <si>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</si>
  <si>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</si>
  <si>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</si>
  <si>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</si>
  <si>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</si>
  <si>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</si>
  <si>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</si>
  <si>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</si>
  <si>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</si>
  <si>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</si>
  <si>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</si>
  <si>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</si>
  <si>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</si>
  <si>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</si>
  <si>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</si>
  <si>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</si>
  <si>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</si>
  <si>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</si>
  <si>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</si>
  <si>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</si>
  <si>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</si>
  <si>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</si>
  <si>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</si>
  <si>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</si>
  <si>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</si>
  <si>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</si>
  <si>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</si>
  <si>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</si>
  <si>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</si>
  <si>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</si>
  <si>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</si>
  <si>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</si>
  <si>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</si>
  <si>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</si>
  <si>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</si>
  <si>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</si>
  <si>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</si>
  <si>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</si>
  <si>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</si>
  <si>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</si>
  <si>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</si>
  <si>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</si>
  <si>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</si>
  <si>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</si>
  <si>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</si>
  <si>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</si>
  <si>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</si>
  <si>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</si>
  <si>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</si>
  <si>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</si>
  <si>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</si>
  <si>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</si>
  <si>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</si>
  <si>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</si>
  <si>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</si>
  <si>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</si>
  <si>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</si>
  <si>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</si>
  <si>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</si>
  <si>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</si>
  <si>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</si>
  <si>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</si>
  <si>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</si>
  <si>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</si>
  <si>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</si>
  <si>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</si>
  <si>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</si>
  <si>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</si>
  <si>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</si>
  <si>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</si>
  <si>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</si>
  <si>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</si>
  <si>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</si>
  <si>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</si>
  <si>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</si>
  <si>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</si>
  <si>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</si>
  <si>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</si>
  <si>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</si>
  <si>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</si>
  <si>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</si>
  <si>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</si>
  <si>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</si>
  <si>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</si>
  <si>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</si>
  <si>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</si>
  <si>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</si>
  <si>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</si>
  <si>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</si>
  <si>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</si>
  <si>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</si>
  <si>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</si>
  <si>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</si>
  <si>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</si>
  <si>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</si>
  <si>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</si>
  <si>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</si>
  <si>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</si>
  <si>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</si>
  <si>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</si>
  <si>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</si>
  <si>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</si>
  <si>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</si>
  <si>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</si>
  <si>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</si>
  <si>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</si>
  <si>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</si>
  <si>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</si>
  <si>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</si>
  <si>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</si>
  <si>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</si>
  <si>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</si>
  <si>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</si>
  <si>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</si>
  <si>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</si>
  <si>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</si>
  <si>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</si>
  <si>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</si>
  <si>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</si>
  <si>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</si>
  <si>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</si>
  <si>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</si>
  <si>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</si>
  <si>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</si>
  <si>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</si>
  <si>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</si>
  <si>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</si>
  <si>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</si>
  <si>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</si>
  <si>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</si>
  <si>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</si>
  <si>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</si>
  <si>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</si>
  <si>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</si>
  <si>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</si>
  <si>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</si>
  <si>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</si>
  <si>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</si>
  <si>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</si>
  <si>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</si>
  <si>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</si>
  <si>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</si>
  <si>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</si>
  <si>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</si>
  <si>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</si>
  <si>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</si>
  <si>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</si>
  <si>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</si>
  <si>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</si>
  <si>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</si>
  <si>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</si>
  <si>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</si>
  <si>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</si>
  <si>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</si>
  <si>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</si>
  <si>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</si>
  <si>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</si>
  <si>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</si>
  <si>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</si>
  <si>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</si>
  <si>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</si>
  <si>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</si>
  <si>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</si>
  <si>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</si>
  <si>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</si>
  <si>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</si>
  <si>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</si>
  <si>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</si>
  <si>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</si>
  <si>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</si>
  <si>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</si>
  <si>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</si>
  <si>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</si>
  <si>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</si>
  <si>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</si>
  <si>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</si>
  <si>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</si>
  <si>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</si>
  <si>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</si>
  <si>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</si>
  <si>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</si>
  <si>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</si>
  <si>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</si>
  <si>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</si>
  <si>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</si>
  <si>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</si>
  <si>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</si>
  <si>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</si>
  <si>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</si>
  <si>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</si>
  <si>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</si>
  <si>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</si>
  <si>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</si>
  <si>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</si>
  <si>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</si>
  <si>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</si>
  <si>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</si>
  <si>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</si>
  <si>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</si>
  <si>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</si>
  <si>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</si>
  <si>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</si>
  <si>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</si>
  <si>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</si>
  <si>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</si>
  <si>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</si>
  <si>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</si>
  <si>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</si>
  <si>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</si>
  <si>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</si>
  <si>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</si>
  <si>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</si>
  <si>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</si>
  <si>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</si>
  <si>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</si>
  <si>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</si>
  <si>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</si>
  <si>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</si>
  <si>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</si>
  <si>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</si>
  <si>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</si>
  <si>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</si>
  <si>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</si>
  <si>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</si>
  <si>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</si>
  <si>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</si>
  <si>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</si>
  <si>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</si>
  <si>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</si>
  <si>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</si>
  <si>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</si>
  <si>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</si>
  <si>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</si>
  <si>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</si>
  <si>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</si>
  <si>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</si>
  <si>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</si>
  <si>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</si>
  <si>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</si>
  <si>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</si>
  <si>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</si>
  <si>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</si>
  <si>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</si>
  <si>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</si>
  <si>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</si>
  <si>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</si>
  <si>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</si>
  <si>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</si>
  <si>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</si>
  <si>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</si>
  <si>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</si>
  <si>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</si>
  <si>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</si>
  <si>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</si>
  <si>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</si>
  <si>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</si>
  <si>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</si>
  <si>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</si>
  <si>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</si>
  <si>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</si>
  <si>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</si>
  <si>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</si>
  <si>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</si>
  <si>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</si>
  <si>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</si>
  <si>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</si>
  <si>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</si>
  <si>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</si>
  <si>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</si>
  <si>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</si>
  <si>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</si>
  <si>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</si>
  <si>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</si>
  <si>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</si>
  <si>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</si>
  <si>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</si>
  <si>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</si>
  <si>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</si>
  <si>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</si>
  <si>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</si>
  <si>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</si>
  <si>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</si>
  <si>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</si>
  <si>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</si>
  <si>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</si>
  <si>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</si>
  <si>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</si>
  <si>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</si>
  <si>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</si>
  <si>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</si>
  <si>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</si>
  <si>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</si>
  <si>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</si>
  <si>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</si>
  <si>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</si>
  <si>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</si>
  <si>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</si>
  <si>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</si>
  <si>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</si>
  <si>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</si>
  <si>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</si>
  <si>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</si>
  <si>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</si>
  <si>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</si>
  <si>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</si>
  <si>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</si>
  <si>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</si>
  <si>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</si>
  <si>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</si>
  <si>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</si>
  <si>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</si>
  <si>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</si>
  <si>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</si>
  <si>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</si>
  <si>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</si>
  <si>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</si>
  <si>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</si>
  <si>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</si>
  <si>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</si>
  <si>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</si>
  <si>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</si>
  <si>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</si>
  <si>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</si>
  <si>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</si>
  <si>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</si>
  <si>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</si>
  <si>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</si>
  <si>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</si>
  <si>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</si>
  <si>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</si>
  <si>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</si>
  <si>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</si>
  <si>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</si>
  <si>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</si>
  <si>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</si>
  <si>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</si>
  <si>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</si>
  <si>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</si>
  <si>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</si>
  <si>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</si>
  <si>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</si>
  <si>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</si>
  <si>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</si>
  <si>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</si>
  <si>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</si>
  <si>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</si>
  <si>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</si>
  <si>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</si>
  <si>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</si>
  <si>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</si>
  <si>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</si>
  <si>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</si>
  <si>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</si>
  <si>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</si>
  <si>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</si>
  <si>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</si>
  <si>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</si>
  <si>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</si>
  <si>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</si>
  <si>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</si>
  <si>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</si>
  <si>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</si>
  <si>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</si>
  <si>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</si>
  <si>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</si>
  <si>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</si>
  <si>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</si>
  <si>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</si>
  <si>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</si>
  <si>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</si>
  <si>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</si>
  <si>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</si>
  <si>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</si>
  <si>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</si>
  <si>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</si>
  <si>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</si>
  <si>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</si>
  <si>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</si>
  <si>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</si>
  <si>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</si>
  <si>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</si>
  <si>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</si>
  <si>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</si>
  <si>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</si>
  <si>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</si>
  <si>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</si>
  <si>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</si>
  <si>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</si>
  <si>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</si>
  <si>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</si>
  <si>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</si>
  <si>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</si>
  <si>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</si>
  <si>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</si>
  <si>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</si>
  <si>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</si>
  <si>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</si>
  <si>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</si>
  <si>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</si>
  <si>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</si>
  <si>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</si>
  <si>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</si>
  <si>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</si>
  <si>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</si>
  <si>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</si>
  <si>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</si>
  <si>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</si>
  <si>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</si>
  <si>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</si>
  <si>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</si>
  <si>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</si>
  <si>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</si>
  <si>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</si>
  <si>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</si>
  <si>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</si>
  <si>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</si>
  <si>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</si>
  <si>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</si>
  <si>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</si>
  <si>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</si>
  <si>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</si>
  <si>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</si>
  <si>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</si>
  <si>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</si>
  <si>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</si>
  <si>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</si>
  <si>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</si>
  <si>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</si>
  <si>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</si>
  <si>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</si>
  <si>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</si>
  <si>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</si>
  <si>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</si>
  <si>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</si>
  <si>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</si>
  <si>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</si>
  <si>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</si>
  <si>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</si>
  <si>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</si>
  <si>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</si>
  <si>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</si>
  <si>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</si>
  <si>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</si>
  <si>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</si>
  <si>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</si>
  <si>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</si>
  <si>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</si>
  <si>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</si>
  <si>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</si>
  <si>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</si>
  <si>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</si>
  <si>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</si>
  <si>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</si>
  <si>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</si>
  <si>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</si>
  <si>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</si>
  <si>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</si>
  <si>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</si>
  <si>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</si>
  <si>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</si>
  <si>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</si>
  <si>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</si>
  <si>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</si>
  <si>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</si>
  <si>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</si>
  <si>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</si>
  <si>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</si>
  <si>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</si>
  <si>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</si>
  <si>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</si>
  <si>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</si>
  <si>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</si>
  <si>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</si>
  <si>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</si>
  <si>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</si>
  <si>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</si>
  <si>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</si>
  <si>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</si>
  <si>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</si>
  <si>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</si>
  <si>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</si>
  <si>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</si>
  <si>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</si>
  <si>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</si>
  <si>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</si>
  <si>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</si>
  <si>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</si>
  <si>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</si>
  <si>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</si>
  <si>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</si>
  <si>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</si>
  <si>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</si>
  <si>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</si>
  <si>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</si>
  <si>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</si>
  <si>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</si>
  <si>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</si>
  <si>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</si>
  <si>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</si>
  <si>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</si>
  <si>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</si>
  <si>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</si>
  <si>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</si>
  <si>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</si>
  <si>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</si>
  <si>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</si>
  <si>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</si>
  <si>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</si>
  <si>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</si>
  <si>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</si>
  <si>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</si>
  <si>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</si>
  <si>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</si>
  <si>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</si>
  <si>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</si>
  <si>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</si>
  <si>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</si>
  <si>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</si>
  <si>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</si>
  <si>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</si>
  <si>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</si>
  <si>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</si>
  <si>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</si>
  <si>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</si>
  <si>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</si>
  <si>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</si>
  <si>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</si>
  <si>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</si>
  <si>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</si>
  <si>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</si>
  <si>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</si>
  <si>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</si>
  <si>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</si>
  <si>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</si>
  <si>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</si>
  <si>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</si>
  <si>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</si>
  <si>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</si>
  <si>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</si>
  <si>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</si>
  <si>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</si>
  <si>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</si>
  <si>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</si>
  <si>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</si>
  <si>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</si>
  <si>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</si>
  <si>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</si>
  <si>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</si>
  <si>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</si>
  <si>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</si>
  <si>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</si>
  <si>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</si>
  <si>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</si>
  <si>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</si>
  <si>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</si>
  <si>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</si>
  <si>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</si>
  <si>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</si>
  <si>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</si>
  <si>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</si>
  <si>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</si>
  <si>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</si>
  <si>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</si>
  <si>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</si>
  <si>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</si>
  <si>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</si>
  <si>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</si>
  <si>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</si>
  <si>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</si>
  <si>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</si>
  <si>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</si>
  <si>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</si>
  <si>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</si>
  <si>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</si>
  <si>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</si>
  <si>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</si>
  <si>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</si>
  <si>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</si>
  <si>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</si>
  <si>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</si>
  <si>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</si>
  <si>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</si>
  <si>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</si>
  <si>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</si>
  <si>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</si>
  <si>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</si>
  <si>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</si>
  <si>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</si>
  <si>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</si>
  <si>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</si>
  <si>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</si>
  <si>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</si>
  <si>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</si>
  <si>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</si>
  <si>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</si>
  <si>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</si>
  <si>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</si>
  <si>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</si>
  <si>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</si>
  <si>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</si>
  <si>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</si>
  <si>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</si>
  <si>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</si>
  <si>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</si>
  <si>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</si>
  <si>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</si>
  <si>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</si>
  <si>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</si>
  <si>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</si>
  <si>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</si>
  <si>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</si>
  <si>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</si>
  <si>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</si>
  <si>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</si>
  <si>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</si>
  <si>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</si>
  <si>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</si>
  <si>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</si>
  <si>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</si>
  <si>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</si>
  <si>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</si>
  <si>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</si>
  <si>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</si>
  <si>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</si>
  <si>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</si>
  <si>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</si>
  <si>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</si>
  <si>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</si>
  <si>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</si>
  <si>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</si>
  <si>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</si>
  <si>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</si>
  <si>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</si>
  <si>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</si>
  <si>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</si>
  <si>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</si>
  <si>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</si>
  <si>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</si>
  <si>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</si>
  <si>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</si>
  <si>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</si>
  <si>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</si>
  <si>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</si>
  <si>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</si>
  <si>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</si>
  <si>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</si>
  <si>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</si>
  <si>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</si>
  <si>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</si>
  <si>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</si>
  <si>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</si>
  <si>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</si>
  <si>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</si>
  <si>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</si>
  <si>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</si>
  <si>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</si>
  <si>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</si>
  <si>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</si>
  <si>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</si>
  <si>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</si>
  <si>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</si>
  <si>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</si>
  <si>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</si>
  <si>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</si>
  <si>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</si>
  <si>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</si>
  <si>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</si>
  <si>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</si>
  <si>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</si>
  <si>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</si>
  <si>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</si>
  <si>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</si>
  <si>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</si>
  <si>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</si>
  <si>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</si>
  <si>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</si>
  <si>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</si>
  <si>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</si>
  <si>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</si>
  <si>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</si>
  <si>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</si>
  <si>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</si>
  <si>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</si>
  <si>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</si>
  <si>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</si>
  <si>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</si>
  <si>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</si>
  <si>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</si>
  <si>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</si>
  <si>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</si>
  <si>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</si>
  <si>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</si>
  <si>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</si>
  <si>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</si>
  <si>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</si>
  <si>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</si>
  <si>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</si>
  <si>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</si>
  <si>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</si>
  <si>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</si>
  <si>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</si>
  <si>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</si>
  <si>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</si>
  <si>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</si>
  <si>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</si>
  <si>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</si>
  <si>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</si>
  <si>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</si>
  <si>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</si>
  <si>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</si>
  <si>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</si>
  <si>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</si>
  <si>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</si>
  <si>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</si>
  <si>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</si>
  <si>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</si>
  <si>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</si>
  <si>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</si>
  <si>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</si>
  <si>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</si>
  <si>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</si>
  <si>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</si>
  <si>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</si>
  <si>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</si>
  <si>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</si>
  <si>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</si>
  <si>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</si>
  <si>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</si>
  <si>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</si>
  <si>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</si>
  <si>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</si>
  <si>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</si>
  <si>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</si>
  <si>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</si>
  <si>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</si>
  <si>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</si>
  <si>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</si>
  <si>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</si>
  <si>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</si>
  <si>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</si>
  <si>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</si>
  <si>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</si>
  <si>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</si>
  <si>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</si>
  <si>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</si>
  <si>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</si>
  <si>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</si>
  <si>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</si>
  <si>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</si>
  <si>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</si>
  <si>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</si>
  <si>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</si>
  <si>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</si>
  <si>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</si>
  <si>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</si>
  <si>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</si>
  <si>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</si>
  <si>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</si>
  <si>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</si>
  <si>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</si>
  <si>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</si>
  <si>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</si>
  <si>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</si>
  <si>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</si>
  <si>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</si>
  <si>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</si>
  <si>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</si>
  <si>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</si>
  <si>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</si>
  <si>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</si>
  <si>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</si>
  <si>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</si>
  <si>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</si>
  <si>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</si>
  <si>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</si>
  <si>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</si>
  <si>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</si>
  <si>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</si>
  <si>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</si>
  <si>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</si>
  <si>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</si>
  <si>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</si>
  <si>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</si>
  <si>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</si>
  <si>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</si>
  <si>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</si>
  <si>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</si>
  <si>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</si>
  <si>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</si>
  <si>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</si>
  <si>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</si>
  <si>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</si>
  <si>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</si>
  <si>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</si>
  <si>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</si>
  <si>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</si>
  <si>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</si>
  <si>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</si>
  <si>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</si>
  <si>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</si>
  <si>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</si>
  <si>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</si>
  <si>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</si>
  <si>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</si>
  <si>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</si>
  <si>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</si>
  <si>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</si>
  <si>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</si>
  <si>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</si>
  <si>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</si>
  <si>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</si>
  <si>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</si>
  <si>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</si>
  <si>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</si>
  <si>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</si>
  <si>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</si>
  <si>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</si>
  <si>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</si>
  <si>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</si>
  <si>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</si>
  <si>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</si>
  <si>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</si>
  <si>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</si>
  <si>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</si>
  <si>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</si>
  <si>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</si>
  <si>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</si>
  <si>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</si>
  <si>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</si>
  <si>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</si>
  <si>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</si>
  <si>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</si>
  <si>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</si>
  <si>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</si>
  <si>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</si>
  <si>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</si>
  <si>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</si>
  <si>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</si>
  <si>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</si>
  <si>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</si>
  <si>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</si>
  <si>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</si>
  <si>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</si>
  <si>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</si>
  <si>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</si>
  <si>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</si>
  <si>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</si>
  <si>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</si>
  <si>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</si>
  <si>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</si>
  <si>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</si>
  <si>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</si>
  <si>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</si>
  <si>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</si>
  <si>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</si>
  <si>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</si>
  <si>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</si>
  <si>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</si>
  <si>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</si>
  <si>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</si>
  <si>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</si>
  <si>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</si>
  <si>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</si>
  <si>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</si>
  <si>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</si>
  <si>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</si>
  <si>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</si>
  <si>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</si>
  <si>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</si>
  <si>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</si>
  <si>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</si>
  <si>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</si>
  <si>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</si>
  <si>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</si>
  <si>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</si>
  <si>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</si>
  <si>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</si>
  <si>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</si>
  <si>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</si>
  <si>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</si>
  <si>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</si>
  <si>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</si>
  <si>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</si>
  <si>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</si>
  <si>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</si>
  <si>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</si>
  <si>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</si>
  <si>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</si>
  <si>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</si>
  <si>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</si>
  <si>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</si>
  <si>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</si>
  <si>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</si>
  <si>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</si>
  <si>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</si>
  <si>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</si>
  <si>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</si>
  <si>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</si>
  <si>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</si>
  <si>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</si>
  <si>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</si>
  <si>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</si>
  <si>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</si>
  <si>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</si>
  <si>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</si>
  <si>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</si>
  <si>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</si>
  <si>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</si>
  <si>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</si>
  <si>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</si>
  <si>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</si>
  <si>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</si>
  <si>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</si>
  <si>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</si>
  <si>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</si>
  <si>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</si>
  <si>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</si>
  <si>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</si>
  <si>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</si>
  <si>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</si>
  <si>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</si>
  <si>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</si>
  <si>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</si>
  <si>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</si>
  <si>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</si>
  <si>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</si>
  <si>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</si>
  <si>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</si>
  <si>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</si>
  <si>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</si>
  <si>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</si>
  <si>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</si>
  <si>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</si>
  <si>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</si>
  <si>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</si>
  <si>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</si>
  <si>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</si>
  <si>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</si>
  <si>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</si>
  <si>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</si>
  <si>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</si>
  <si>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</si>
  <si>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</si>
  <si>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</si>
  <si>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</si>
  <si>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</si>
  <si>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</si>
  <si>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</si>
  <si>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</si>
  <si>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</si>
  <si>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</si>
  <si>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</si>
  <si>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</si>
  <si>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</si>
  <si>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</si>
  <si>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</si>
  <si>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</si>
  <si>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</si>
  <si>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</si>
  <si>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</si>
  <si>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</si>
  <si>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</si>
  <si>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</si>
  <si>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</si>
  <si>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</si>
  <si>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</si>
  <si>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</si>
  <si>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</si>
  <si>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</si>
  <si>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</si>
  <si>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</si>
  <si>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</si>
  <si>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</si>
  <si>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</si>
  <si>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</si>
  <si>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</si>
  <si>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</si>
  <si>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</si>
  <si>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</si>
  <si>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</si>
  <si>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</si>
  <si>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</si>
  <si>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</si>
  <si>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</si>
  <si>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</si>
  <si>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</si>
  <si>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</si>
  <si>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</si>
  <si>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</si>
  <si>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</si>
  <si>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</si>
  <si>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</si>
  <si>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</si>
  <si>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</si>
  <si>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</si>
  <si>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</si>
  <si>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</si>
  <si>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</si>
  <si>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</si>
  <si>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</si>
  <si>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</si>
  <si>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</si>
  <si>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</si>
  <si>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</si>
  <si>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</si>
  <si>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</si>
  <si>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</si>
  <si>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</si>
  <si>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</si>
  <si>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</si>
  <si>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</si>
  <si>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</si>
  <si>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</si>
  <si>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</si>
  <si>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</si>
  <si>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</si>
  <si>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</si>
  <si>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</si>
  <si>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</si>
  <si>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</si>
  <si>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</si>
  <si>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</si>
  <si>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</si>
  <si>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</si>
  <si>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</si>
  <si>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</si>
  <si>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</si>
  <si>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</si>
  <si>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</si>
  <si>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</si>
  <si>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</si>
  <si>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</si>
  <si>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</si>
  <si>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</si>
  <si>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</si>
  <si>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</si>
  <si>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</si>
  <si>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</si>
  <si>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</si>
  <si>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</si>
  <si>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</si>
  <si>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</si>
  <si>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</si>
  <si>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</si>
  <si>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</si>
  <si>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</si>
  <si>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</si>
  <si>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</si>
  <si>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</si>
  <si>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</si>
  <si>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</si>
  <si>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</si>
  <si>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</si>
  <si>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</si>
  <si>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</si>
  <si>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</si>
  <si>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</si>
  <si>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</si>
  <si>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</si>
  <si>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</si>
  <si>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</si>
  <si>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</si>
  <si>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</si>
  <si>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</si>
  <si>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</si>
  <si>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</si>
  <si>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</si>
  <si>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</si>
  <si>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</si>
  <si>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</si>
  <si>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</si>
  <si>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</si>
  <si>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</si>
  <si>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</si>
  <si>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</si>
  <si>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</si>
  <si>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</si>
  <si>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</si>
  <si>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</si>
  <si>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</si>
  <si>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</si>
  <si>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</si>
  <si>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</si>
  <si>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</si>
  <si>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</si>
  <si>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</si>
  <si>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</si>
  <si>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</si>
  <si>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</si>
  <si>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</si>
  <si>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</si>
  <si>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</si>
  <si>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</si>
  <si>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</si>
  <si>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</si>
  <si>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</si>
  <si>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</si>
  <si>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</si>
  <si>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</si>
  <si>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</si>
  <si>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</si>
  <si>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</si>
  <si>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</si>
  <si>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</si>
  <si>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</si>
  <si>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</si>
  <si>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</si>
  <si>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</si>
  <si>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</si>
  <si>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</si>
  <si>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</si>
  <si>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</si>
  <si>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</si>
  <si>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</si>
  <si>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</si>
  <si>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</si>
  <si>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</si>
  <si>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</si>
  <si>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</si>
  <si>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</si>
  <si>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</si>
  <si>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</si>
  <si>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</si>
  <si>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</si>
  <si>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</si>
  <si>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</si>
  <si>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</si>
  <si>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</si>
  <si>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</si>
  <si>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</si>
  <si>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</si>
  <si>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</si>
  <si>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</si>
  <si>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</si>
  <si>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</si>
  <si>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</si>
  <si>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</si>
  <si>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</si>
  <si>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</si>
  <si>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</si>
  <si>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</si>
  <si>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</si>
  <si>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</si>
  <si>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</si>
  <si>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</si>
  <si>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</si>
  <si>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</si>
  <si>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</si>
  <si>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</si>
  <si>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</si>
  <si>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</si>
  <si>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</si>
  <si>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</si>
  <si>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</si>
  <si>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</si>
  <si>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</si>
  <si>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</si>
  <si>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</si>
  <si>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</si>
  <si>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</si>
  <si>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</si>
  <si>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</si>
  <si>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</si>
  <si>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</si>
  <si>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</si>
  <si>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</si>
  <si>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</si>
  <si>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</si>
  <si>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</si>
  <si>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</si>
  <si>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</si>
  <si>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</si>
  <si>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</si>
  <si>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</si>
  <si>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</si>
  <si>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</si>
  <si>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</si>
  <si>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</si>
  <si>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</si>
  <si>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</si>
  <si>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</si>
  <si>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</si>
  <si>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</si>
  <si>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</si>
  <si>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</si>
  <si>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</si>
  <si>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</si>
  <si>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</si>
  <si>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</si>
  <si>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</si>
  <si>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</si>
  <si>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</si>
  <si>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</si>
  <si>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</si>
  <si>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</si>
  <si>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</si>
  <si>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</si>
  <si>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</si>
  <si>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</si>
  <si>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</si>
  <si>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</si>
  <si>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</si>
  <si>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</si>
  <si>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</si>
  <si>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</si>
  <si>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</si>
  <si>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</si>
  <si>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</si>
  <si>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</si>
  <si>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</si>
  <si>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</si>
  <si>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</si>
  <si>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</si>
  <si>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</si>
  <si>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</si>
  <si>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</si>
  <si>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</si>
  <si>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</si>
  <si>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</si>
  <si>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</si>
  <si>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</si>
  <si>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</si>
  <si>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</si>
  <si>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</si>
  <si>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</si>
  <si>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</si>
  <si>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</si>
  <si>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</si>
  <si>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</si>
  <si>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</si>
  <si>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</si>
  <si>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</si>
  <si>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</si>
  <si>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</si>
  <si>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</si>
  <si>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</si>
  <si>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</si>
  <si>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</si>
  <si>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</si>
  <si>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</si>
  <si>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</si>
  <si>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</si>
  <si>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</si>
  <si>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</si>
  <si>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</si>
  <si>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</si>
  <si>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</si>
  <si>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</si>
  <si>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</si>
  <si>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</si>
  <si>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</si>
  <si>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</si>
  <si>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</si>
  <si>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</si>
  <si>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</si>
  <si>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</si>
  <si>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</si>
  <si>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</si>
  <si>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</si>
  <si>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</si>
  <si>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</si>
  <si>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</si>
  <si>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</si>
  <si>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</si>
  <si>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</si>
  <si>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</si>
  <si>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</si>
  <si>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</si>
  <si>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</si>
  <si>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</si>
  <si>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</si>
  <si>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</si>
  <si>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</si>
  <si>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</si>
  <si>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</si>
  <si>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</si>
  <si>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</si>
  <si>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</si>
  <si>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</si>
  <si>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</si>
  <si>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</si>
  <si>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</si>
  <si>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</si>
  <si>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</si>
  <si>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</si>
  <si>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</si>
  <si>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</si>
  <si>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</si>
  <si>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</si>
  <si>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</si>
  <si>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</si>
  <si>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</si>
  <si>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</si>
  <si>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</si>
  <si>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</si>
  <si>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</si>
  <si>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</si>
  <si>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</si>
  <si>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</si>
  <si>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</si>
  <si>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</si>
  <si>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</si>
  <si>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</si>
  <si>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</si>
  <si>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</si>
  <si>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</si>
  <si>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</si>
  <si>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</si>
  <si>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</si>
  <si>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</si>
  <si>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</si>
  <si>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</si>
  <si>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</si>
  <si>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</si>
  <si>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</si>
  <si>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</si>
  <si>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</si>
  <si>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</si>
  <si>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</si>
  <si>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</si>
  <si>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</si>
  <si>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</si>
  <si>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</si>
  <si>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</si>
  <si>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</si>
  <si>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</si>
  <si>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</si>
  <si>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</si>
  <si>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</si>
  <si>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</si>
  <si>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</si>
  <si>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</si>
  <si>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</si>
  <si>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</si>
  <si>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</si>
  <si>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</si>
  <si>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</si>
  <si>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</si>
  <si>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</si>
  <si>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</si>
  <si>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</si>
  <si>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</si>
  <si>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</si>
  <si>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</si>
  <si>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</si>
  <si>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</si>
  <si>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</si>
  <si>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</si>
  <si>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</si>
  <si>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</si>
  <si>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</si>
  <si>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</si>
  <si>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</si>
  <si>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</si>
  <si>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</si>
  <si>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</si>
  <si>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</si>
  <si>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</si>
  <si>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</si>
  <si>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</si>
  <si>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</si>
  <si>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</si>
  <si>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</si>
  <si>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</si>
  <si>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</si>
  <si>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</si>
  <si>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</si>
  <si>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</si>
  <si>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</si>
  <si>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</si>
  <si>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</si>
  <si>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</si>
  <si>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</si>
  <si>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</si>
  <si>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</si>
  <si>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</si>
  <si>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</si>
  <si>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</si>
  <si>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</si>
  <si>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</si>
  <si>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</si>
  <si>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</si>
  <si>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</si>
  <si>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</si>
  <si>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</si>
  <si>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</si>
  <si>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</si>
  <si>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</si>
  <si>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</si>
  <si>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</si>
  <si>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</si>
  <si>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</si>
  <si>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</si>
  <si>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</si>
  <si>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</si>
  <si>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</si>
  <si>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</si>
  <si>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</si>
  <si>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</si>
  <si>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</si>
  <si>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</si>
  <si>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</si>
  <si>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</si>
  <si>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</si>
  <si>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</si>
  <si>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</si>
  <si>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</si>
  <si>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</si>
  <si>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</si>
  <si>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</si>
  <si>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</si>
  <si>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</si>
  <si>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</si>
  <si>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</si>
  <si>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</si>
  <si>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</si>
  <si>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</si>
  <si>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</si>
  <si>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</si>
  <si>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</si>
  <si>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</si>
  <si>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</si>
  <si>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</si>
  <si>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</si>
  <si>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</si>
  <si>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</si>
  <si>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</si>
  <si>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</si>
  <si>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</si>
  <si>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</si>
  <si>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</si>
  <si>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</si>
  <si>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</si>
  <si>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</si>
  <si>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</si>
  <si>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</si>
  <si>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</si>
  <si>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</si>
  <si>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</si>
  <si>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</si>
  <si>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</si>
  <si>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</si>
  <si>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</si>
  <si>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</si>
  <si>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</si>
  <si>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</si>
  <si>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</si>
  <si>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</si>
  <si>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</si>
  <si>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</si>
  <si>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</si>
  <si>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</si>
  <si>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</si>
  <si>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</si>
  <si>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</si>
  <si>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</si>
  <si>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</si>
  <si>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</si>
  <si>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</si>
  <si>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</si>
  <si>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</si>
  <si>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</si>
  <si>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</si>
  <si>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</si>
  <si>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</si>
  <si>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</si>
  <si>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</si>
  <si>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</si>
  <si>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</si>
  <si>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</si>
  <si>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</si>
  <si>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</si>
  <si>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</si>
  <si>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</si>
  <si>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</si>
  <si>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</si>
  <si>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</si>
  <si>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</si>
  <si>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</si>
  <si>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</si>
  <si>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</si>
  <si>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</si>
  <si>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</si>
  <si>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</si>
  <si>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</si>
  <si>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</si>
  <si>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</si>
  <si>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</si>
  <si>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</si>
  <si>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</si>
  <si>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</si>
  <si>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</si>
  <si>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</si>
  <si>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</si>
  <si>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</si>
  <si>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</si>
  <si>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</si>
  <si>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</si>
  <si>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</si>
  <si>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</si>
  <si>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</si>
  <si>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</si>
  <si>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</si>
  <si>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</si>
  <si>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</si>
  <si>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</si>
  <si>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</si>
  <si>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</si>
  <si>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</si>
  <si>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</si>
  <si>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</si>
  <si>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</si>
  <si>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</si>
  <si>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</si>
  <si>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</si>
  <si>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</si>
  <si>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</si>
  <si>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</si>
  <si>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</si>
  <si>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</si>
  <si>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</si>
  <si>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</si>
  <si>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</si>
  <si>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</si>
  <si>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</si>
  <si>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</si>
  <si>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</si>
  <si>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</si>
  <si>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</si>
  <si>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</si>
  <si>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</si>
  <si>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</si>
  <si>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</si>
  <si>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</si>
  <si>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</si>
  <si>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</si>
  <si>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</si>
  <si>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</si>
  <si>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</si>
  <si>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</si>
  <si>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</si>
  <si>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</si>
  <si>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</si>
  <si>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</si>
  <si>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</si>
  <si>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</si>
  <si>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</si>
  <si>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</si>
  <si>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</si>
  <si>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</si>
  <si>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</si>
  <si>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</si>
  <si>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</si>
  <si>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</si>
  <si>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</si>
  <si>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</si>
  <si>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</si>
  <si>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</si>
  <si>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</si>
  <si>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</si>
  <si>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</si>
  <si>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</si>
  <si>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</si>
  <si>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</si>
  <si>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</si>
  <si>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</si>
  <si>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</si>
  <si>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</si>
  <si>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</si>
  <si>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</si>
  <si>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</si>
  <si>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</si>
  <si>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</si>
  <si>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</si>
  <si>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</si>
  <si>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</si>
  <si>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</si>
  <si>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</si>
  <si>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</si>
  <si>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</si>
  <si>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</si>
  <si>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</si>
  <si>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</si>
  <si>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</si>
  <si>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</si>
  <si>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</si>
  <si>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</si>
  <si>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</si>
  <si>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</si>
  <si>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</si>
  <si>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</si>
  <si>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</si>
  <si>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</si>
  <si>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</si>
  <si>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</si>
  <si>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</si>
  <si>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</si>
  <si>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</si>
  <si>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</si>
  <si>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</si>
  <si>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</si>
  <si>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</si>
  <si>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</si>
  <si>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</si>
  <si>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</si>
  <si>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</si>
  <si>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</si>
  <si>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</si>
  <si>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</si>
  <si>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</si>
  <si>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</si>
  <si>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</si>
  <si>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</si>
  <si>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</si>
  <si>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</si>
  <si>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</si>
  <si>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</si>
  <si>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</si>
  <si>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</si>
  <si>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</si>
  <si>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</si>
  <si>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</si>
  <si>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</si>
  <si>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</si>
  <si>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</si>
  <si>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</si>
  <si>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</si>
  <si>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</si>
  <si>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</si>
  <si>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</si>
  <si>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</si>
  <si>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</si>
  <si>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</si>
  <si>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</si>
  <si>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</si>
  <si>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</si>
  <si>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</si>
  <si>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</si>
  <si>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</si>
  <si>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</si>
  <si>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</si>
  <si>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</si>
  <si>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</si>
  <si>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</si>
  <si>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</si>
  <si>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</si>
  <si>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</si>
  <si>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</si>
  <si>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</si>
  <si>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</si>
  <si>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</si>
  <si>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</si>
  <si>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</si>
  <si>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</si>
  <si>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</si>
  <si>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</si>
  <si>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</si>
  <si>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</si>
  <si>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</si>
  <si>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</si>
  <si>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</si>
  <si>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</si>
  <si>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</si>
  <si>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</si>
  <si>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</si>
  <si>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</si>
  <si>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</si>
  <si>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</si>
  <si>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</si>
  <si>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</si>
  <si>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</si>
  <si>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</si>
  <si>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</si>
  <si>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</si>
  <si>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</si>
  <si>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</si>
  <si>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</si>
  <si>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</si>
  <si>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</si>
  <si>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</si>
  <si>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</si>
  <si>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</si>
  <si>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</si>
  <si>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</si>
  <si>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</si>
  <si>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</si>
  <si>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</si>
  <si>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</si>
  <si>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</si>
  <si>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</si>
  <si>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</si>
  <si>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</si>
  <si>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</si>
  <si>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</si>
  <si>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</si>
  <si>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</si>
  <si>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</si>
  <si>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</si>
  <si>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</si>
  <si>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</si>
  <si>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</si>
  <si>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</si>
  <si>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</si>
  <si>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</si>
  <si>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</si>
  <si>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</si>
  <si>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</si>
  <si>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</si>
  <si>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</si>
  <si>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</si>
  <si>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</si>
  <si>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</si>
  <si>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</si>
  <si>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</si>
  <si>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</si>
  <si>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</si>
  <si>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</si>
  <si>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</si>
  <si>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</si>
  <si>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</si>
  <si>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</si>
  <si>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</si>
  <si>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</si>
  <si>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</si>
  <si>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</si>
  <si>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</si>
  <si>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</si>
  <si>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</si>
  <si>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</si>
  <si>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</si>
  <si>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</si>
  <si>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</si>
  <si>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</si>
  <si>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</si>
  <si>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</si>
  <si>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</si>
  <si>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</si>
  <si>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</si>
  <si>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</si>
  <si>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</si>
  <si>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</si>
  <si>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</si>
  <si>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</si>
  <si>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</si>
  <si>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</si>
  <si>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</si>
  <si>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</si>
  <si>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</si>
  <si>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</si>
  <si>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</si>
  <si>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</si>
  <si>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</si>
  <si>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</si>
  <si>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</si>
  <si>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</si>
  <si>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</si>
  <si>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</si>
  <si>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</si>
  <si>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</si>
  <si>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</si>
  <si>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</si>
  <si>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</si>
  <si>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</si>
  <si>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</si>
  <si>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</si>
  <si>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</si>
  <si>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</si>
  <si>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</si>
  <si>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</si>
  <si>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</si>
  <si>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</si>
  <si>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</si>
  <si>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</si>
  <si>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</si>
  <si>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</si>
  <si>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</si>
  <si>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</si>
  <si>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</si>
  <si>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</si>
  <si>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</si>
  <si>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</si>
  <si>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</si>
  <si>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</si>
  <si>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</si>
  <si>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</si>
  <si>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</si>
  <si>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</si>
  <si>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</si>
  <si>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</si>
  <si>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</si>
  <si>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</si>
  <si>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</si>
  <si>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</si>
  <si>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</si>
  <si>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</si>
  <si>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</si>
  <si>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</si>
  <si>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</si>
  <si>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</si>
  <si>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</si>
  <si>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</si>
  <si>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</si>
  <si>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</si>
  <si>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</si>
  <si>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</si>
  <si>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</si>
  <si>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</si>
  <si>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</si>
  <si>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</si>
  <si>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</si>
  <si>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</si>
  <si>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</si>
  <si>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</si>
  <si>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</si>
  <si>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</si>
  <si>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</si>
  <si>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</si>
  <si>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</si>
  <si>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</si>
  <si>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</si>
  <si>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</si>
  <si>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</si>
  <si>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</si>
  <si>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</si>
  <si>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</si>
  <si>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</si>
  <si>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</si>
  <si>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</si>
  <si>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</si>
  <si>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</si>
  <si>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</si>
  <si>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</si>
  <si>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</si>
  <si>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</si>
  <si>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</si>
  <si>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</si>
  <si>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</si>
  <si>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</si>
  <si>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</si>
  <si>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</si>
  <si>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</si>
  <si>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</si>
  <si>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</si>
  <si>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</si>
  <si>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</si>
  <si>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</si>
  <si>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</si>
  <si>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</si>
  <si>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</si>
  <si>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</si>
  <si>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</si>
  <si>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</si>
  <si>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</si>
  <si>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</si>
  <si>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</si>
  <si>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</si>
  <si>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</si>
  <si>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</si>
  <si>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</si>
  <si>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</si>
  <si>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</si>
  <si>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</si>
  <si>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</si>
  <si>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</si>
  <si>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</si>
  <si>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</si>
  <si>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</si>
  <si>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</si>
  <si>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</si>
  <si>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</si>
  <si>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</si>
  <si>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</si>
  <si>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</si>
  <si>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</si>
  <si>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</si>
  <si>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</si>
  <si>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</si>
  <si>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</si>
  <si>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</si>
  <si>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</si>
  <si>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</si>
  <si>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</si>
  <si>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</si>
  <si>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</si>
  <si>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</si>
  <si>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</si>
  <si>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</si>
  <si>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</si>
  <si>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</si>
  <si>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</si>
  <si>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</si>
  <si>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</si>
  <si>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</si>
  <si>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</si>
  <si>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</si>
  <si>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</si>
  <si>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</si>
  <si>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</si>
  <si>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</si>
  <si>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</si>
  <si>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</si>
  <si>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</si>
  <si>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</si>
  <si>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</si>
  <si>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</si>
  <si>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</si>
  <si>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</si>
  <si>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</si>
  <si>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</si>
  <si>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</si>
  <si>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</si>
  <si>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</si>
  <si>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</si>
  <si>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</si>
  <si>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</si>
  <si>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</si>
  <si>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</si>
  <si>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</si>
  <si>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</si>
  <si>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</si>
  <si>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</si>
  <si>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</si>
  <si>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</si>
  <si>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</si>
  <si>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</si>
  <si>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</si>
  <si>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</si>
  <si>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</si>
  <si>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</si>
  <si>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</si>
  <si>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</si>
  <si>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</si>
  <si>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</si>
  <si>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</si>
  <si>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</si>
  <si>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</si>
  <si>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</si>
  <si>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</si>
  <si>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</si>
  <si>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</si>
  <si>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</si>
  <si>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</si>
  <si>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</si>
  <si>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</si>
  <si>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</si>
  <si>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</si>
  <si>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</si>
  <si>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</si>
  <si>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</si>
  <si>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</si>
  <si>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</si>
  <si>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</si>
  <si>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</si>
  <si>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</si>
  <si>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</si>
  <si>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</si>
  <si>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</si>
  <si>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</si>
  <si>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</si>
  <si>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</si>
  <si>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</si>
  <si>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</si>
  <si>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</si>
  <si>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</si>
  <si>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</si>
  <si>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</si>
  <si>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</si>
  <si>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</si>
  <si>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</si>
  <si>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</si>
  <si>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</si>
  <si>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</si>
  <si>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</si>
  <si>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</si>
  <si>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</si>
  <si>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</si>
  <si>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</si>
  <si>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</si>
  <si>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</si>
  <si>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</si>
  <si>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</si>
  <si>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</si>
  <si>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</si>
  <si>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</si>
  <si>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</si>
  <si>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</si>
  <si>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</si>
  <si>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</si>
  <si>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</si>
  <si>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</si>
  <si>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</si>
  <si>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</si>
  <si>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</si>
  <si>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</si>
  <si>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</si>
  <si>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</si>
  <si>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</si>
  <si>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</si>
  <si>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</si>
  <si>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</si>
  <si>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</si>
  <si>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</si>
  <si>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</si>
  <si>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</si>
  <si>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</si>
  <si>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</si>
  <si>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</si>
  <si>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</si>
  <si>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</si>
  <si>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</si>
  <si>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</si>
  <si>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</si>
  <si>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</si>
  <si>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</si>
  <si>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</si>
  <si>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</si>
  <si>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</si>
  <si>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</si>
  <si>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</si>
  <si>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</si>
  <si>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</si>
  <si>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</si>
  <si>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</si>
  <si>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</si>
  <si>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</si>
  <si>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</si>
  <si>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</si>
  <si>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</si>
  <si>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</si>
  <si>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</si>
  <si>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</si>
  <si>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</si>
  <si>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</si>
  <si>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</si>
  <si>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</si>
  <si>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</si>
  <si>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</si>
  <si>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</si>
  <si>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</si>
  <si>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</si>
  <si>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</si>
  <si>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</si>
  <si>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</si>
  <si>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</si>
  <si>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</si>
  <si>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</si>
  <si>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</si>
  <si>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</si>
  <si>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</si>
  <si>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</si>
  <si>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</si>
  <si>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</si>
  <si>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</si>
  <si>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</si>
  <si>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</si>
  <si>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</si>
  <si>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</si>
  <si>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</si>
  <si>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</si>
  <si>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</si>
  <si>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</si>
  <si>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</si>
  <si>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</si>
  <si>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</si>
  <si>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</si>
  <si>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</si>
  <si>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</si>
  <si>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</si>
  <si>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</si>
  <si>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</si>
  <si>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</si>
  <si>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</si>
  <si>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</si>
  <si>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</si>
  <si>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</si>
  <si>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</si>
  <si>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</si>
  <si>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</si>
  <si>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</si>
  <si>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</si>
  <si>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</si>
  <si>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</si>
  <si>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</si>
  <si>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</si>
  <si>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</si>
  <si>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</si>
  <si>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</si>
  <si>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</si>
  <si>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</si>
  <si>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</si>
  <si>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</si>
  <si>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</si>
  <si>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</si>
  <si>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</si>
  <si>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</si>
  <si>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</si>
  <si>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</si>
  <si>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</si>
  <si>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</si>
  <si>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</si>
  <si>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</si>
  <si>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</si>
  <si>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</si>
  <si>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</si>
  <si>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</si>
  <si>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</si>
  <si>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</si>
  <si>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</si>
  <si>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</si>
  <si>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</si>
  <si>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</si>
  <si>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</si>
  <si>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</si>
  <si>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</si>
  <si>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</si>
  <si>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</si>
  <si>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</si>
  <si>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</si>
  <si>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</si>
  <si>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</si>
  <si>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</si>
  <si>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</si>
  <si>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</si>
  <si>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</si>
  <si>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</si>
  <si>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</si>
  <si>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</si>
  <si>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</si>
  <si>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</si>
  <si>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</si>
  <si>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</si>
  <si>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</si>
  <si>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</si>
  <si>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</si>
  <si>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</si>
  <si>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</si>
  <si>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</si>
  <si>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</si>
  <si>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</si>
  <si>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</si>
  <si>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</si>
  <si>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</si>
  <si>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</si>
  <si>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</si>
  <si>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</si>
  <si>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</si>
  <si>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</si>
  <si>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</si>
  <si>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</si>
  <si>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</si>
  <si>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</si>
  <si>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</si>
  <si>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</si>
  <si>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</si>
  <si>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</si>
  <si>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</si>
  <si>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</si>
  <si>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</si>
  <si>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</si>
  <si>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</si>
  <si>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</si>
  <si>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</si>
  <si>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</si>
  <si>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</si>
  <si>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</si>
  <si>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</si>
  <si>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</si>
  <si>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</si>
  <si>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</si>
  <si>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</si>
  <si>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</si>
  <si>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</si>
  <si>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</si>
  <si>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</si>
  <si>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</si>
  <si>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</si>
  <si>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</si>
  <si>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</si>
  <si>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</si>
  <si>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</si>
  <si>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</si>
  <si>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</si>
  <si>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</si>
  <si>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</si>
  <si>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</si>
  <si>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</si>
  <si>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</si>
  <si>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</si>
  <si>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</si>
  <si>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</si>
  <si>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</si>
  <si>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</si>
  <si>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</si>
  <si>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</si>
  <si>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</si>
  <si>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</si>
  <si>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</si>
  <si>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</si>
  <si>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</si>
  <si>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</si>
  <si>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</si>
  <si>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</si>
  <si>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</si>
  <si>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</si>
  <si>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</si>
  <si>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</si>
  <si>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</si>
  <si>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</si>
  <si>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</si>
  <si>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</si>
  <si>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</si>
  <si>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</si>
  <si>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</si>
  <si>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</si>
  <si>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</si>
  <si>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</si>
  <si>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</si>
  <si>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</si>
  <si>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</si>
  <si>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</si>
  <si>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</si>
  <si>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</si>
  <si>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</si>
  <si>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</si>
  <si>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</si>
  <si>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</si>
  <si>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</si>
  <si>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</si>
  <si>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</si>
  <si>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</si>
  <si>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</si>
  <si>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</si>
  <si>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</si>
  <si>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</si>
  <si>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</si>
  <si>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</si>
  <si>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</si>
  <si>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</si>
  <si>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</si>
  <si>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</si>
  <si>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</si>
  <si>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</si>
  <si>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</si>
  <si>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</si>
  <si>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</si>
  <si>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</si>
  <si>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</si>
  <si>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</si>
  <si>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</si>
  <si>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</si>
  <si>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</si>
  <si>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</si>
  <si>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</si>
  <si>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</si>
  <si>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</si>
  <si>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</si>
  <si>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</si>
  <si>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</si>
  <si>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</si>
  <si>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</si>
  <si>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</si>
  <si>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</si>
  <si>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</si>
  <si>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</si>
  <si>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</si>
  <si>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</si>
  <si>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</si>
  <si>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</si>
  <si>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</si>
  <si>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</si>
  <si>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</si>
  <si>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</si>
  <si>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</si>
  <si>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</si>
  <si>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</si>
  <si>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</si>
  <si>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</si>
  <si>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</si>
  <si>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</si>
  <si>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</si>
  <si>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</si>
  <si>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</si>
  <si>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</si>
  <si>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</si>
  <si>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</si>
  <si>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</si>
  <si>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</si>
  <si>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</si>
  <si>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</si>
  <si>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</si>
  <si>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</si>
  <si>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</si>
  <si>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</si>
  <si>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</si>
  <si>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</si>
  <si>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</si>
  <si>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</si>
  <si>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</si>
  <si>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</si>
  <si>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</si>
  <si>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</si>
  <si>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</si>
  <si>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</si>
  <si>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</si>
  <si>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</si>
  <si>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</si>
  <si>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</si>
  <si>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</si>
  <si>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</si>
  <si>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</si>
  <si>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</si>
  <si>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</si>
  <si>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</si>
  <si>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</si>
  <si>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</si>
  <si>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</si>
  <si>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</si>
  <si>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</si>
  <si>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</si>
  <si>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</si>
  <si>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</si>
  <si>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</si>
  <si>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</si>
  <si>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</si>
  <si>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</si>
  <si>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</si>
  <si>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</si>
  <si>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</si>
  <si>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</si>
  <si>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</si>
  <si>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</si>
  <si>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</si>
  <si>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</si>
  <si>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</si>
  <si>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</si>
  <si>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</si>
  <si>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</si>
  <si>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</si>
  <si>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</si>
  <si>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</si>
  <si>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</si>
  <si>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</si>
  <si>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</si>
  <si>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</si>
  <si>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</si>
  <si>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</si>
  <si>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</si>
  <si>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</si>
  <si>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</si>
  <si>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</si>
  <si>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</si>
  <si>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</si>
  <si>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</si>
  <si>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</si>
  <si>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</si>
  <si>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</si>
  <si>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</si>
  <si>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</si>
  <si>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</si>
  <si>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</si>
  <si>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</si>
  <si>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</si>
  <si>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</si>
  <si>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</si>
  <si>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</si>
  <si>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</si>
  <si>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</si>
  <si>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</si>
  <si>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</si>
  <si>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</si>
  <si>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</si>
  <si>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</si>
  <si>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</si>
  <si>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</si>
  <si>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</si>
  <si>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</si>
  <si>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</si>
  <si>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</si>
  <si>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</si>
  <si>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</si>
  <si>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</si>
  <si>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</si>
  <si>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</si>
  <si>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</si>
  <si>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</si>
  <si>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</si>
  <si>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</si>
  <si>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</si>
  <si>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</si>
  <si>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</si>
  <si>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</si>
  <si>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</si>
  <si>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</si>
  <si>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</si>
  <si>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</si>
  <si>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</si>
  <si>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</si>
  <si>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</si>
  <si>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</si>
  <si>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</si>
  <si>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</si>
  <si>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</si>
  <si>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</si>
  <si>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</si>
  <si>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</si>
  <si>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</si>
  <si>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</si>
  <si>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</si>
  <si>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</si>
  <si>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</si>
  <si>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</si>
  <si>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</si>
  <si>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</si>
  <si>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</si>
  <si>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</si>
  <si>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</si>
  <si>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</si>
  <si>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</si>
  <si>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</si>
  <si>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</si>
  <si>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</si>
  <si>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</si>
  <si>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</si>
  <si>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</si>
  <si>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</si>
  <si>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</si>
  <si>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</si>
  <si>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</si>
  <si>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</si>
  <si>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</si>
  <si>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</si>
  <si>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</si>
  <si>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</si>
  <si>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</si>
  <si>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</si>
  <si>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</si>
  <si>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</si>
  <si>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</si>
  <si>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</si>
  <si>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</si>
  <si>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</si>
  <si>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</si>
  <si>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</si>
  <si>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</si>
  <si>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</si>
  <si>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</si>
  <si>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</si>
  <si>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</si>
  <si>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</si>
  <si>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</si>
  <si>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</si>
  <si>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</si>
  <si>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</si>
  <si>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</si>
  <si>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</si>
  <si>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</si>
  <si>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</si>
  <si>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</si>
  <si>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</si>
  <si>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</si>
  <si>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</si>
  <si>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</si>
  <si>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</si>
  <si>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</si>
  <si>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</si>
  <si>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</si>
  <si>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</si>
  <si>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</si>
  <si>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</si>
  <si>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</si>
  <si>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</si>
  <si>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</si>
  <si>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</si>
  <si>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</si>
  <si>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</si>
  <si>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</si>
  <si>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</si>
  <si>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</si>
  <si>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</si>
  <si>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</si>
  <si>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</si>
  <si>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</si>
  <si>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</si>
  <si>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</si>
  <si>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</si>
  <si>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</si>
  <si>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</si>
  <si>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</si>
  <si>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</si>
  <si>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</si>
  <si>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</si>
  <si>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</si>
  <si>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</si>
  <si>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</si>
  <si>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</si>
  <si>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</si>
  <si>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</si>
  <si>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</si>
  <si>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</si>
  <si>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</si>
  <si>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</si>
  <si>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</si>
  <si>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</si>
  <si>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</si>
  <si>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</si>
  <si>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</si>
  <si>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</si>
  <si>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</si>
  <si>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</si>
  <si>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</si>
  <si>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</si>
  <si>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</si>
  <si>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</si>
  <si>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</si>
  <si>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</si>
  <si>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</si>
  <si>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</si>
  <si>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</si>
  <si>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</si>
  <si>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</si>
  <si>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</si>
  <si>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</si>
  <si>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</si>
  <si>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</si>
  <si>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</si>
  <si>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</si>
  <si>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</si>
  <si>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</si>
  <si>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</si>
  <si>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</si>
  <si>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</si>
  <si>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</si>
  <si>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</si>
  <si>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</si>
  <si>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</si>
  <si>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</si>
  <si>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</si>
  <si>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</si>
  <si>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</si>
  <si>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</si>
  <si>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</si>
  <si>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</si>
  <si>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</si>
  <si>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</si>
  <si>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</si>
  <si>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</si>
  <si>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</si>
  <si>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</si>
  <si>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</si>
  <si>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</si>
  <si>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</si>
  <si>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</si>
  <si>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</si>
  <si>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</si>
  <si>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</si>
  <si>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</si>
  <si>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</si>
  <si>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</si>
  <si>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</si>
  <si>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</si>
  <si>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</si>
  <si>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</si>
  <si>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</si>
  <si>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</si>
  <si>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</si>
  <si>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</si>
  <si>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</si>
  <si>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</si>
  <si>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</si>
  <si>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</si>
  <si>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</si>
  <si>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</si>
  <si>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</si>
  <si>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</si>
  <si>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</si>
  <si>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</si>
  <si>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</si>
  <si>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</si>
  <si>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</si>
  <si>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</si>
  <si>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</si>
  <si>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</si>
  <si>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</si>
  <si>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</si>
  <si>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</si>
  <si>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</si>
  <si>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</si>
  <si>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</si>
  <si>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</si>
  <si>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</si>
  <si>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</si>
  <si>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</si>
  <si>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</si>
  <si>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</si>
  <si>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</si>
  <si>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</si>
  <si>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</si>
  <si>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</si>
  <si>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</si>
  <si>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</si>
  <si>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</si>
  <si>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</si>
  <si>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</si>
  <si>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</si>
  <si>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</si>
  <si>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</si>
  <si>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</si>
  <si>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</si>
  <si>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</si>
  <si>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</si>
  <si>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</si>
  <si>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</si>
  <si>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</si>
  <si>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</si>
  <si>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</si>
  <si>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</si>
  <si>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</si>
  <si>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</si>
  <si>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</si>
  <si>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</si>
  <si>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</si>
  <si>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</si>
  <si>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</si>
  <si>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</si>
  <si>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</si>
  <si>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</si>
  <si>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</si>
  <si>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</si>
  <si>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</si>
  <si>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</si>
  <si>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</si>
  <si>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</si>
  <si>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</si>
  <si>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</si>
  <si>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</si>
  <si>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</si>
  <si>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</si>
  <si>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</si>
  <si>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</si>
  <si>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</si>
  <si>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</si>
  <si>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</si>
  <si>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</si>
  <si>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</si>
  <si>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</si>
  <si>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</si>
  <si>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</si>
  <si>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</si>
  <si>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</si>
  <si>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</si>
  <si>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</si>
  <si>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</si>
  <si>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</si>
  <si>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</si>
  <si>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</si>
  <si>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</si>
  <si>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</si>
  <si>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</si>
  <si>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</si>
  <si>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</si>
  <si>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</si>
  <si>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</si>
  <si>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</si>
  <si>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</si>
  <si>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</si>
  <si>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</si>
  <si>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</si>
  <si>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</si>
  <si>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</si>
  <si>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</si>
  <si>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</si>
  <si>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</si>
  <si>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</si>
  <si>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</si>
  <si>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</si>
  <si>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</si>
  <si>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</si>
  <si>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</si>
  <si>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</si>
  <si>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</si>
  <si>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</si>
  <si>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</si>
  <si>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</si>
  <si>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</si>
  <si>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</si>
  <si>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</si>
  <si>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</si>
  <si>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</si>
  <si>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</si>
  <si>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</si>
  <si>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</si>
  <si>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</si>
  <si>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</si>
  <si>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</si>
  <si>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</si>
  <si>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</si>
  <si>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</si>
  <si>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</si>
  <si>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</si>
  <si>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</si>
  <si>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</si>
  <si>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</si>
  <si>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</si>
  <si>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</si>
  <si>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</si>
  <si>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</si>
  <si>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</si>
  <si>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</si>
  <si>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</si>
  <si>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</si>
  <si>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</si>
  <si>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</si>
  <si>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</si>
  <si>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</si>
  <si>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</si>
  <si>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</si>
  <si>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</si>
  <si>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</si>
  <si>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</si>
  <si>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</si>
  <si>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</si>
  <si>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</si>
  <si>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</si>
  <si>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</si>
  <si>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</si>
  <si>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</si>
  <si>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</si>
  <si>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</si>
  <si>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</si>
  <si>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</si>
  <si>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</si>
  <si>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</si>
  <si>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</si>
  <si>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</si>
  <si>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</si>
  <si>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</si>
  <si>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</si>
  <si>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</si>
  <si>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</si>
  <si>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</si>
  <si>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</si>
  <si>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</si>
  <si>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</si>
  <si>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</si>
  <si>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</si>
  <si>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</si>
  <si>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</si>
  <si>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</si>
  <si>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</si>
  <si>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</si>
  <si>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</si>
  <si>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</si>
  <si>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</si>
  <si>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</si>
  <si>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</si>
  <si>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</si>
  <si>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</si>
  <si>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</si>
  <si>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</si>
  <si>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</si>
  <si>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</si>
  <si>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</si>
  <si>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</si>
  <si>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</si>
  <si>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</si>
  <si>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</si>
  <si>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</si>
  <si>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</si>
  <si>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</si>
  <si>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</si>
  <si>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</si>
  <si>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</si>
  <si>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</si>
  <si>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</si>
  <si>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</si>
  <si>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</si>
  <si>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</si>
  <si>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</si>
  <si>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</si>
  <si>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</si>
  <si>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</si>
  <si>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</si>
  <si>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</si>
  <si>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</si>
  <si>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</si>
  <si>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</si>
  <si>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</si>
  <si>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</si>
  <si>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</si>
  <si>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</si>
  <si>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</si>
  <si>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</si>
  <si>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</si>
  <si>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</si>
  <si>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</si>
  <si>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</si>
  <si>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</si>
  <si>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</si>
  <si>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</si>
  <si>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</si>
  <si>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</si>
  <si>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</si>
  <si>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</si>
  <si>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</si>
  <si>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</si>
  <si>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</si>
  <si>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</si>
  <si>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</si>
  <si>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</si>
  <si>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</si>
  <si>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</si>
  <si>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</si>
  <si>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</si>
  <si>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</si>
  <si>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</si>
  <si>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</si>
  <si>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</si>
  <si>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</si>
  <si>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</si>
  <si>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</si>
  <si>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</si>
  <si>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</si>
  <si>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</si>
  <si>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</si>
  <si>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</si>
  <si>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</si>
  <si>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</si>
  <si>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</si>
  <si>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</si>
  <si>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</si>
  <si>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</si>
  <si>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</si>
  <si>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</si>
  <si>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</si>
  <si>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</si>
  <si>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</si>
  <si>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</si>
  <si>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</si>
  <si>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</si>
  <si>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</si>
  <si>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</si>
  <si>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</si>
  <si>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</si>
  <si>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</si>
  <si>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</si>
  <si>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</si>
  <si>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</si>
  <si>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</si>
  <si>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</si>
  <si>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</si>
  <si>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</si>
  <si>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</si>
  <si>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</si>
  <si>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</si>
  <si>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</si>
  <si>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</si>
  <si>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</si>
  <si>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</si>
  <si>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</si>
  <si>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</si>
  <si>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</si>
  <si>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</si>
  <si>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</si>
  <si>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</si>
  <si>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</si>
  <si>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</si>
  <si>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</si>
  <si>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</si>
  <si>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</si>
  <si>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</si>
  <si>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</si>
  <si>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</si>
  <si>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</si>
  <si>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</si>
  <si>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</si>
  <si>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</si>
  <si>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</si>
  <si>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</si>
  <si>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</si>
  <si>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</si>
  <si>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</si>
  <si>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</si>
  <si>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</si>
  <si>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</si>
  <si>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</si>
  <si>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</si>
  <si>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</si>
  <si>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</si>
  <si>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</si>
  <si>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</si>
  <si>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</si>
  <si>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</si>
  <si>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</si>
  <si>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</si>
  <si>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</si>
  <si>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</si>
  <si>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</si>
  <si>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</si>
  <si>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</si>
  <si>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</si>
  <si>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</si>
  <si>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</si>
  <si>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</si>
  <si>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</si>
  <si>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</si>
  <si>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</si>
  <si>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</si>
  <si>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</si>
  <si>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</si>
  <si>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</si>
  <si>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</si>
  <si>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</si>
  <si>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</si>
  <si>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</si>
  <si>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</si>
  <si>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</si>
  <si>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</si>
  <si>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</si>
  <si>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</si>
  <si>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</si>
  <si>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</si>
  <si>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</si>
  <si>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</si>
  <si>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</si>
  <si>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</si>
  <si>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</si>
  <si>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</si>
  <si>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</si>
  <si>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</si>
  <si>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</si>
  <si>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</si>
  <si>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</si>
  <si>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</si>
  <si>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</si>
  <si>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</si>
  <si>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</si>
  <si>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</si>
  <si>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</si>
  <si>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</si>
  <si>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</si>
  <si>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</si>
  <si>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</si>
  <si>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</si>
  <si>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</si>
  <si>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</si>
  <si>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</si>
  <si>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</si>
  <si>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</si>
  <si>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</si>
  <si>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</si>
  <si>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</si>
  <si>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</si>
  <si>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</si>
  <si>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</si>
  <si>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</si>
  <si>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</si>
  <si>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</si>
  <si>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</si>
  <si>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</si>
  <si>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</si>
  <si>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</si>
  <si>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</si>
  <si>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</si>
  <si>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</si>
  <si>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</si>
  <si>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</si>
  <si>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</si>
  <si>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</si>
  <si>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</si>
  <si>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</si>
  <si>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</si>
  <si>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</si>
  <si>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</si>
  <si>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</si>
  <si>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</si>
  <si>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</si>
  <si>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</si>
  <si>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</si>
  <si>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</si>
  <si>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</si>
  <si>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</si>
  <si>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</si>
  <si>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</si>
  <si>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</si>
  <si>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</si>
  <si>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</si>
  <si>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</si>
  <si>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</si>
  <si>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</si>
  <si>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</si>
  <si>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</si>
  <si>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</si>
  <si>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</si>
  <si>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</si>
  <si>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</si>
  <si>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</si>
  <si>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</si>
  <si>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</si>
  <si>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</si>
  <si>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</si>
  <si>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</si>
  <si>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</si>
  <si>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</si>
  <si>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</si>
  <si>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</si>
  <si>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</si>
  <si>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</si>
  <si>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</si>
  <si>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</si>
  <si>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</si>
  <si>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</si>
  <si>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</si>
  <si>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</si>
  <si>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</si>
  <si>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</si>
  <si>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</si>
  <si>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</si>
  <si>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</si>
  <si>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</si>
  <si>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</si>
  <si>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</si>
  <si>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</si>
  <si>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</si>
  <si>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</si>
  <si>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</si>
  <si>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</si>
  <si>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</si>
  <si>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</si>
  <si>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</si>
  <si>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</si>
  <si>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</si>
  <si>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</si>
  <si>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</si>
  <si>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</si>
  <si>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</si>
  <si>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</si>
  <si>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</si>
  <si>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</si>
  <si>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</si>
  <si>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</si>
  <si>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</si>
  <si>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</si>
  <si>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</si>
  <si>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</si>
  <si>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</si>
  <si>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</si>
  <si>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</si>
  <si>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</si>
  <si>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</si>
  <si>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</si>
  <si>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</si>
  <si>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</si>
  <si>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</si>
  <si>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</si>
  <si>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</si>
  <si>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</si>
  <si>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</si>
  <si>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</si>
  <si>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</si>
  <si>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</si>
  <si>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</si>
  <si>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</si>
  <si>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</si>
  <si>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</si>
  <si>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</si>
  <si>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</si>
  <si>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</si>
  <si>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</si>
  <si>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</si>
  <si>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</si>
  <si>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</si>
  <si>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</si>
  <si>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</si>
  <si>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</si>
  <si>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</si>
  <si>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</si>
  <si>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</si>
  <si>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</si>
  <si>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</si>
  <si>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</si>
  <si>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</si>
  <si>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</si>
  <si>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</si>
  <si>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</si>
  <si>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</si>
  <si>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</si>
  <si>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</si>
  <si>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</si>
  <si>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</si>
  <si>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</si>
  <si>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</si>
  <si>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</si>
  <si>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</si>
  <si>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</si>
  <si>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</si>
  <si>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</si>
  <si>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</si>
  <si>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</si>
  <si>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</si>
  <si>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</si>
  <si>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</si>
  <si>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</si>
  <si>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</si>
  <si>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</si>
  <si>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</si>
  <si>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</si>
  <si>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</si>
  <si>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</si>
  <si>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</si>
  <si>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</si>
  <si>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</si>
  <si>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</si>
  <si>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</si>
  <si>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</si>
  <si>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</si>
  <si>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</si>
  <si>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</si>
  <si>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</si>
  <si>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</si>
  <si>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</si>
  <si>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</si>
  <si>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</si>
  <si>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</si>
  <si>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</si>
  <si>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</si>
  <si>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</si>
  <si>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</si>
  <si>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</si>
  <si>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</si>
  <si>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</si>
  <si>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</si>
  <si>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</si>
  <si>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</si>
  <si>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</si>
  <si>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</si>
  <si>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</si>
  <si>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</si>
  <si>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</si>
  <si>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</si>
  <si>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</si>
  <si>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</si>
  <si>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</si>
  <si>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</si>
  <si>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</si>
  <si>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</si>
  <si>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</si>
  <si>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</si>
  <si>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</si>
  <si>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</si>
  <si>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</si>
  <si>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</si>
  <si>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</si>
  <si>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</si>
  <si>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</si>
  <si>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</si>
  <si>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</si>
  <si>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</si>
  <si>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</si>
  <si>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</si>
  <si>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</si>
  <si>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</si>
  <si>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</si>
  <si>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</si>
  <si>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</si>
  <si>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</si>
  <si>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</si>
  <si>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</si>
  <si>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</si>
  <si>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</si>
  <si>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</si>
  <si>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</si>
  <si>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</si>
  <si>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</si>
  <si>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</si>
  <si>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</si>
  <si>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</si>
  <si>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</si>
  <si>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</si>
  <si>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</si>
  <si>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</si>
  <si>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</si>
  <si>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</si>
  <si>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</si>
  <si>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</si>
  <si>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</si>
  <si>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</si>
  <si>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</si>
  <si>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</si>
  <si>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</si>
  <si>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</si>
  <si>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</si>
  <si>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</si>
  <si>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</si>
  <si>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</si>
  <si>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</si>
  <si>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</si>
  <si>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</si>
  <si>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</si>
  <si>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</si>
  <si>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</si>
  <si>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</si>
  <si>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</si>
  <si>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</si>
  <si>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</si>
  <si>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</si>
  <si>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</si>
  <si>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</si>
  <si>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</si>
  <si>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</si>
  <si>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</si>
  <si>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</si>
  <si>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</si>
  <si>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</si>
  <si>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</si>
  <si>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</si>
  <si>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</si>
  <si>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</si>
  <si>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</si>
  <si>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</si>
  <si>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</si>
  <si>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</si>
  <si>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</si>
  <si>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</si>
  <si>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</si>
  <si>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</si>
  <si>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</si>
  <si>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</si>
  <si>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</si>
  <si>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</si>
  <si>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</si>
  <si>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</si>
  <si>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</si>
  <si>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</si>
  <si>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</si>
  <si>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</si>
  <si>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</si>
  <si>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</si>
  <si>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</si>
  <si>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</si>
  <si>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</si>
  <si>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</si>
  <si>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</si>
  <si>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</si>
  <si>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</si>
  <si>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</si>
  <si>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</si>
  <si>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</si>
  <si>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</si>
  <si>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</si>
  <si>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</si>
  <si>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</si>
  <si>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</si>
  <si>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</si>
  <si>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</si>
  <si>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</si>
  <si>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</si>
  <si>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</si>
  <si>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</si>
  <si>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</si>
  <si>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</si>
  <si>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</si>
  <si>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</si>
  <si>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</si>
  <si>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</si>
  <si>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</si>
  <si>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</si>
  <si>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</si>
  <si>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</si>
  <si>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</si>
  <si>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</si>
  <si>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</si>
  <si>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</si>
  <si>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</si>
  <si>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</si>
  <si>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</si>
  <si>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</si>
  <si>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</si>
  <si>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</si>
  <si>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</si>
  <si>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</si>
  <si>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</si>
  <si>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</si>
  <si>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</si>
  <si>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</si>
  <si>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</si>
  <si>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</si>
  <si>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</si>
  <si>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</si>
  <si>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</si>
  <si>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</si>
  <si>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</si>
  <si>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</si>
  <si>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</si>
  <si>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</si>
  <si>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</si>
  <si>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</si>
  <si>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</si>
  <si>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</si>
  <si>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</si>
  <si>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</si>
  <si>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</si>
  <si>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</si>
  <si>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</si>
  <si>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</si>
  <si>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</si>
  <si>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</si>
  <si>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</si>
  <si>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</si>
  <si>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</si>
  <si>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</si>
  <si>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</si>
  <si>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</si>
  <si>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</si>
  <si>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</si>
  <si>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</si>
  <si>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</si>
  <si>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</si>
  <si>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</si>
  <si>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</si>
  <si>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</si>
  <si>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</si>
  <si>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</si>
  <si>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</si>
  <si>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</si>
  <si>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</si>
  <si>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</si>
  <si>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</si>
  <si>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</si>
  <si>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</si>
  <si>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</si>
  <si>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</si>
  <si>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</si>
  <si>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</si>
  <si>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</si>
  <si>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</si>
  <si>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</si>
  <si>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</si>
  <si>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</si>
  <si>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</si>
  <si>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</si>
  <si>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</si>
  <si>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</si>
  <si>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</si>
  <si>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</si>
  <si>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</si>
  <si>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</si>
  <si>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</si>
  <si>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</si>
  <si>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</si>
  <si>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</si>
  <si>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</si>
  <si>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</si>
  <si>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</si>
  <si>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</si>
  <si>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</si>
  <si>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</si>
  <si>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</si>
  <si>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</si>
  <si>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</si>
  <si>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</si>
  <si>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</si>
  <si>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</si>
  <si>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</si>
  <si>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</si>
  <si>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</si>
  <si>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</si>
  <si>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</si>
  <si>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</si>
  <si>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</si>
  <si>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</si>
  <si>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</si>
  <si>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</si>
  <si>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</si>
  <si>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</si>
  <si>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</si>
  <si>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</si>
  <si>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</si>
  <si>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</si>
  <si>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</si>
  <si>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</si>
  <si>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</si>
  <si>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</si>
  <si>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</si>
  <si>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</si>
  <si>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</si>
  <si>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</si>
  <si>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</si>
  <si>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</si>
  <si>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</si>
  <si>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</si>
  <si>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</si>
  <si>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</si>
  <si>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</si>
  <si>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</si>
  <si>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</si>
  <si>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</si>
  <si>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</si>
  <si>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</si>
  <si>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</si>
  <si>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</si>
  <si>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</si>
  <si>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</si>
  <si>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</si>
  <si>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</si>
  <si>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</si>
  <si>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</si>
  <si>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</si>
  <si>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</si>
  <si>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</si>
  <si>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</si>
  <si>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</si>
  <si>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</si>
  <si>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</si>
  <si>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</si>
  <si>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</si>
  <si>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</si>
  <si>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</si>
  <si>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</si>
  <si>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</si>
  <si>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</si>
  <si>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</si>
  <si>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</si>
  <si>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</si>
  <si>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</si>
  <si>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</si>
  <si>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</si>
  <si>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</si>
  <si>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</si>
  <si>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</si>
  <si>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</si>
  <si>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</si>
  <si>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</si>
  <si>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</si>
  <si>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</si>
  <si>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</si>
  <si>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</si>
  <si>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</si>
  <si>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</si>
  <si>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</si>
  <si>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</si>
  <si>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</si>
  <si>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</si>
  <si>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</si>
  <si>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</si>
  <si>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</si>
  <si>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</si>
  <si>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</si>
  <si>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</si>
  <si>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</si>
  <si>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</si>
  <si>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</si>
  <si>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</si>
  <si>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</si>
  <si>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</si>
  <si>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</si>
  <si>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</si>
  <si>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</si>
  <si>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</si>
  <si>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</si>
  <si>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</si>
  <si>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</si>
  <si>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</si>
  <si>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</si>
  <si>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</si>
  <si>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</si>
  <si>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</si>
  <si>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</si>
  <si>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</si>
  <si>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</si>
  <si>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</si>
  <si>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</si>
  <si>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</si>
  <si>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</si>
  <si>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</si>
  <si>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</si>
  <si>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</si>
  <si>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</si>
  <si>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</si>
  <si>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</si>
  <si>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</si>
  <si>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</si>
  <si>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</si>
  <si>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</si>
  <si>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</si>
  <si>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</si>
  <si>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</si>
  <si>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</si>
  <si>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</si>
  <si>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</si>
  <si>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</si>
  <si>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</si>
  <si>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</si>
  <si>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</si>
  <si>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</si>
  <si>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</si>
  <si>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</si>
  <si>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</si>
  <si>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</si>
  <si>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</si>
  <si>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</si>
  <si>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</si>
  <si>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</si>
  <si>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</si>
  <si>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</si>
  <si>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</si>
  <si>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</si>
  <si>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</si>
  <si>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</si>
  <si>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</si>
  <si>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</si>
  <si>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</si>
  <si>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</si>
  <si>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</si>
  <si>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</si>
  <si>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</si>
  <si>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</si>
  <si>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</si>
  <si>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</si>
  <si>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</si>
  <si>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</si>
  <si>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</si>
  <si>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</si>
  <si>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</si>
  <si>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</si>
  <si>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</si>
  <si>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</si>
  <si>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</si>
  <si>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</si>
  <si>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</si>
  <si>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</si>
  <si>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</si>
  <si>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</si>
  <si>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</si>
  <si>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</si>
  <si>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</si>
  <si>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</si>
  <si>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</si>
  <si>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</si>
  <si>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</si>
  <si>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</si>
  <si>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</si>
  <si>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</si>
  <si>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</si>
  <si>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</si>
  <si>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</si>
  <si>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</si>
  <si>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</si>
  <si>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</si>
  <si>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</si>
  <si>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</si>
  <si>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</si>
  <si>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</si>
  <si>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</si>
  <si>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</si>
  <si>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</si>
  <si>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</si>
  <si>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</si>
  <si>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</si>
  <si>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</si>
  <si>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</si>
  <si>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</si>
  <si>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</si>
  <si>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</si>
  <si>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</si>
  <si>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</si>
  <si>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</si>
  <si>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</si>
  <si>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</si>
  <si>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</si>
  <si>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</si>
  <si>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</si>
  <si>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</si>
  <si>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</si>
  <si>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</si>
  <si>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</si>
  <si>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</si>
  <si>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</si>
  <si>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</si>
  <si>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</si>
  <si>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</si>
  <si>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</si>
  <si>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</si>
  <si>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</si>
  <si>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</si>
  <si>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</si>
  <si>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</si>
  <si>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</si>
  <si>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</si>
  <si>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</si>
  <si>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</si>
  <si>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</si>
  <si>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</si>
  <si>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</si>
  <si>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</si>
  <si>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</si>
  <si>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</si>
  <si>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</si>
  <si>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</si>
  <si>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</si>
  <si>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</si>
  <si>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</si>
  <si>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</si>
  <si>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</si>
  <si>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</si>
  <si>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</si>
  <si>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</si>
  <si>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</si>
  <si>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</si>
  <si>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</si>
  <si>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</si>
  <si>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</si>
  <si>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</si>
  <si>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</si>
  <si>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</si>
  <si>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</si>
  <si>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</si>
  <si>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</si>
  <si>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</si>
  <si>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</si>
  <si>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</si>
  <si>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</si>
  <si>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</si>
  <si>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</si>
  <si>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</si>
  <si>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</si>
  <si>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</si>
  <si>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</si>
  <si>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</si>
  <si>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</si>
  <si>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</si>
  <si>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</si>
  <si>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</si>
  <si>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</si>
  <si>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</si>
  <si>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</si>
  <si>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</si>
  <si>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</si>
  <si>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</si>
  <si>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</si>
  <si>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</si>
  <si>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</si>
  <si>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</si>
  <si>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</si>
  <si>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</si>
  <si>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</si>
  <si>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</si>
  <si>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</si>
  <si>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</si>
  <si>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</si>
  <si>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</si>
  <si>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</si>
  <si>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</si>
  <si>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</si>
  <si>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</si>
  <si>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</si>
  <si>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</si>
  <si>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</si>
  <si>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</si>
  <si>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</si>
  <si>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</si>
  <si>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</si>
  <si>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</si>
  <si>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</si>
  <si>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</si>
  <si>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</si>
  <si>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</si>
  <si>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</si>
  <si>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</si>
  <si>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</si>
  <si>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</si>
  <si>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</si>
  <si>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</si>
  <si>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</si>
  <si>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</si>
  <si>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</si>
  <si>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</si>
  <si>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</si>
  <si>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</si>
  <si>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</si>
  <si>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</si>
  <si>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</si>
  <si>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</si>
  <si>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</si>
  <si>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</si>
  <si>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</si>
  <si>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</si>
  <si>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</si>
  <si>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</si>
  <si>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</si>
  <si>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</si>
  <si>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</si>
  <si>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</si>
  <si>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</si>
  <si>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</si>
  <si>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</si>
  <si>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</si>
  <si>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</si>
  <si>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</si>
  <si>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</si>
  <si>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</si>
  <si>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</si>
  <si>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</si>
  <si>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</si>
  <si>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</si>
  <si>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</si>
  <si>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</si>
  <si>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</si>
  <si>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</si>
  <si>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</si>
  <si>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</si>
  <si>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</si>
  <si>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</si>
  <si>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</si>
  <si>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</si>
  <si>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</si>
  <si>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</si>
  <si>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</si>
  <si>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</si>
  <si>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</si>
  <si>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</si>
  <si>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</si>
  <si>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</si>
  <si>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</si>
  <si>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</si>
  <si>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</si>
  <si>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</si>
  <si>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</si>
  <si>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</si>
  <si>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</si>
  <si>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</si>
  <si>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</si>
  <si>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</si>
  <si>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</si>
  <si>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</si>
  <si>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</si>
  <si>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</si>
  <si>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</si>
  <si>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</si>
  <si>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</si>
  <si>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</si>
  <si>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</si>
  <si>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</si>
  <si>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</si>
  <si>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</si>
  <si>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</si>
  <si>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</si>
  <si>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</si>
  <si>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</si>
  <si>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</si>
  <si>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</si>
  <si>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</si>
  <si>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</si>
  <si>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</si>
  <si>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</si>
  <si>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</si>
  <si>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</si>
  <si>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</si>
  <si>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</si>
  <si>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</si>
  <si>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</si>
  <si>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</si>
  <si>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</si>
  <si>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</si>
  <si>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</si>
  <si>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</si>
  <si>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</si>
  <si>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</si>
  <si>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</si>
  <si>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</si>
  <si>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</si>
  <si>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</si>
  <si>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</si>
  <si>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</si>
  <si>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</si>
  <si>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</si>
  <si>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</si>
  <si>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</si>
  <si>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</si>
  <si>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</si>
  <si>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</si>
  <si>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</si>
  <si>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</si>
  <si>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</si>
  <si>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</si>
  <si>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</si>
  <si>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</si>
  <si>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</si>
  <si>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</si>
  <si>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</si>
  <si>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</si>
  <si>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</si>
  <si>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</si>
  <si>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</si>
  <si>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</si>
  <si>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</si>
  <si>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</si>
  <si>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</si>
  <si>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</si>
  <si>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</si>
  <si>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</si>
  <si>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</si>
  <si>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</si>
  <si>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</si>
  <si>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</si>
  <si>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</si>
  <si>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</si>
  <si>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</si>
  <si>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</si>
  <si>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</si>
  <si>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</si>
  <si>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</si>
  <si>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</si>
  <si>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</si>
  <si>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</si>
  <si>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</si>
  <si>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</si>
  <si>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</si>
  <si>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</si>
  <si>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</si>
  <si>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</si>
  <si>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</si>
  <si>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</si>
  <si>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</si>
  <si>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</si>
  <si>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</si>
  <si>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</si>
  <si>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</si>
  <si>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</si>
  <si>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</si>
  <si>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</si>
  <si>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</si>
  <si>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</si>
  <si>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</si>
  <si>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</si>
  <si>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</si>
  <si>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</si>
  <si>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</si>
  <si>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</si>
  <si>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</si>
  <si>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</si>
  <si>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</si>
  <si>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</si>
  <si>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</si>
  <si>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</si>
  <si>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</si>
  <si>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</si>
  <si>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</si>
  <si>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</si>
  <si>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</si>
  <si>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</si>
  <si>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</si>
  <si>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</si>
  <si>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</si>
  <si>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</si>
  <si>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</si>
  <si>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</si>
  <si>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</si>
  <si>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</si>
  <si>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</si>
  <si>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</si>
  <si>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</si>
  <si>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</si>
  <si>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</si>
  <si>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</si>
  <si>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</si>
  <si>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</si>
  <si>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</si>
  <si>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</si>
  <si>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</si>
  <si>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</si>
  <si>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</si>
  <si>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</si>
  <si>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</si>
  <si>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</si>
  <si>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</si>
  <si>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</si>
  <si>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</si>
  <si>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</si>
  <si>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</si>
  <si>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</si>
  <si>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</si>
  <si>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</si>
  <si>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</si>
  <si>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</si>
  <si>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</si>
  <si>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</si>
  <si>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</si>
  <si>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</si>
  <si>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</si>
  <si>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</si>
  <si>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</si>
  <si>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</si>
  <si>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</si>
  <si>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</si>
  <si>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</si>
  <si>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</si>
  <si>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</si>
  <si>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</si>
  <si>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</si>
  <si>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</si>
  <si>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</si>
  <si>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</si>
  <si>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</si>
  <si>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</si>
  <si>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</si>
  <si>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</si>
  <si>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</si>
  <si>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</si>
  <si>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</si>
  <si>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</si>
  <si>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</si>
  <si>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</si>
  <si>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</si>
  <si>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</si>
  <si>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</si>
  <si>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</si>
  <si>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</si>
  <si>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</si>
  <si>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</si>
  <si>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</si>
  <si>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</si>
  <si>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</si>
  <si>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</si>
  <si>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</si>
  <si>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</si>
  <si>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</si>
  <si>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</si>
  <si>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</si>
  <si>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</si>
  <si>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</si>
  <si>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</si>
  <si>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</si>
  <si>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</si>
  <si>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</si>
  <si>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</si>
  <si>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</si>
  <si>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</si>
  <si>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</si>
  <si>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</si>
  <si>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</si>
  <si>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</si>
  <si>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</si>
  <si>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</si>
  <si>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</si>
  <si>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</si>
  <si>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</si>
  <si>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</si>
  <si>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</si>
  <si>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</si>
  <si>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</si>
  <si>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</si>
  <si>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</si>
  <si>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</si>
  <si>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</si>
  <si>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</si>
  <si>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</si>
  <si>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</si>
  <si>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</si>
  <si>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</si>
  <si>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</si>
  <si>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</si>
  <si>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</si>
  <si>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</si>
  <si>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</si>
  <si>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</si>
  <si>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</si>
  <si>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</si>
  <si>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</si>
  <si>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</si>
  <si>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</si>
  <si>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</si>
  <si>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</si>
  <si>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</si>
  <si>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</si>
  <si>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</si>
  <si>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</si>
  <si>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</si>
  <si>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</si>
  <si>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</si>
  <si>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</si>
  <si>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</si>
  <si>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</si>
  <si>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</si>
  <si>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</si>
  <si>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</si>
  <si>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</si>
  <si>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</si>
  <si>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</si>
  <si>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</si>
  <si>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</si>
  <si>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</si>
  <si>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</si>
  <si>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</si>
  <si>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</si>
  <si>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</si>
  <si>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</si>
  <si>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</si>
  <si>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</si>
  <si>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</si>
  <si>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</si>
  <si>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</si>
  <si>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</si>
  <si>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</si>
  <si>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</si>
  <si>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</si>
  <si>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</si>
  <si>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</si>
  <si>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</si>
  <si>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</si>
  <si>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</si>
  <si>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</si>
  <si>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</si>
  <si>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</si>
  <si>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</si>
  <si>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</si>
  <si>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</si>
  <si>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</si>
  <si>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</si>
  <si>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</si>
  <si>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</si>
  <si>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</si>
  <si>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</si>
  <si>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</si>
  <si>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</si>
  <si>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</si>
  <si>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</si>
  <si>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</si>
  <si>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</si>
  <si>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</si>
  <si>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</si>
  <si>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</si>
  <si>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</si>
  <si>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</si>
  <si>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</si>
  <si>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</si>
  <si>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</si>
  <si>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</si>
  <si>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</si>
  <si>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</si>
  <si>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</si>
  <si>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</si>
  <si>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</si>
  <si>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</si>
  <si>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</si>
  <si>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</si>
  <si>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</si>
  <si>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</si>
  <si>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</si>
  <si>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</si>
  <si>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</si>
  <si>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</si>
  <si>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</si>
  <si>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</si>
  <si>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</si>
  <si>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</si>
  <si>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</si>
  <si>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</si>
  <si>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</si>
  <si>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</si>
  <si>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</si>
  <si>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</si>
  <si>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</si>
  <si>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</si>
  <si>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</si>
  <si>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</si>
  <si>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</si>
  <si>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</si>
  <si>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</si>
  <si>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</si>
  <si>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</si>
  <si>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</si>
  <si>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</si>
  <si>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</si>
  <si>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</si>
  <si>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</si>
  <si>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</si>
  <si>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</si>
  <si>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</si>
  <si>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</si>
  <si>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</si>
  <si>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</si>
  <si>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</si>
  <si>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</si>
  <si>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</si>
  <si>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</si>
  <si>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</si>
  <si>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</si>
  <si>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</si>
  <si>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</si>
  <si>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</si>
  <si>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</si>
  <si>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</si>
  <si>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</si>
  <si>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</si>
  <si>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</si>
  <si>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</si>
  <si>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</si>
  <si>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</si>
  <si>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</si>
  <si>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</si>
  <si>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</si>
  <si>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</si>
  <si>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</si>
  <si>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</si>
  <si>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</si>
  <si>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</si>
  <si>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</si>
  <si>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</si>
  <si>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</si>
  <si>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</si>
  <si>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</si>
  <si>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</si>
  <si>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</si>
  <si>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</si>
  <si>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</si>
  <si>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</si>
  <si>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</si>
  <si>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</si>
  <si>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</si>
  <si>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</si>
  <si>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</si>
  <si>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</si>
  <si>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</si>
  <si>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</si>
  <si>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</si>
  <si>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</si>
  <si>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</si>
  <si>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</si>
  <si>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</si>
  <si>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</si>
  <si>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</si>
  <si>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</si>
  <si>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</si>
  <si>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</si>
  <si>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</si>
  <si>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</si>
  <si>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</si>
  <si>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</si>
  <si>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</si>
  <si>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</si>
  <si>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</si>
  <si>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</si>
  <si>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</si>
  <si>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</si>
  <si>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</si>
  <si>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</si>
  <si>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</si>
  <si>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</si>
  <si>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</si>
  <si>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</si>
  <si>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</si>
  <si>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</si>
  <si>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</si>
  <si>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</si>
  <si>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</si>
  <si>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</si>
  <si>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</si>
  <si>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</si>
  <si>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</si>
  <si>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</si>
  <si>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</si>
  <si>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</si>
  <si>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</si>
  <si>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</si>
  <si>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</si>
  <si>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</si>
  <si>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</si>
  <si>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</si>
  <si>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</si>
  <si>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</si>
  <si>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</si>
  <si>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</si>
  <si>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</si>
  <si>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</si>
  <si>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</si>
  <si>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</si>
  <si>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</si>
  <si>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</si>
  <si>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</si>
  <si>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</si>
  <si>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</si>
  <si>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</si>
  <si>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</si>
  <si>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</si>
  <si>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</si>
  <si>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</si>
  <si>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</si>
  <si>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</si>
  <si>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</si>
  <si>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</si>
  <si>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</si>
  <si>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</si>
  <si>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</si>
  <si>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</si>
  <si>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</si>
  <si>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</si>
  <si>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</si>
  <si>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</si>
  <si>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</si>
  <si>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</si>
  <si>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</si>
  <si>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</si>
  <si>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</si>
  <si>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</si>
  <si>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</si>
  <si>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</si>
  <si>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</si>
  <si>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</si>
  <si>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</si>
  <si>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</si>
  <si>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</si>
  <si>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</si>
  <si>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</si>
  <si>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</si>
  <si>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</si>
  <si>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</si>
  <si>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</si>
  <si>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</si>
  <si>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</si>
  <si>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</si>
  <si>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</si>
  <si>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</si>
  <si>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</si>
  <si>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</si>
  <si>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</si>
  <si>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</si>
  <si>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</si>
  <si>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</si>
  <si>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</si>
  <si>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</si>
  <si>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</si>
  <si>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</si>
  <si>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</si>
  <si>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</si>
  <si>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</si>
  <si>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</si>
  <si>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</si>
  <si>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</si>
  <si>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</si>
  <si>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</si>
  <si>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</si>
  <si>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</si>
  <si>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</si>
  <si>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</si>
  <si>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</si>
  <si>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</si>
  <si>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</si>
  <si>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</si>
  <si>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</si>
  <si>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</si>
  <si>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</si>
  <si>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</si>
  <si>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</si>
  <si>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</si>
  <si>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</si>
  <si>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</si>
  <si>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</si>
  <si>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</si>
  <si>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</si>
  <si>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</si>
  <si>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</si>
  <si>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</si>
  <si>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</si>
  <si>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</si>
  <si>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</si>
  <si>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</si>
  <si>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</si>
  <si>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</si>
  <si>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</si>
  <si>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</si>
  <si>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</si>
  <si>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</si>
  <si>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</si>
  <si>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</si>
  <si>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</si>
  <si>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</si>
  <si>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</si>
  <si>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</si>
  <si>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</si>
  <si>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</si>
  <si>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</si>
  <si>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</si>
  <si>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</si>
  <si>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</si>
  <si>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</si>
  <si>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</si>
  <si>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</si>
  <si>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</si>
  <si>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</si>
  <si>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</si>
  <si>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</si>
  <si>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</si>
  <si>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</si>
  <si>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</si>
  <si>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</si>
  <si>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</si>
  <si>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</si>
  <si>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</si>
  <si>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</si>
  <si>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</si>
  <si>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</si>
  <si>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</si>
  <si>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</si>
  <si>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</si>
  <si>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</si>
  <si>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</si>
  <si>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</si>
  <si>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</si>
  <si>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</si>
  <si>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</si>
  <si>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</si>
  <si>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</si>
  <si>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</si>
  <si>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</si>
  <si>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</si>
  <si>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</si>
  <si>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</si>
  <si>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</si>
  <si>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</si>
  <si>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</si>
  <si>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</si>
  <si>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</si>
  <si>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</si>
  <si>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</si>
  <si>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</si>
  <si>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</si>
  <si>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</si>
  <si>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</si>
  <si>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</si>
  <si>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</si>
  <si>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</si>
  <si>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</si>
  <si>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</si>
  <si>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</si>
  <si>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</si>
  <si>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</si>
  <si>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</si>
  <si>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</si>
  <si>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</si>
  <si>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</si>
  <si>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</si>
  <si>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</si>
  <si>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</si>
  <si>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</si>
  <si>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</si>
  <si>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</si>
  <si>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</si>
  <si>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</si>
  <si>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</si>
  <si>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</si>
  <si>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</si>
  <si>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</si>
  <si>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</si>
  <si>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</si>
  <si>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</si>
  <si>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</si>
  <si>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</si>
  <si>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</si>
  <si>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</si>
  <si>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</si>
  <si>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</si>
  <si>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</si>
  <si>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</si>
  <si>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</si>
  <si>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</si>
  <si>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</si>
  <si>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</si>
  <si>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</si>
  <si>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</si>
  <si>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</si>
  <si>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</si>
  <si>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</si>
  <si>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</si>
  <si>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</si>
  <si>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</si>
  <si>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</si>
  <si>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</si>
  <si>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</si>
  <si>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</si>
  <si>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</si>
  <si>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</si>
  <si>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</si>
  <si>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</si>
  <si>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</si>
  <si>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</si>
  <si>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</si>
  <si>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</si>
  <si>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</si>
  <si>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</si>
  <si>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</si>
  <si>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</si>
  <si>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</si>
  <si>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</si>
  <si>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</si>
  <si>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</si>
  <si>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</si>
  <si>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</si>
  <si>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</si>
  <si>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</si>
  <si>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</si>
  <si>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</si>
  <si>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</si>
  <si>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</si>
  <si>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</si>
  <si>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</si>
  <si>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</si>
  <si>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</si>
  <si>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</si>
  <si>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</si>
  <si>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</si>
  <si>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</si>
  <si>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</si>
  <si>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</si>
  <si>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</si>
  <si>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</si>
  <si>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</si>
  <si>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</si>
  <si>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</si>
  <si>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</si>
  <si>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</si>
  <si>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</si>
  <si>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</si>
  <si>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</si>
  <si>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</si>
  <si>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</si>
  <si>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</si>
  <si>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</si>
  <si>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</si>
  <si>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</si>
  <si>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</si>
  <si>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</si>
  <si>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</si>
  <si>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</si>
  <si>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</si>
  <si>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</si>
  <si>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</si>
  <si>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</si>
  <si>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</si>
  <si>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</si>
  <si>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</si>
  <si>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</si>
  <si>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</si>
  <si>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</si>
  <si>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</si>
  <si>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</si>
  <si>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</si>
  <si>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</si>
  <si>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</si>
  <si>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</si>
  <si>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</si>
  <si>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</si>
  <si>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</si>
  <si>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</si>
  <si>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</si>
  <si>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</si>
  <si>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</si>
  <si>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</si>
  <si>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</si>
  <si>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</si>
  <si>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</si>
  <si>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</si>
  <si>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</si>
  <si>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</si>
  <si>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</si>
  <si>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</si>
  <si>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</si>
  <si>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</si>
  <si>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</si>
  <si>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</si>
  <si>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</si>
  <si>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</si>
  <si>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</si>
  <si>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</si>
  <si>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</si>
  <si>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</si>
  <si>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</si>
  <si>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</si>
  <si>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</si>
  <si>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</si>
  <si>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</si>
  <si>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</si>
  <si>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</si>
  <si>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</si>
  <si>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</si>
  <si>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</si>
  <si>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</si>
  <si>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</si>
  <si>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</si>
  <si>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</si>
  <si>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</si>
  <si>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</si>
  <si>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</si>
  <si>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</si>
  <si>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</si>
  <si>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</si>
  <si>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</si>
  <si>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</si>
  <si>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</si>
  <si>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</si>
  <si>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</si>
  <si>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</si>
  <si>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</si>
  <si>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</si>
  <si>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</si>
  <si>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</si>
  <si>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</si>
  <si>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</si>
  <si>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</si>
  <si>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</si>
  <si>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</si>
  <si>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</si>
  <si>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</si>
  <si>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</si>
  <si>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</si>
  <si>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</si>
  <si>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</si>
  <si>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</si>
  <si>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</si>
  <si>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</si>
  <si>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</si>
  <si>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</si>
  <si>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</si>
  <si>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</si>
  <si>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</si>
  <si>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</si>
  <si>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</si>
  <si>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</si>
  <si>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</si>
  <si>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</si>
  <si>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</si>
  <si>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</si>
  <si>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</si>
  <si>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</si>
  <si>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</si>
  <si>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</si>
  <si>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</si>
  <si>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</si>
  <si>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</si>
  <si>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</si>
  <si>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</si>
  <si>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</si>
  <si>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</si>
  <si>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</si>
  <si>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</si>
  <si>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</si>
  <si>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</si>
  <si>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</si>
  <si>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</si>
  <si>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</si>
  <si>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</si>
  <si>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</si>
  <si>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</si>
  <si>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</si>
  <si>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</si>
  <si>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</si>
  <si>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</si>
  <si>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</si>
  <si>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</si>
  <si>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</si>
  <si>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</si>
  <si>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</si>
  <si>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</si>
  <si>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</si>
  <si>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</si>
  <si>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</si>
  <si>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</si>
  <si>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</si>
  <si>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</si>
  <si>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</si>
  <si>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</si>
  <si>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</si>
  <si>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</si>
  <si>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</si>
  <si>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</si>
  <si>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</si>
  <si>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</si>
  <si>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</si>
  <si>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</si>
  <si>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</si>
  <si>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</si>
  <si>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</si>
  <si>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</si>
  <si>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</si>
  <si>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</si>
  <si>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</si>
  <si>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</si>
  <si>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</si>
  <si>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</si>
  <si>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</si>
  <si>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</si>
  <si>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</si>
  <si>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</si>
  <si>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</si>
  <si>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</si>
  <si>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</si>
  <si>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</si>
  <si>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</si>
  <si>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</si>
  <si>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</si>
  <si>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</si>
  <si>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</si>
  <si>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</si>
  <si>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</si>
  <si>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</si>
  <si>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</si>
  <si>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</si>
  <si>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</si>
  <si>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</si>
  <si>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</si>
  <si>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</si>
  <si>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</si>
  <si>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</si>
  <si>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</si>
  <si>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</si>
  <si>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</si>
  <si>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</si>
  <si>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</si>
  <si>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</si>
  <si>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</si>
  <si>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</si>
  <si>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</si>
  <si>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</si>
  <si>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</si>
  <si>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</si>
  <si>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</si>
  <si>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</si>
  <si>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</si>
  <si>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</si>
  <si>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</si>
  <si>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</si>
  <si>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</si>
  <si>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</si>
  <si>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</si>
  <si>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</si>
  <si>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</si>
  <si>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</si>
  <si>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</si>
  <si>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</si>
  <si>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</si>
  <si>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</si>
  <si>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</si>
  <si>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</si>
  <si>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</si>
  <si>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</si>
  <si>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</si>
  <si>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</si>
  <si>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</si>
  <si>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</si>
  <si>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</si>
  <si>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</si>
  <si>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</si>
  <si>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</si>
  <si>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</si>
  <si>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</si>
  <si>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</si>
  <si>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</si>
  <si>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</si>
  <si>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</si>
  <si>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</si>
  <si>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</si>
  <si>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</si>
  <si>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</si>
  <si>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</si>
  <si>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</si>
  <si>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</si>
  <si>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</si>
  <si>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</si>
  <si>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</si>
  <si>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</si>
  <si>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</si>
  <si>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</si>
  <si>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</si>
  <si>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</si>
  <si>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</si>
  <si>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</si>
  <si>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</si>
  <si>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</si>
  <si>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</si>
  <si>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</si>
  <si>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</si>
  <si>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</si>
  <si>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</si>
  <si>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</si>
  <si>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</si>
  <si>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</si>
  <si>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</si>
  <si>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</si>
  <si>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</si>
  <si>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</si>
  <si>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</si>
  <si>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</si>
  <si>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</si>
  <si>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</si>
  <si>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</si>
  <si>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</si>
  <si>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</si>
  <si>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</si>
  <si>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</si>
  <si>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</si>
  <si>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</si>
  <si>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</si>
  <si>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</si>
  <si>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</si>
  <si>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</si>
  <si>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</si>
  <si>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</si>
  <si>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</si>
  <si>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</si>
  <si>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</si>
  <si>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</si>
  <si>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</si>
  <si>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</si>
  <si>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</si>
  <si>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</si>
  <si>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</si>
  <si>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</si>
  <si>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</si>
  <si>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</si>
  <si>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</si>
  <si>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</si>
  <si>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</si>
  <si>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</si>
  <si>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</si>
  <si>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</si>
  <si>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</si>
  <si>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</si>
  <si>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</si>
  <si>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</si>
  <si>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</si>
  <si>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</si>
  <si>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</si>
  <si>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</si>
  <si>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</si>
  <si>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</si>
  <si>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</si>
  <si>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</si>
  <si>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</si>
  <si>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</si>
  <si>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</si>
  <si>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</si>
  <si>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</si>
  <si>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</si>
  <si>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</si>
  <si>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</si>
  <si>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</si>
  <si>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</si>
  <si>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</si>
  <si>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</si>
  <si>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</si>
  <si>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</si>
  <si>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</si>
  <si>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</si>
  <si>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</si>
  <si>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</si>
  <si>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</si>
  <si>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</si>
  <si>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</si>
  <si>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</si>
  <si>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</si>
  <si>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</si>
  <si>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</si>
  <si>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</si>
  <si>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</si>
  <si>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</si>
  <si>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</si>
  <si>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</si>
  <si>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</si>
  <si>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</si>
  <si>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</si>
  <si>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</si>
  <si>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</si>
  <si>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</si>
  <si>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</si>
  <si>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</si>
  <si>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</si>
  <si>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</si>
  <si>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</si>
  <si>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</si>
  <si>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</si>
  <si>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</si>
  <si>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</si>
  <si>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</si>
  <si>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</si>
  <si>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</si>
  <si>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</si>
  <si>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</si>
  <si>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</si>
  <si>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</si>
  <si>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</si>
  <si>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</si>
  <si>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</si>
  <si>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</si>
  <si>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</si>
  <si>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</si>
  <si>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</si>
  <si>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</si>
  <si>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</si>
  <si>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</si>
  <si>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</si>
  <si>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</si>
  <si>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</si>
  <si>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</si>
  <si>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</si>
  <si>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</si>
  <si>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</si>
  <si>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</si>
  <si>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</si>
  <si>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</si>
  <si>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</si>
  <si>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</si>
  <si>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</si>
  <si>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</si>
  <si>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</si>
  <si>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</si>
  <si>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</si>
  <si>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</si>
  <si>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</si>
  <si>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</si>
  <si>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</si>
  <si>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</si>
  <si>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</si>
  <si>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</si>
  <si>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</si>
  <si>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</si>
  <si>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</si>
  <si>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</si>
  <si>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</si>
  <si>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</si>
  <si>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</si>
  <si>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</si>
  <si>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</si>
  <si>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</si>
  <si>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</si>
  <si>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</si>
  <si>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</si>
  <si>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</si>
  <si>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</si>
  <si>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</si>
  <si>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</si>
  <si>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</si>
  <si>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</si>
  <si>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</si>
  <si>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</si>
  <si>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</si>
  <si>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</si>
  <si>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</si>
  <si>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</si>
  <si>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</si>
  <si>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</si>
  <si>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</si>
  <si>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</si>
  <si>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</si>
  <si>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</si>
  <si>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</si>
  <si>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</si>
  <si>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</si>
  <si>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</si>
  <si>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</si>
  <si>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</si>
  <si>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</si>
  <si>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</si>
  <si>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</si>
  <si>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</si>
  <si>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</si>
  <si>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</si>
  <si>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</si>
  <si>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</si>
  <si>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</si>
  <si>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</si>
  <si>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</si>
  <si>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</si>
  <si>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</si>
  <si>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</si>
  <si>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</si>
  <si>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</si>
  <si>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</si>
  <si>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</si>
  <si>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</si>
  <si>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</si>
  <si>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</si>
  <si>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</si>
  <si>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</si>
  <si>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</si>
  <si>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</si>
  <si>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</si>
  <si>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</si>
  <si>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</si>
  <si>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</si>
  <si>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</si>
  <si>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</si>
  <si>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</si>
  <si>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</si>
  <si>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</si>
  <si>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</si>
  <si>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</si>
  <si>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</si>
  <si>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</si>
  <si>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</si>
  <si>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</si>
  <si>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</si>
  <si>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</si>
  <si>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</si>
  <si>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</si>
  <si>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</si>
  <si>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</si>
  <si>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</si>
  <si>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</si>
  <si>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</si>
  <si>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</si>
  <si>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</si>
  <si>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</si>
  <si>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</si>
  <si>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</si>
  <si>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</si>
  <si>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</si>
  <si>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</si>
  <si>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</si>
  <si>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</si>
  <si>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</si>
  <si>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</si>
  <si>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</si>
  <si>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</si>
  <si>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</si>
  <si>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</si>
  <si>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</si>
  <si>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</si>
  <si>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</si>
  <si>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</si>
  <si>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</si>
  <si>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</si>
  <si>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</si>
  <si>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</si>
  <si>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</si>
  <si>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</si>
  <si>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</si>
  <si>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</si>
  <si>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</si>
  <si>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</si>
  <si>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</si>
  <si>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</si>
  <si>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</si>
  <si>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</si>
  <si>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</si>
  <si>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</si>
  <si>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</si>
  <si>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</si>
  <si>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</si>
  <si>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</si>
  <si>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</si>
  <si>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</si>
  <si>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</si>
  <si>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</si>
  <si>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</si>
  <si>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</si>
  <si>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</si>
  <si>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</si>
  <si>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</si>
  <si>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</si>
  <si>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</si>
  <si>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</si>
  <si>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</si>
  <si>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</si>
  <si>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</si>
  <si>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</si>
  <si>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</si>
  <si>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</si>
  <si>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</si>
  <si>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</si>
  <si>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</si>
  <si>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</si>
  <si>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</si>
  <si>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</si>
  <si>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</si>
  <si>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</si>
  <si>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</si>
  <si>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</si>
  <si>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</si>
  <si>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</si>
  <si>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</si>
  <si>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</si>
  <si>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</si>
  <si>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</si>
  <si>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</si>
  <si>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</si>
  <si>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</si>
  <si>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</si>
  <si>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</si>
  <si>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</si>
  <si>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</si>
  <si>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</si>
  <si>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</si>
  <si>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</si>
  <si>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</si>
  <si>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</si>
  <si>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</si>
  <si>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</si>
  <si>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</si>
  <si>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</si>
  <si>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</si>
  <si>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</si>
  <si>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</si>
  <si>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</si>
  <si>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</si>
  <si>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</si>
  <si>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</si>
  <si>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</si>
  <si>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</si>
  <si>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</si>
  <si>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</si>
  <si>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</si>
  <si>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</si>
  <si>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</si>
  <si>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</si>
  <si>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</si>
  <si>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</si>
  <si>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</si>
  <si>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</si>
  <si>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</si>
  <si>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</si>
  <si>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</si>
  <si>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</si>
  <si>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</si>
  <si>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</si>
  <si>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</si>
  <si>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</si>
  <si>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</si>
  <si>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</si>
  <si>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</si>
  <si>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</si>
  <si>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</si>
  <si>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</si>
  <si>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</si>
  <si>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</si>
  <si>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</si>
  <si>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</si>
  <si>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</si>
  <si>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</si>
  <si>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</si>
  <si>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</si>
  <si>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</si>
  <si>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</si>
  <si>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</si>
  <si>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</si>
  <si>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</si>
  <si>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</si>
  <si>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</si>
  <si>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</si>
  <si>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</si>
  <si>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</si>
  <si>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</si>
  <si>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</si>
  <si>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</si>
  <si>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</si>
  <si>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</si>
  <si>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</si>
  <si>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</si>
  <si>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</si>
  <si>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</si>
  <si>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</si>
  <si>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</si>
  <si>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</si>
  <si>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</si>
  <si>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</si>
  <si>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</si>
  <si>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</si>
  <si>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</si>
  <si>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</si>
  <si>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</si>
  <si>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</si>
  <si>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</si>
  <si>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</si>
  <si>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</si>
  <si>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</si>
  <si>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</si>
  <si>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</si>
  <si>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</si>
  <si>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</si>
  <si>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</si>
  <si>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</si>
  <si>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</si>
  <si>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</si>
  <si>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</si>
  <si>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</si>
  <si>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</si>
  <si>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</si>
  <si>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</si>
  <si>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</si>
  <si>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</si>
  <si>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</si>
  <si>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</si>
  <si>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</si>
  <si>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</si>
  <si>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</si>
  <si>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</si>
  <si>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</si>
  <si>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</si>
  <si>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</si>
  <si>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</si>
  <si>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</si>
  <si>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</si>
  <si>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</si>
  <si>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</si>
  <si>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</si>
  <si>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</si>
  <si>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</si>
  <si>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</si>
  <si>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</si>
  <si>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</si>
  <si>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</si>
  <si>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</si>
  <si>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</si>
  <si>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</si>
  <si>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</si>
  <si>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</si>
  <si>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</si>
  <si>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</si>
  <si>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</si>
  <si>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</si>
  <si>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</si>
  <si>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</si>
  <si>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</si>
  <si>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</si>
  <si>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</si>
  <si>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</si>
  <si>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</si>
  <si>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</si>
  <si>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</si>
  <si>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</si>
  <si>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</si>
  <si>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</si>
  <si>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</si>
  <si>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</si>
  <si>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</si>
  <si>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</si>
  <si>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</si>
  <si>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</si>
  <si>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</si>
  <si>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</si>
  <si>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</si>
  <si>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</si>
  <si>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</si>
  <si>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</si>
  <si>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</si>
  <si>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</si>
  <si>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</si>
  <si>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</si>
  <si>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</si>
  <si>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</si>
  <si>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</si>
  <si>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</si>
  <si>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</si>
  <si>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</si>
  <si>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</si>
  <si>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</si>
  <si>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</si>
  <si>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</si>
  <si>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</si>
  <si>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</si>
  <si>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</si>
  <si>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</si>
  <si>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</si>
  <si>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</si>
  <si>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</si>
  <si>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</si>
  <si>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</si>
  <si>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</si>
  <si>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</si>
  <si>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</si>
  <si>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</si>
  <si>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</si>
  <si>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</si>
  <si>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</si>
  <si>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</si>
  <si>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</si>
  <si>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</si>
  <si>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</si>
  <si>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</si>
  <si>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</si>
  <si>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</si>
  <si>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</si>
  <si>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</si>
  <si>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</si>
  <si>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</si>
  <si>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</si>
  <si>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</si>
  <si>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</si>
  <si>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</si>
  <si>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</si>
  <si>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</si>
  <si>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</si>
  <si>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</si>
  <si>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</si>
  <si>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</si>
  <si>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</si>
  <si>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</si>
  <si>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</si>
  <si>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</si>
  <si>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</si>
  <si>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</si>
  <si>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</si>
  <si>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</si>
  <si>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</si>
  <si>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</si>
  <si>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</si>
  <si>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</si>
  <si>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</si>
  <si>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</si>
  <si>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</si>
  <si>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</si>
  <si>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</si>
  <si>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</si>
  <si>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</si>
  <si>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</si>
  <si>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</si>
  <si>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</si>
  <si>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</si>
  <si>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</si>
  <si>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</si>
  <si>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</si>
  <si>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</si>
  <si>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</si>
  <si>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</si>
  <si>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</si>
  <si>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</si>
  <si>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</si>
  <si>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</si>
  <si>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</si>
  <si>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</si>
  <si>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</si>
  <si>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</si>
  <si>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</si>
  <si>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</si>
  <si>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</si>
  <si>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</si>
  <si>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</si>
  <si>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</si>
  <si>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</si>
  <si>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</si>
  <si>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</si>
  <si>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</si>
  <si>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</si>
  <si>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</si>
  <si>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</si>
  <si>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</si>
  <si>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</si>
  <si>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</si>
  <si>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</si>
  <si>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</si>
  <si>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</si>
  <si>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</si>
  <si>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</si>
  <si>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</si>
  <si>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</si>
  <si>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</si>
  <si>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</si>
  <si>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</si>
  <si>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</si>
  <si>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</si>
  <si>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</si>
  <si>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</si>
  <si>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</si>
  <si>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</si>
  <si>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</si>
  <si>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</si>
  <si>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</si>
  <si>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</si>
  <si>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</si>
  <si>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</si>
  <si>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</si>
  <si>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</si>
  <si>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</si>
  <si>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</si>
  <si>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</si>
  <si>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</si>
  <si>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</si>
  <si>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</si>
  <si>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</si>
  <si>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</si>
  <si>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</si>
  <si>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</si>
  <si>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</si>
  <si>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</si>
  <si>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</si>
  <si>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</si>
  <si>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</si>
  <si>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</si>
  <si>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</si>
  <si>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</si>
  <si>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</si>
  <si>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</si>
  <si>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</si>
  <si>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</si>
  <si>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</si>
  <si>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</si>
  <si>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</si>
  <si>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</si>
  <si>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</si>
  <si>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</si>
  <si>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</si>
  <si>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</si>
  <si>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</si>
  <si>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</si>
  <si>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</si>
  <si>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</si>
  <si>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</si>
  <si>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</si>
  <si>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</si>
  <si>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</si>
  <si>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</si>
  <si>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</si>
  <si>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</si>
  <si>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</si>
  <si>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</si>
  <si>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</si>
  <si>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</si>
  <si>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</si>
  <si>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</si>
  <si>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</si>
  <si>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</si>
  <si>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</si>
  <si>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</si>
  <si>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</si>
  <si>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</si>
  <si>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</si>
  <si>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</si>
  <si>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</si>
  <si>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</si>
  <si>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</si>
  <si>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</si>
  <si>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</si>
  <si>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</si>
  <si>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</si>
  <si>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</si>
  <si>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</si>
  <si>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</si>
  <si>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</si>
  <si>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</si>
  <si>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</si>
  <si>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</si>
  <si>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</si>
  <si>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</si>
  <si>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</si>
  <si>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</si>
  <si>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</si>
  <si>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</si>
  <si>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</si>
  <si>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</si>
  <si>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</si>
  <si>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</si>
  <si>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</si>
  <si>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</si>
  <si>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</si>
  <si>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</si>
  <si>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</si>
  <si>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</si>
  <si>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</si>
  <si>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</si>
  <si>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</si>
  <si>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</si>
  <si>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</si>
  <si>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</si>
  <si>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</si>
  <si>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</si>
  <si>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</si>
  <si>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</si>
  <si>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</si>
  <si>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</si>
  <si>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</si>
  <si>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</si>
  <si>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</si>
  <si>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</si>
  <si>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</si>
  <si>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</si>
  <si>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</si>
  <si>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</si>
  <si>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</si>
  <si>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</si>
  <si>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</si>
  <si>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</si>
  <si>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</si>
  <si>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</si>
  <si>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</si>
  <si>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</si>
  <si>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</si>
  <si>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</si>
  <si>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</si>
  <si>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</si>
  <si>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</si>
  <si>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</si>
  <si>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</si>
  <si>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</si>
  <si>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</si>
  <si>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</si>
  <si>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</si>
  <si>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</si>
  <si>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</si>
  <si>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</si>
  <si>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</si>
  <si>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</si>
  <si>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</si>
  <si>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</si>
  <si>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</si>
  <si>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</si>
  <si>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</si>
  <si>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</si>
  <si>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</si>
  <si>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</si>
  <si>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</si>
  <si>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</si>
  <si>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</si>
  <si>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</si>
  <si>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</si>
  <si>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</si>
  <si>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</si>
  <si>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</si>
  <si>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</si>
  <si>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</si>
  <si>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</si>
  <si>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</si>
  <si>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</si>
  <si>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</si>
  <si>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</si>
  <si>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</si>
  <si>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</si>
  <si>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</si>
  <si>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</si>
  <si>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</si>
  <si>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</si>
  <si>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</si>
  <si>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</si>
  <si>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</si>
  <si>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</si>
  <si>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</si>
  <si>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</si>
  <si>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</si>
  <si>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</si>
  <si>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</si>
  <si>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</si>
  <si>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</si>
  <si>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</si>
  <si>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</si>
  <si>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</si>
  <si>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</si>
  <si>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</si>
  <si>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</si>
  <si>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</si>
  <si>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</si>
  <si>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</si>
  <si>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</si>
  <si>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</si>
  <si>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</si>
  <si>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</si>
  <si>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</si>
  <si>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</si>
  <si>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</si>
  <si>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</si>
  <si>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</si>
  <si>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</si>
  <si>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</si>
  <si>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</si>
  <si>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</si>
  <si>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</si>
  <si>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</si>
  <si>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</si>
  <si>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</si>
  <si>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</si>
  <si>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</si>
  <si>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</si>
  <si>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</si>
  <si>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</si>
  <si>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</si>
  <si>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</si>
  <si>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</si>
  <si>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</si>
  <si>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</si>
  <si>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</si>
  <si>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</si>
  <si>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</si>
  <si>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</si>
  <si>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</si>
  <si>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</si>
  <si>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</si>
  <si>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</si>
  <si>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</si>
  <si>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</si>
  <si>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</si>
  <si>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</si>
  <si>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</si>
  <si>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</si>
  <si>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</si>
  <si>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</si>
  <si>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</si>
  <si>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</si>
  <si>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</si>
  <si>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</si>
  <si>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</si>
  <si>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</si>
  <si>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</si>
  <si>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</si>
  <si>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</si>
  <si>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</si>
  <si>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</si>
  <si>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</si>
  <si>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</si>
  <si>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</si>
  <si>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</si>
  <si>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</si>
  <si>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</si>
  <si>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</si>
  <si>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</si>
  <si>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</si>
  <si>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</si>
  <si>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</si>
  <si>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</si>
  <si>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</si>
  <si>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</si>
  <si>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</si>
  <si>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</si>
  <si>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</si>
  <si>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</si>
  <si>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</si>
  <si>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technology</t>
  </si>
  <si>
    <t>games</t>
  </si>
  <si>
    <t>music</t>
  </si>
  <si>
    <t>theater</t>
  </si>
  <si>
    <t>film &amp; video</t>
  </si>
  <si>
    <t>publishing</t>
  </si>
  <si>
    <t>photography</t>
  </si>
  <si>
    <t>food</t>
  </si>
  <si>
    <t>journalism</t>
  </si>
  <si>
    <t>Row Labels</t>
  </si>
  <si>
    <t>Grand Total</t>
  </si>
  <si>
    <t>Column Labels</t>
  </si>
  <si>
    <t>(All)</t>
  </si>
  <si>
    <t>Count of outcome</t>
  </si>
  <si>
    <t>television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</si>
  <si>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</si>
  <si>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</si>
  <si>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</si>
  <si>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</si>
  <si>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</si>
  <si>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</si>
  <si>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</si>
  <si>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</si>
  <si>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</si>
  <si>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</si>
  <si>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</si>
  <si>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</si>
  <si>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</si>
  <si>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</si>
  <si>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</si>
  <si>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</si>
  <si>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</si>
  <si>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</si>
  <si>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</si>
  <si>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</si>
  <si>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</si>
  <si>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</si>
  <si>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</si>
  <si>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</si>
  <si>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</si>
  <si>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</si>
  <si>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</si>
  <si>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</si>
  <si>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</si>
  <si>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</si>
  <si>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</si>
  <si>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</si>
  <si>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</si>
  <si>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</si>
  <si>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</si>
  <si>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</si>
  <si>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</si>
  <si>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</si>
  <si>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</si>
  <si>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</si>
  <si>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</si>
  <si>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Parent Category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</si>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</sst>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3" fontId="0" fillId="0" borderId="0" xfId="0" pivotButton="1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ont="1"/>
    <xf numFmtId="14" fontId="2" fillId="0" borderId="0" xfId="0" applyNumberFormat="1" applyFont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colors>
    <mruColors>
      <color rgb="FFFF4B4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[3Subcategory Stats.xlsb.xlsx]Subategory Stats!PivotTable3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'Subategory Stats'!$B$4:$B$5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'Subategory Stats'!$B$6:$B$47</c:f>
              <c:numCache>
                <c:formatCode>#,##0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B-4750-BEC0-82201A5D4489}"/>
            </c:ext>
          </c:extLst>
        </c:ser>
        <c:ser>
          <c:idx val="1"/>
          <c:order val="1"/>
          <c:tx>
            <c:strRef>
              <c:f>'Subategory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'Subategory Stats'!$C$6:$C$47</c:f>
              <c:numCache>
                <c:formatCode>#,##0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B-4750-BEC0-82201A5D4489}"/>
            </c:ext>
          </c:extLst>
        </c:ser>
        <c:ser>
          <c:idx val="2"/>
          <c:order val="2"/>
          <c:tx>
            <c:strRef>
              <c:f>'Subategory Stats'!$D$4:$D$5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'Subategory Stats'!$D$6:$D$47</c:f>
              <c:numCache>
                <c:formatCode>#,##0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B-4750-BEC0-82201A5D4489}"/>
            </c:ext>
          </c:extLst>
        </c:ser>
        <c:ser>
          <c:idx val="3"/>
          <c:order val="3"/>
          <c:tx>
            <c:strRef>
              <c:f>'Subategory Stats'!$E$4:$E$5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'Subategory Stats'!$E$6:$E$47</c:f>
              <c:numCache>
                <c:formatCode>#,##0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3B-4750-BEC0-82201A5D4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644239"/>
        <c:axId val="1202987151"/>
      </c:barChart>
      <c:catAx>
        <c:axId val="119664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87151"/>
        <c:crosses val="autoZero"/>
        <c:auto val="1"/>
        <c:lblAlgn val="ctr"/>
        <c:lblOffset val="100"/>
        <c:noMultiLvlLbl val="0"/>
      </c:catAx>
      <c:valAx>
        <c:axId val="12029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12700</xdr:rowOff>
    </xdr:from>
    <xdr:to>
      <xdr:col>17</xdr:col>
      <xdr:colOff>101600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14CC8-1B8F-4E75-99A7-6B0E3DBC5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n Dobranski" refreshedDate="43992.417377199075" createdVersion="6" refreshedVersion="6" minRefreshableVersion="3" recordCount="4114" xr:uid="{351A3C91-0CEF-472C-B5D7-E5FEDDFC3905}">
  <cacheSource type="worksheet">
    <worksheetSource ref="A1:T4115" sheet="Kickstarter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THE 'mi8' RISES | The Best Wireless Duo Stereo Sound System"/>
        <s v="Innocents, a truly terrifying roleplaying game"/>
        <s v="Suburban Legends: New Album"/>
        <s v="HALLAM new york SMART JACKET 2.0 for TRAVEL with 29 FUNCTION (Canceled)"/>
        <s v="3Doodler: The World's First 3D Printing Pen"/>
        <s v="Tonight I'll be April"/>
        <s v="The Universe in a Sphere (Relaunch)"/>
        <s v="Daemon's scale up - Brieuc Le Meur _ Berlin"/>
        <s v="TimeWatch: GUMSHOE Investigative Time Travel RPG"/>
        <s v="The Second Breakfast"/>
        <s v="Empire of the Dead: REQUIEM"/>
        <s v="Treasure Decks for 5th Edition - Only $12!"/>
        <s v="RuuviTag - Open-Source Bluetooth Sensor Beacon"/>
        <s v="The Practical Meter: Know your power!"/>
        <s v="Pi Crust - Easily Connect Electronics To Your Raspberry Pi"/>
        <s v="Gauss - Redefining Eye Protection for the Digital Age"/>
        <s v="Mojo: Digital Design for the Hobbyist"/>
        <s v="Space Elevator Science - Climb to the Sky - A Tethered Tower"/>
        <s v="The Princess Bride Playing Cards from USPCC"/>
        <s v="Pick the Lock"/>
        <s v="Risotto fragole e champagne"/>
        <s v="Kingdom"/>
        <s v="Planet Money T-shirt"/>
        <s v="Tournament &amp; Transport Solution for X-Wing, STAW and D&amp;D AW"/>
        <s v="Pine Tar Baseball: 1936 Negro League + 1960 Season"/>
        <s v="APOC: Mini Radiation Detector"/>
        <s v="Public Lab DIY Spectrometry Kit"/>
        <s v="Legends Untold: As deep as an RPG, as fast as a card game!"/>
        <s v="B9Creator - A High Resolution 3D Printer"/>
        <s v="Tesla vs. Edison"/>
        <s v="Pi Supply - Intelligent Power Switch for Raspberry Pi"/>
        <s v="The Game Anywhere Table"/>
        <s v="Caelum - Photos from stratosphere"/>
        <s v="Trickerion - Legends of Illusion"/>
        <s v="Battle Systemsâ„¢ Fantasy Dungeon Terrain"/>
        <s v="Hydra: a triple-output power supply for electronics projects"/>
        <s v="&quot;The Naked Pixel&quot; Ali Pakele"/>
        <s v="Equatorial Sundial - Learn about planetary motion!"/>
        <s v="FLUXO â€“ The Worldâ€™s First Truly Smart Lamp"/>
        <s v="OPEN RAIL Open Source Linear Bearing System"/>
        <s v="Savage Worlds Zombie Squad"/>
        <s v="UDOO X86: The Most Powerful Maker Board Ever"/>
        <s v="The BIG Turtle ShellÂ®: Rugged, Wireless BoomBox &amp; Power Bank"/>
        <s v="ShootTokyo: The Book"/>
        <s v="Hero: Aluminum dice inspired by super heroes :)"/>
        <s v="MCG Premium Sleeves &amp; Accessories"/>
        <s v="zircon - &quot;Identity Sequence&quot;: A cyberpunk-inspired journey"/>
        <s v="Orison â€“ Rethink the Power of Energy"/>
        <s v="Jog It! Open source controller pendant for EMC2 and Mach3!"/>
        <s v="The Comedy Button Podcast"/>
        <s v="Launch a TARDIS into SPACE!"/>
        <s v="Students building a near-space balloon with live video"/>
        <s v="&quot;The Hab Block&quot; multi build 28mm gaming terrain building"/>
        <s v="RA 3D printer controller by Elefu"/>
        <s v="Puck.js - the ground-breaking bluetooth beacon"/>
        <s v="UnPresidented: Trump's Inaugural &amp; the People's Response"/>
        <s v="Earin - The Worlds Smallest Wireless Earbuds"/>
        <s v="Concept Cards for Fantasy RPGs -Monsters, Treasures and more"/>
        <s v="Monster Lab"/>
        <s v="Alienation - an intergalactic card drafting game"/>
        <s v="Kraut Source - Fermentation Made Simple"/>
        <s v="Broken World - A Post-Apocalypse Tabletop RPG"/>
        <s v="SOSU Barrel-Aged Sriracha"/>
        <s v="Tinker Tie Beta - Programmable RGB LED Bow Tie!"/>
        <s v="PS-1A Adjustable Miniature Switch Mode DC-DC Power Supply"/>
        <s v="Odyssey: ARGONAUTS"/>
        <s v="Michale Graves â€œVagabond Acousticâ€ Extremely Limited Edition"/>
        <s v="Backstory Cards"/>
        <s v="Portal: Turbocharged WiFi"/>
        <s v="PiDrive: Low-power, mSATA SSD for the Raspberry Pi"/>
        <s v="D12 Trap Dice + Trapped The Dice Game"/>
        <s v="ReSpeaker - Add Voice Control Extension To Anything You Like"/>
        <s v="Geiko and Maiko of Kyoto"/>
        <s v="Hubble Laser Cutter: Affordable, Versatile &amp; Open Source"/>
        <s v="Green Couch Games Limited: FrogFlip!"/>
        <s v="St. Michael Boat Parties - Halloween and Beyond!"/>
        <s v="Idle Thumbs Video Game Podcast"/>
        <s v="Astonishing Swordsmen &amp; Sorcerers of Hyperborea 2E"/>
        <s v="John Vanderslice's DAGGER BEACH: The New Album"/>
        <s v="The Workingman's Cake by Delectabites"/>
        <s v="BARNFEST 2015"/>
        <s v="OWL Programmable Effects Pedal"/>
        <s v="The Art of Abandonment - Photo Book by Walter Arnold"/>
        <s v="PHOENIX DICE: A New Approach to an Outdated Gaming Tool"/>
        <s v="Samurai Dwarves (Korobokuru)"/>
        <s v="Historic Robotic Spacecraft Poster Series Two"/>
        <s v="Song of Blades: Hammer and Forge"/>
        <s v="Ario: Smart Lighting. Better Health."/>
        <s v="Bukobot 3D Printer - Affordable 3D with No Compromises!"/>
        <s v="Jonah and the Crab"/>
        <s v="Impression Ï€: Wireless VR+AR with Gesture+Position Tracking"/>
        <s v="Making Mail: A Documentary"/>
        <s v="LPLC - Low Power, Low Cost PIC18 Development Board"/>
        <s v="Superpowerless - Princess - Music Video"/>
        <s v="Nuimo: Seamless Smart Home Interface"/>
        <s v="Stones Dungeon Tiles"/>
        <s v="A Masters Guide to The Way of the Warrior"/>
        <s v="Warbands of the Cold North III"/>
        <s v="RAPIRO: The Humanoid Robot Kit for your Raspberry Pi"/>
        <s v="Ion: A Music Detecting Mood Light with Bluetooth Low Energy"/>
        <s v="Lumin8 Pro"/>
        <s v="YOUMO - Your Smart Modular Power Strip"/>
        <s v="ISS-Above"/>
        <s v="The World's Lightest &amp; Smartest E-Scooter  - ZAR"/>
        <s v="Monster Mansion"/>
        <s v="Rick and Morty Album &amp; Music Video"/>
        <s v="The Pocket Theater - No one should have to pay to perform!"/>
        <s v="HELP FLY RADIO FINISH THEIR FULL LENGTH ALBUM!"/>
        <s v="Oval - The First Digital HandPan"/>
        <s v="Pi Lite white - Bright white LED display for Raspberry Pi"/>
        <s v="The Gothsicles - I FEEL SICLE"/>
        <s v="Howard's End 3.0"/>
        <s v="Terminator the Second"/>
        <s v="Cadaver - A Card Game For Aspiring Necromancers"/>
        <s v="The Merchant of Venice"/>
        <s v="Cryptex Dice Vault"/>
        <s v="Historic Robotic Spacecraft Poster Series"/>
        <s v="Atlantic Light: The West Coast of Ireland in Photographs"/>
        <s v="GOAT LORDS."/>
        <s v="Weighitz: Weigh Smarter"/>
        <s v="New Comedy Venue and Training Facility"/>
        <s v="DAN Cases A4-SFX - The World's Smallest Gaming Tower Case"/>
        <s v="What Happens in Vegas Stays on YouTube"/>
        <s v="Nude: A play by Paul Hewitt"/>
        <s v="velosynth"/>
        <s v="Anglicon 2015: A Doctor Who &amp; British media fan convention"/>
        <s v="Shady Grady &amp; The Nobodies - HELP US GO ON TOUR SUMMER 2012"/>
        <s v="LEAVING ATLANTA THE FILM"/>
        <s v="KiÃ«n Light: Intelligent daylight at your fingertips"/>
        <s v="PocketLab Voyager | Explore Science in Your World"/>
        <s v="ArduSat - Your Arduino Experiment in Space"/>
        <s v="Shakespeare Orange County's HAMLET: Match This!"/>
        <s v="The Other Room â€“ Cardiffâ€™s First Pub Theatre"/>
        <s v="Pedal Power -- Human Scale Energy For Everyday Tasks"/>
        <s v="Sofft: Blocks Stains &amp; Softens Clothes!"/>
        <s v="Much Ado About Nothing"/>
        <s v="Blind Beggar Miniatures presents Second Chance Specials!"/>
        <s v="RasPiO GPIO Quick Reference Ruler for Raspberry Pi RPi.GPIO"/>
        <s v="Three Lobed Recordings 10th ann 4xLP set (Sonic Youth, SCG+)"/>
        <s v="CACOCO - The Drinking Chocolate Revival"/>
        <s v="Sparx Skate Sharpener - Pro Skate Sharpening. At Home."/>
        <s v="Escape/Artist: The Jason Escape Documentary"/>
        <s v="Spiff is ready to join the digital age!"/>
        <s v="Other Worlds - A Make 100 Project"/>
        <s v="Training young artists! Act Yo' Age Theatre Co debut"/>
        <s v="Pi PoE Switch HAT - power over Ethernet for Raspberry Pi"/>
        <s v="REALLY REALLY"/>
        <s v="Jumbo Jets - Jet Set Expansion Set #2"/>
        <s v="Dick Whittington - our 2016 community pantomime!"/>
        <s v="XSHIFTER: World's First Affordable Wireless Shifting System"/>
        <s v="Liguria"/>
        <s v="Friend Request: Accepted"/>
        <s v="Man vs Meeple Season One Kickstarter"/>
        <s v="Don't Go Outside: Tokyo Street Photos"/>
        <s v="m!lTone- Portable Air Synth &amp; MIDI controller"/>
        <s v="easyFeed Automatic Pet Feeder w/ Webcam and Amazon Delivery"/>
        <s v="Project Pilgrim"/>
        <s v="Carbon Fiber Collar Stays"/>
        <s v="RYU X RIO"/>
        <s v="Punkapocalyptic - Black Blood Children Band"/>
        <s v="So The Story Goes: The New Album by &quot;Just Joe&quot; Altier"/>
        <s v="Eternity Dice - Regular and D6 Charms Edition"/>
        <s v="Dice Base 2: Vault - Case - Rolling Surface"/>
        <s v="NAKED IBIZA - A Large Scale Photography Book by Dylan Rosser"/>
        <s v="TRASENSE MOVEMENT: The Smartest Daily Tracker for Under $30"/>
        <s v="The New Album: Dig Deeper"/>
        <s v="Help Michael Trieb make CD's for his new EP!"/>
        <s v="Golden Grenade Records Their Debut EP"/>
        <s v="Good Good Comedy Theatre (Philadelphia, PA)"/>
        <s v="castAR: the most versatile AR &amp; VR system"/>
        <s v="HAIRcyclopedia Vol. 2 - The Vault"/>
        <s v="BoardX: The Open Source Miniature Motherboard [Redemption]"/>
        <s v="The White Desert: Wildlife &amp; Antarctica photobook"/>
        <s v="Adfectus Book"/>
        <s v="Clairy: The Most Amazing Natural Air Purifier"/>
        <s v="Lightpack 2 - Ultimate Light Orchestra For Your Living Room"/>
        <s v="99% Declaration Mini-Doc"/>
        <s v="Bravado Spice | Bigger &amp; Bolder"/>
        <s v="Det Andra GÃ¶teborg"/>
        <s v="Layla The Wolf Debut E.P. &quot;Sugar&quot;"/>
        <s v="Brewtography Project: Discovering Colorado Breweries"/>
        <s v="Ransomly | A bluetooth beacon to make any room app-free."/>
        <s v="Dead Pirates / HIGHMARE LP 2nd pressing"/>
        <s v="A Midsummer Night's Dream"/>
        <s v="We Call This Home: 3 yrs of travel to 60 countries photobook"/>
        <s v="Repulsur's First Record"/>
        <s v="Programmable Capacitor"/>
        <s v="MAID Oven - Make All Incredible Dishes"/>
        <s v="GLASS: A Love Story"/>
        <s v="Build a New Home for Improv Comedy in Pittsburgh"/>
        <s v="The PowerPot X: Most Reliable 10-Watt Portable Generator"/>
        <s v="The Dread House (Pathfinder/5th Edition/Call of Cthulhu)"/>
        <s v="Sweeney Todd: The Panto at the Edinburgh Fringe!"/>
        <s v="Widow's Wedding Dress"/>
        <s v="Help Lions&amp;Creators print their album!"/>
        <s v="The Last Cosmonaut"/>
        <s v="PUNK ROCK"/>
        <s v="Celebrating Orlando's Historic Haunts Release"/>
        <s v="'Pathfinder' - a High Five Spaceship album"/>
        <s v="FishBit: Your Aquarium Made Simple (Beta Release)"/>
        <s v="Printeer - a 3D printer for kids &amp; schools"/>
        <s v="Let The 7Horse Run!"/>
        <s v="Angel Comedy Club"/>
        <s v="Beyond Iconic: Distribution for film on Dennis Stock"/>
        <s v="The Phantom Tollbooth: Beyond Expectations - Final Push"/>
        <s v="The AOA Presents: The Maiden of Orleans"/>
        <s v="Picade: The arcade cabinet kit for your mini computer"/>
        <s v="NTH Music Synthesizer"/>
        <s v="The Violet Tone and the City of Angels!"/>
        <s v="Run Away"/>
        <s v="Giant Leaps in Space Poster Series"/>
        <s v="TRAVELING needs a Reading"/>
        <s v="Bitcoin Empire"/>
        <s v="Montclair Shakespeare Series"/>
        <s v="Get Adler! Premium Edition"/>
        <s v="Dapper Dan - &quot;Fly As I Wanna&quot; Music Video"/>
        <s v="MALTESE CROSS: The First Album"/>
        <s v="Garage Beacon - Turn your phone into a garage door remote"/>
        <s v="POWERHEAD - Wir wollen ins Studio!!!"/>
        <s v="Gypsy Stage Presents &quot;The Importance of Being Earnest&quot;"/>
        <s v="JeVois: Open-Source Quad-Core Smart Machine Vision Camera"/>
        <s v="It's Better In The Wind - A Documentary Photobook!"/>
        <s v="Different is Dangerous"/>
        <s v="On the Back of a Tiger"/>
        <s v="Motion Control Camera Camcorder HD Bluetooth Smart Glasses"/>
        <s v="Help SHE&amp;HER PRODUCTIONS raise money for our new space in the West Bottoms!!"/>
        <s v="Mustard Plug New Record!"/>
        <s v="Connect. Code. Create. With SBrick Plus"/>
        <s v="Help Monochrome Seasons Fund His New Album ''Space Culture''"/>
        <s v="Two Hundred Chocolate Truffles"/>
        <s v="Sketching In Stereo 3rd Album!"/>
        <s v="OpenBCI: Biosensing for Everybody"/>
        <s v="&quot;She Has a Name&quot; on tour"/>
        <s v="The White Bike"/>
        <s v="Corium"/>
        <s v="Bugle2: A DIY Phono Preamp"/>
        <s v="Heath - Limited Edition Split Zine - Make 100"/>
        <s v="InkCase Plus: E Ink screen for Android phone"/>
        <s v="Tornado Pursuit: 2014 Storm Chasing Web Series"/>
        <s v="Sleepwreck - Disasterpiece EP (Jump Drives!)"/>
        <s v="Amelia and the Animals: Photographs by Robin Schwartz"/>
        <s v="Help The King of Mars Record Their First EP!"/>
        <s v="Northern Exposure A Jasper Rock Climbing Guidebook"/>
        <s v="HELP UNRB GO ON TOUR!"/>
        <s v="SIX BY SEVEN"/>
        <s v="Ryan Hamilton : UK House Party Tour 2013"/>
        <s v="VEGA: One-of-A-Kind Coffee that Changes Lives"/>
        <s v="The Space Bards Present Their First Album, &quot;Neon Milk&quot;!"/>
        <s v="CableKnife - The World's best cable insulation stripper"/>
        <s v="Upstart Crows of Santa Fe Stage Weapons"/>
        <s v="Promised Land"/>
        <s v="Multi-Function SSD Shield for the Raspberry Pi 2"/>
        <s v="Candice Russell New EP: IGNITE"/>
        <s v="Love Wins- A Powerful Book of LGBTQ Love Stories"/>
        <s v="BuddyGuard: Smart Home Security In One Device"/>
        <s v="Trebuchette - the snap-together, desktop trebuchet"/>
        <s v="KICKSTART OUR &lt;+3"/>
        <s v="Willy Porter - Human Kindness"/>
        <s v="WINTER WALK WITH ME ~ Hasenfang Album"/>
        <s v="&quot;Angus O'Callaghan. Melbourne.&quot; 1968 - 1971"/>
        <s v="Snooperscopeâ„¢: Night Vision for Your Smartphone iPhone iPad"/>
        <s v="Album4"/>
        <s v="Nix Color Sensor"/>
        <s v="Carrying Place: A film of Maine hauntings"/>
        <s v="SmartQuad 4-Port (9.6 Amps / 48W) Travel USB Charger"/>
        <s v="Kickstart the Future (of Telefuture)"/>
        <s v="Invisible Allies - Hyperdimensional Animals"/>
        <s v="Larchmere String Quartet Debut Album: Music by Stephan Krehl"/>
        <s v="FROSTBURN - Lords of the Trident's new album!"/>
        <s v="AttoDuino - Turbocharged, Wireless, Arduino Compatible"/>
        <s v="Low Voltage Metal Sensor for use with Arduino type boards"/>
        <s v="THIEF"/>
        <s v="Lightpack â€” ambient backlight for your displays"/>
        <s v="HOW TO START A REVOLUTION a new documentary film"/>
        <s v="improvMANIA Improv Comedy Theater - Chandler, Arizona"/>
        <s v="Pushers"/>
        <s v="Sisters of Murphyâ€™s full-length album"/>
        <s v="30-Hour Comedy Podcast Marathon and Tour"/>
        <s v="Stage Adaptation of Studio Ghibli's Princess Mononoke"/>
        <s v="Mars on Earth: An Art Residency"/>
        <s v="Starduster II - Photographing Earth from Near-Space"/>
        <s v="GBS Detroit Presents My Pal Val"/>
        <s v="Land of the Three Towers"/>
        <s v="A KC Fringe World Premiere: DESPERATE ACTS"/>
        <s v="Reading of a New Play by Garrett Zuercher"/>
        <s v="Sage King's Debut Album"/>
        <s v="Lewis Robertson Band EP!"/>
        <s v="Overlords of Infamy - A Board Game of Silly Super-Villainy!"/>
        <s v="Good Grief: Making CARTOON COLLEGE - a documentary about comics"/>
        <s v="MIRAMAR"/>
        <s v="Amateur production of The Blue Room by David Hare"/>
        <s v="The Journey"/>
        <s v="Kick-in-the-A** Starter: Between the Lines, the Book"/>
        <s v="Yo Mama's Sauces &amp; Rubs"/>
        <s v="The Aspect - Reinventing the Grow Light for Interior Design"/>
        <s v="The Food Cure"/>
        <s v="Beef Sticks to Chomp On!!"/>
        <s v="STETSON'S NEW EP"/>
        <s v="Treedom's NEW album fund!"/>
        <s v="The Untold Tales of the Brothers Grimm"/>
        <s v="The Lion Oh My - Our first full length release"/>
        <s v="Thunder Alley : Crew Chief by Richard Launius - Final Lap!"/>
        <s v="Bethlem"/>
        <s v="Roll The Dice Theatre Company"/>
        <s v="FACE TO FAITH | MOUNT KAILASH | TIBET photobook"/>
        <s v="Debut Album"/>
        <s v="Help Launch the Most Amazing Online Organizing Guide Ever."/>
        <s v="ReMade: The Rebirth of the Maker Movement"/>
        <s v="BrewNanny Home Brew Monitor"/>
        <s v="Do It Again... Promoting the Film About My Irrational Quest to Reunite the Kinks"/>
        <s v="Let's Light Up The Gem!"/>
        <s v="In Country: A Documentary Film (POSTPRODUCTION)"/>
        <s v="Smell the [City of] Roses"/>
        <s v="A SUNNY DAY IN GLASGOW"/>
        <s v="The Complete Works of William Shakespeare (Abridged)"/>
        <s v="Do You Want to Ride on my Rocket Ship? - An Album Pre-Order"/>
        <s v="Henry V"/>
        <s v="The Boy at the Edge of Everything NEXT STAGE RESIDENT SHOW"/>
        <s v="CST's As You Like It goes to Canada!"/>
        <s v="Funding for 'Cooked' a dark comedy by Christopher Adams"/>
        <s v="The Narrative 2011 Spring Tour with Eisley"/>
        <s v="Silver Hour: a photo book by Alex Westfall"/>
        <s v="JOURNEY OM: Into the Heart of India â€¢ A Cinematic Pilgrimage"/>
        <s v="Millennial, The Movie"/>
        <s v="So Bad, It's Good! - A Book of Bad Movies"/>
        <s v="Create thatwasthen's new album with them!"/>
        <s v="Joe's Cellar Phase 1 - Sit down, shut up &amp; EAT!"/>
        <s v="Story Rock by The Jolly Llamas -- Our First Album!"/>
        <s v="Magic Punches are making debut LP with producer John Askew"/>
        <s v="The Alaska Range"/>
        <s v="Sea Tea Improv's Comedy Theater in Hartford, CT"/>
        <s v="Starscraper: The Next Generation of Suborbital Rockets"/>
        <s v="Cutting Off Kate Bush"/>
        <s v="Pizza Delique"/>
        <s v="The Girl Who Touched the Stars"/>
        <s v="PAMPA FOLKS - 1st &quot;Indie Pop Western&quot; Album"/>
        <s v="Tessen - A quick-playing card game set in feudal Japan"/>
        <s v="History Grows: New K. Record"/>
        <s v="UOttawa Makermobile"/>
        <s v="Thank You For Waiting"/>
        <s v="Wildcat Strike's 2nd album release - Digital Age"/>
        <s v="Love Letters To My Children, directed by Charles J. Ouda"/>
        <s v="Threefold Social Organism Theatre Project"/>
        <s v="Yaba - Portable Speaker &amp; Guitar Amp"/>
        <s v="THE ABILITY EXCHANGE - a documentary"/>
        <s v="Thank You For Smoking"/>
        <s v="Lovers and Poets- music video"/>
        <s v="Action Man (GI Joe) Mission Mercury 10"/>
        <s v="As the Naked Lead the Blind (Play)"/>
        <s v="Centurion: Legionaries of Rome"/>
        <s v="Raspberry Pi Debug Clip"/>
        <s v="A Home for Vegas Theatre Hub"/>
        <s v="Brooklyn Cookie Company is growing!"/>
        <s v="freeSoC and freeSoC Mini"/>
        <s v="Stone Kings: From Creation To Devastation"/>
        <s v="The I2C and SPI Education System"/>
        <s v="Help JUICE (Boston) Record Their First Album"/>
        <s v="Why Adam? A TV show about the science behind everyday life!"/>
        <s v="Bear. is recording their first ep!"/>
        <s v="December Match Campaign"/>
        <s v="This is Nowhere"/>
        <s v="SPEED OF LIGHT: Biggest Mystery of the Universe"/>
        <s v="STACIE COLLINS' new cd is RECORDED but needs a KICK-START cause &quot;SOMETIMES YA GOTTA&quot;"/>
        <s v="Portraits by Aris Jerome"/>
        <s v="Spinward Traveller (T.V. Pilot)"/>
        <s v="Mission Space"/>
        <s v="&quot;Where was I&quot; - an autobiographical play on Dementia"/>
        <s v="Science Studio"/>
        <s v="THE MOON PLAY"/>
        <s v="Passing Shot: Dice Tennis Game"/>
        <s v="Dog Sees God - Calgary Production"/>
        <s v="The Florence Company presents 'America'"/>
        <s v="BLOODGOOD's 1st Studio Album in 22 Years!"/>
        <s v="THE WATCHERS:  a book of the Wait Watchers photographs"/>
        <s v="Atmoph Window - Your Room Can Be Anywhere"/>
        <s v="Woodhouse EP"/>
        <s v="Strong Poison Stage Play adapted fr. Dorothy L. Sayers novel"/>
        <s v="Venus On Fire + Extraordinary Producer = Legendary New EP"/>
        <s v="Because Dance."/>
        <s v="Verdigris - A Play by Jim Beaver"/>
        <s v="Chess puzzles in your pocket: a new eBook"/>
        <s v="Support new theatre piece IT DOESN'T MATTER"/>
        <s v="Rules of Civility and Decent Behavior"/>
        <s v="Can't Go Home"/>
        <s v="The Faculty Lounge"/>
        <s v="Collision Course"/>
        <s v="StartMart - NEW $40,000 Stretch Goal to Match $40,000 Grant"/>
        <s v="The Box"/>
        <s v="Brother's Keeper: Lessons Learned in Gaining Access"/>
        <s v="William Shakespeare's The Tempest"/>
        <s v="Put Your Money Where Your Ear Is!"/>
        <s v="Asteroid What! - Very Near Earth Asteroids"/>
        <s v="Mechabrick - A Minifig/Mecha board game and models"/>
        <s v="Instructions on Parting"/>
        <s v="Eyes as Big as Plates"/>
        <s v="Eliot &amp; Ead's First Studio Album, &quot;The Flyover States&quot;"/>
        <s v="Barebones Black Box Theater in Braddock, PA"/>
        <s v="Heat Seek NYC"/>
        <s v="Pater Noster Project"/>
        <s v="AM 1610 :: The Station &gt;&gt; Live Studio Project &gt; Phase 1"/>
        <s v="&quot;Something to See, Not to Say&quot; - Anemometer's First EP Album"/>
        <s v="Night of Ashes"/>
        <s v="Korengal Theatrical Release"/>
        <s v="In Search of Nabad (Documentary Film)"/>
        <s v="The Sweet Remains record their sophomore studio album!"/>
        <s v="Sylvia (a benefit show)"/>
        <s v="Repair Orwell's tour van for a West Coast Tour!"/>
        <s v="Help Fund Tara's Album of Rare 18-19th Century Italian Songs"/>
        <s v="CHRISTIAN MERCY: Compassion, Proclamation, and Power"/>
        <s v="Redemption's New DVD!"/>
        <s v="Into The Great White Sands"/>
        <s v="You, Me &amp; Sicily:  Part I Editing"/>
        <s v="Might As Well Live: Dorothy Parker Does Hollywood Fringe"/>
        <s v="Yet Further: Sioum's Second Full-Length Album"/>
        <s v="I Wanted To See Boobs"/>
        <s v="&quot;Lifted&quot; - The Theatre Shed's 10 Year Anniversary Show"/>
        <s v="Assembly of Dust - &quot;Sun Shot&quot;"/>
        <s v="Jay Gonzalez presents &quot;The Bitter Suite&quot;"/>
        <s v="SPECIMEN 0625c - Sci-Fi Thriller"/>
        <s v="Bounce Jerky - Natural - Hand-Crafted - Quality"/>
        <s v="Judi Dench is Cool in Person"/>
        <s v="&quot;Next Stop&quot; - Adjusting to dating in NYC"/>
        <s v="Riders: A Game About Cheating Doomsday"/>
        <s v="Motion Device Debut EP"/>
        <s v="House of Yes"/>
        <s v="Zombie Apocalypse Geocaching"/>
        <s v="IT'S JUST MY LIFE"/>
        <s v="TYLT Energi Backpack - charge your mobile devices on the go."/>
        <s v="MEASURE FOR MEASURE: an all-female adaptation"/>
        <s v="Star Wars: Insidious"/>
        <s v="Paria Exchange at Dave's Leicester Comedy Festival"/>
        <s v="KHOJALY - Giving a voice to refugees across the world"/>
        <s v="Miniature Scenery Terrain for Tabletop gaming and Wargames"/>
        <s v="On the Verge (Or, The Geography of Yearning) goes Steampunk!"/>
        <s v="Broken Contract Rulebook Relaunch"/>
        <s v="BROKEN BISCUITS EDINBURGH"/>
        <s v="rock on: inside the archive of an unlikely rock photographer"/>
        <s v="abode - The Future of Home Security."/>
        <s v="LF4 WildFire"/>
        <s v="Lestat - Midnight Toll Video"/>
        <s v="The Beautiful House"/>
        <s v="Don Walrus wants to press a record!!"/>
        <s v="The Vandies // Full length album!"/>
        <s v="NYPC's North American (+ Colombia!) Tour May 2014 - Part 2"/>
        <s v="Send &quot;Pawn&quot; to Edinburgh!"/>
        <s v="The Babushkas of Chernobyl"/>
        <s v="Russian Interiors"/>
        <s v="Dusk Theatre Company presents... Macbeth Rebothered"/>
        <s v="She Kills Monsters"/>
        <s v="eMersion Gesture Control System for Music Performance &amp; More"/>
        <s v="HAMELL ON TRIAL IS RECORDING AN ALBUM"/>
        <s v="Acting V Senior Showcase"/>
        <s v="ThreeWay - A new play about dating and relationships."/>
        <s v="The Siva Cycle Atom - Powering your life one pedal at a time"/>
        <s v="SPLITTING THE SYNAPSE"/>
        <s v="Fund The Red Masque's New Album, &quot;Mythalogue&quot;"/>
        <s v="Edge â€¢ France | Witnessing Those Unseen"/>
        <s v="Up to 4 axis Beaglebone black based CNC control"/>
        <s v="A Tale as Rich as Soil: Preserving Valmont's History"/>
        <s v="iPhone7 inVIIctus batterycase customize 3D printed top cover"/>
        <s v="You Said It Would Go Down Like This"/>
        <s v="The River Runs Through Us, a Six-Part Public Radio Series"/>
        <s v="Abalimi"/>
        <s v="Anthology of Stories from LGBT Nepal"/>
        <s v="Islam and the Future of Tolerance: The Movie"/>
        <s v="Decadolo. Flip it!"/>
        <s v="Spark: The Watch That Keeps You Awake"/>
        <s v="Johnny Rock &amp; Friends: For The Record"/>
        <s v="Build the House of Dad's!"/>
        <s v="Stagelights Studio by Pam Kinter, Greensboro"/>
        <s v="A Sundered World"/>
        <s v="3 Days In Savannah Part II"/>
        <s v="Matthew Moon's New Album"/>
        <s v="Monte Pittman's new album &quot;M.P.3: The Power Of Three, Pt. 2&quot;"/>
        <s v="COME OUT SWINGIN'!"/>
        <s v="Vulcan I: Rocket Powered by 3D Printed Engine"/>
        <s v="The Coffis Brothers 2nd Album!"/>
        <s v="In Training: a book of Bonsai photographs"/>
        <s v="Enso Theatre Ensemble's &quot;Pride &amp; Prejudice&quot;"/>
        <s v="The Eventful Life of Al Hawkes"/>
        <s v="Be a part of The Paper Melody's next chapter: EP and Videos"/>
        <s v="Pre-order DANCEHALL's first record!!!"/>
        <s v="Last of the Lost Boys: New Music from Matthew Blake"/>
        <s v="Brouhaha (an Original Sitcom)"/>
        <s v="The Cancer Family Book Project"/>
        <s v="New Tour Bus for The Slants"/>
        <s v="The Spring Standards LIVE at the Arden Gild Hall!"/>
        <s v="Digital MPPT and Solar BMS for a Net Zero energy House"/>
        <s v="Degenerate Matters EP Funding Campaign"/>
        <s v="Welcome Back To Harlem: A Hellfighter's Story"/>
        <s v="3 Years Hollow is Going On Their First Ever Tour!"/>
        <s v="Meadowlands Chocolate"/>
        <s v="Carbon mini bikes / race / MTB / FAT ~ Carbon tow placement"/>
        <s v="Alix in Wundergarten"/>
        <s v="Gehtika - New Album - A Monster in Mourning"/>
        <s v="SPILL - A verbatim show about sex"/>
        <s v="Without Utterance: Tales from the Other Side of Language"/>
        <s v="#TeamMopra - Save the Mopra Telescope &amp; Map the Milky Way"/>
        <s v="riots - Affordable wireless IoT microcontrollers and sensors"/>
        <s v="The Bohemian Balcony - A Creative Space For All"/>
        <s v="TUSENTACK THEATRE"/>
        <s v="The Musical Adventure of Mimi and the Ghosts"/>
        <s v="Meg Porter Debut EP!"/>
        <s v="Black Swan Theories Debut CD"/>
        <s v="New Album: BRICK AND MORTAR. New Book: HITLESS WONDER."/>
        <s v="Georgia - the full cast production"/>
        <s v="FannibalFest Fan Convention"/>
        <s v="Buffer: Edinburgh Fringe 2014"/>
        <s v="THE LISTENING BOX"/>
        <s v="BROS TV Pilot (Iraq)"/>
        <s v="DVD Jesus Alive Again: From the Last Supper to the Ascension"/>
        <s v="In My Head - A new mental health theatre project"/>
        <s v="The Psalm Praise Project, Vol. 2"/>
        <s v="Steamboat Springs Van Clan"/>
        <s v="Wearsafe: Wearable technology on a mission to save lives"/>
        <s v="Restore the Pluto Discovery Telescope"/>
        <s v="Quirky Bird Theatre's Young Actors on Tour"/>
        <s v="&quot;Loving Alanis&quot; Rocky Mountain Regional Premier"/>
        <s v="Police Precinct"/>
        <s v="&quot;The First Day&quot; by Julia Othmer- Music Video"/>
        <s v="The World's Greatest Lover"/>
        <s v="The Impossible Adventures Of Supernova Jones"/>
        <s v="Eyes Shut. Door Open - A New Play by Cassie M. Seinuk"/>
        <s v="Mega Bar: The most versatile and affordable workout product."/>
        <s v="And That's How The Story Goes"/>
        <s v="Memoir of a Forgotten Past"/>
        <s v="VIVO Solar Bag"/>
        <s v="Summer Gill 'Stormy Weather' EP"/>
        <s v="&quot;Unexpectedly Expecting&quot; - A One-Woman Show"/>
        <s v="POW WOW: Share the arts community of Hawaii"/>
        <s v="Cassiopeia"/>
        <s v="Foolish Mortals present Shakespeare's Twelfth Night"/>
        <s v="INSIDE TRACKS: Alone Across the Outback"/>
        <s v="The Longest Shortest Time: Season 2"/>
        <s v="Le Temps Nous Est ComtÃ©"/>
        <s v="The Letter Black - New Record"/>
        <s v="The Saltbox Theatre Collective Seed Money Project"/>
        <s v="Red Planet (or One Way Ticket) Staged Reading"/>
        <s v="building the world's longest marble run relaunch"/>
        <s v="Old Trunk - Edinburgh 2014"/>
        <s v="Prowl Theatre Company"/>
        <s v="King Lear"/>
        <s v="Rounds. Set design campaign."/>
        <s v="Michael Angelo Batio &quot;Intermezzo&quot; Album Project"/>
        <s v="Remaster and Re-release &quot;Reality vs the Optimist&quot; on vinyl."/>
        <s v="Seance Theatre Performs Noel Coward's Blithe Spirit"/>
        <s v="The Forest for the Trees"/>
        <s v="The Great Party's Debut Album!"/>
        <s v="28mm Fantasy Miniature range Feral Orcs!"/>
        <s v="Let's Talk Calmly About Security and Privacy"/>
        <s v="Dead Fish Handshake - follow up record to Across State Lines"/>
        <s v="University Rocket Science"/>
        <s v="GIRLS STATE a new musical comedy TV project"/>
        <s v="The Lost Generation"/>
        <s v="The Fine Spirits are making an album!"/>
        <s v="GBS Detroit Presents The Skylit Letter"/>
        <s v="FAMILY BUSINESS KICKSTARTER"/>
        <s v="Nemes wants you to be able to hear their new songs!"/>
        <s v="Finding Beauty In the Rubble"/>
        <s v="Constellations by Nick Payne at the Nottingham New Theatre"/>
        <s v="ODIN2: Smart Projector for movies, video calls, and apps"/>
        <s v="MAX &amp; ELSA: NO MUSIC. NO CHILDREN."/>
        <s v="Will's SmileBook Project"/>
        <s v="The Guru releases &quot;Native Sun&quot;"/>
        <s v="MTA's National Theatre Connections Show!"/>
        <s v="Xavier Project: Leftovers"/>
        <s v="The Music Never Stopped:Epic Live Music Photos by Bob Minkin"/>
        <s v="Help Ben Hardt Release 3 Albums In 9 Months!"/>
        <s v="Glad Hearts New Album: Twenty Two - On Vinyl!"/>
        <s v="The Reality Of Chronic Illness - The Book"/>
        <s v="CALAMITA/Ã€ project"/>
        <s v="Before The Lights Go Up"/>
        <s v="Glass Cloud on the road!"/>
        <s v="A 4-year-old's Portrait of the American West"/>
        <s v="Ghosts of Jupiter: The Great Bright Horses"/>
        <s v="Cirque Inspired Alice's Adventures in Wonderland"/>
        <s v="PORCHES. vs. THE U.S.A."/>
        <s v="Werewolf: Full Moon Expansion"/>
        <s v="Hi Ho Silver Oh - The West Coast Tour"/>
        <s v="Deja-Vu: Dissecting Memory on Camera"/>
        <s v="Wyatt Lowe &amp; the Ottomatics Summer 2014 Tour!"/>
        <s v="&quot;Death Anxiety&quot;, a new album by Pocket Vinyl"/>
        <s v="Time Crash"/>
        <s v="Finish The Script! - A College Writing Course in Book Form"/>
        <s v="Kickstart for a Startup Nebraska Food Business"/>
        <s v="MIDI Sprout - Biodata Sonification Device"/>
        <s v="Waxwing: A New Play"/>
        <s v="A Simple Complex's 2013 CD Release Party DVD"/>
        <s v="right left with heels: US Premiere at City Garage"/>
        <s v="FUEL FAKE NATIVES"/>
        <s v="RAM- An independent writer's breakthrough tv production"/>
        <s v="Casual Encounters: The Quest For a PA"/>
        <s v="Ukulele Songs from the Zombie Apocalypse"/>
        <s v="UCAS"/>
        <s v="A Dream Play"/>
        <s v="Touring the United States This July"/>
        <s v="Rocky Horror Saved My Life - A Fan Documentary"/>
        <s v="Help take 'Conversations With Rats' to Edinburgh Fringe 2017"/>
        <s v="EUTCo presents 'One Flew Over the Cuckoo's Nest'"/>
        <s v="Rivals: Masters of the Deep"/>
        <s v="Press Mirror Kisses' New Album &quot;Heartbeats&quot; on Vinyl"/>
        <s v="Colorado ACTS Black Box Painting"/>
        <s v="GGC Productions 2016"/>
        <s v="Small Steps Are Giant Leaps"/>
        <s v="Roosevelt Died."/>
        <s v="New Amy Rivard album!!!"/>
        <s v="Help MONGREL record our new cd !"/>
        <s v="Encyclopedia of Surfing"/>
        <s v="The BANGGAI Rescue Project"/>
        <s v="Face Off Theatre Company Inaugural Season 2015-2016"/>
        <s v="The Colossus Of Destiny - A Melvins Tale"/>
        <s v="Body Armor - The Super Female Police Officer of the Future!!"/>
        <s v="Queen Kwong Tour to London and Paris"/>
        <s v="Framed Himalaya: Lachen Valley (Campaign Part - 2)"/>
        <s v="L.E.D Portable Charger"/>
        <s v="Uncharted Amazon"/>
        <s v="Help ReNew the Rainbow Stage (&amp; office) for Future Stars"/>
        <s v="Gotham Knight Terrors: Comedic Batman Short"/>
        <s v="The Voix De Ville! : A Pop-up Theater and Cabaret"/>
        <s v="Macbeth"/>
        <s v="Hoterway - Hot shower from the first second"/>
        <s v="Honorable Men - Poor Yorick's Players 2016 Season"/>
        <s v="U-PHOS: Upgraded Pulsating Heatpipe Only for Space"/>
        <s v="The Aurora Project: A Sci-Fi Epic by Bella Poynton"/>
        <s v="VANS Warped Tour or BUST!"/>
        <s v="Deep Cuts - Series"/>
        <s v="The Addams Family Comes To Tuscaloosa"/>
        <s v="Earlids"/>
        <s v="Bird Language with Jon Young; an instructional video"/>
        <s v="The Malformation of Health Care"/>
        <s v="The Honeymoon is Over - An Original Play by Zakry Fin"/>
        <s v="#Josh: T.V. Show Sizzle Reel"/>
        <s v="M.F.Crew, 1er Album &quot;First Ride&quot;"/>
        <s v="Snowglobe Theatre presents: &quot;Much Ado about Nothing&quot;"/>
        <s v="YOYO WARRIOR - A premium yoyo for any budget"/>
        <s v="My Friend Mott-ly"/>
        <s v="Critical Ambition - BLINK by Phil Porter"/>
        <s v="Forward Arena Theatre Company: Summer Season"/>
        <s v="We Beat Leukaemia: my family's journey with childhood cancer"/>
        <s v="American Pixels - a Game Music Tribute Album by Mazedude"/>
        <s v="After The End"/>
        <s v="Saxon Court at Southwark Playhouse"/>
        <s v="Ultramarine Girl: A Cup Full of Courage"/>
        <s v="Edward Albee's The Goat, or Who is Sylvia?"/>
        <s v="Virtual Reality - A play about autism, family and The Sims."/>
        <s v="The Laramie Project in Utah County"/>
        <s v="Pariah"/>
        <s v="So It Is: Vancouver"/>
        <s v="Retro Rhapsody"/>
        <s v="In the Raw: the ink &amp; the Echo's debut album"/>
        <s v="The Fall of Wallace Winter at the Plaza Theatre"/>
        <s v="Jason (Georgia on My Mind)"/>
        <s v="Faces of Yoga: A Coffee Table Photo Book"/>
        <s v="Fools Rush In: A Cabaret Benefiting BC/EFA Kickstarter"/>
        <s v="Di FAMILY"/>
        <s v="Creation of the Dublin Circus Centre"/>
        <s v="Help DORO &amp; DIEGA find their way to the Orlando FRINGE 2016"/>
        <s v="The Black and White Theatre Company Inc."/>
        <s v="Lets Make A Record Together!"/>
        <s v="'Mooring' - Vocal Point Theatre Project"/>
        <s v="RaceCapture and Podium: Race it. Share it. Prove it."/>
        <s v="'Patagonia' - by Robert George"/>
        <s v="January's Story - A One Of A Kind Transgender Woman"/>
        <s v="Becoming Rainbow: A Music, Art &amp; Virtual Reality Experience"/>
        <s v="Mastering and Vinyl Production for The Astronomer LP"/>
        <s v="Paperhand Puppet Intervention 16th Annual Summer Show"/>
        <s v="Pro Tabletop Gaming Audio Collection"/>
        <s v="SKY CITY HAYA"/>
        <s v="Dirshuni: Israeli Women Writing Midrash, volume 2"/>
        <s v="Confused Disciples - &quot;Sleepamation&quot;"/>
        <s v="Put Music in our Musical: Rosetown Playhouse"/>
        <s v="HOPE MILL THEATRE - CHAIR FUND"/>
        <s v="EgoPo's Hairy Ape Tours to the Provincetown Festival"/>
        <s v="The Reinvention of Lily Johnson"/>
        <s v="Most Dangerous Man in America (WEB DuBois) by Amiri  Baraka"/>
        <s v="Princess Cut: A young girl's reality inside a TN sex ring"/>
        <s v="Civil Rogues"/>
        <s v="Modern Love"/>
        <s v="Heroines"/>
        <s v="Dear God No!"/>
        <s v="Jericho Creek"/>
        <s v="Project Dragonfly - Sail to the Stars"/>
        <s v="Hi, Are You Single? by Ryan J. Haddad"/>
        <s v="Vinyl Pressing for &quot;Nine Different Kinds of Gone&quot;"/>
        <s v="&quot;Safer in the Sky&quot;: Should We Run's debut album launch."/>
        <s v="2016 Next Stage Residents Class Presents: When She Had Wings"/>
        <s v="God is a Woman (The Untitled Mitchell Buckley Project)"/>
        <s v="YO GALGO â€œA documentary film about the Spanish sighthoundâ€"/>
        <s v="First Day Off in a Long Time by Brian Finkelstein"/>
        <s v="Help Pat The Human Get A Tour Van!"/>
        <s v="boom- a play by Peter Sinn Nachtrieb"/>
        <s v="Scraps"/>
        <s v="Silent Valley : A Haunting"/>
        <s v="King Eider: Short Film"/>
        <s v="Your Radio Adventure!"/>
        <s v="Spotlight Youth Theater Production of Wizard"/>
        <s v="Japanese/International Short Film &quot;Mtn.&quot;"/>
        <s v="Magnetic Flowers Presents: Old, Cold. Losing It."/>
        <s v="Mine by Polly Teale A Paper Parachutes Production"/>
        <s v="Brother K's first full length album, One Eyed King"/>
        <s v="AirEnergy 3D - A 3D printed, opensource, mobile wind turbine"/>
        <s v="Luminite (LED lighting)"/>
        <s v="Celeste Amadee &quot;A Sign of Weakness&quot; EP and Music Video"/>
        <s v="Southern Oregon VS. LNG"/>
        <s v="Audio Jacket"/>
        <s v="Save the Studio!"/>
        <s v="Blue Stockings @ The Cockpit Theatre"/>
        <s v="Kick It! A Tribute to the A.K.s"/>
        <s v="Jelly Beans at Theatre503"/>
        <s v="Campo Maldito"/>
        <s v="CYRIL THE SQUIRREL a magical children's theatre tour"/>
        <s v="Young Philosophers Theater Company Winter Productions"/>
        <s v="Building the Open Source Bussard Fusion Reactor "/>
        <s v="Another Man's Treasure documentary"/>
        <s v="Rocket And A Bomb Live DVD/Album + new Michael Knott 7&quot;EP"/>
        <s v="The Pacific Guitar Ensemble's Debut Recording!"/>
        <s v="Gramofon: Modern Cloud Jukebox"/>
        <s v="Mike Farley Band - New Album!"/>
        <s v="Portland Boat Tours:  From Dream to Business"/>
        <s v="The Commission Theatre Co."/>
        <s v="An Evening With Durang"/>
        <s v="The Academy: Mockumentary Sitcom TV Pilot"/>
        <s v="Me, Myself &amp; I - the dark art of big wall soloing"/>
        <s v="Little Dungeon: Turtle Rock"/>
        <s v="Young Mountain Tea: A New White Tea from India's Himalayas"/>
        <s v="HEDDA"/>
        <s v="Migrants' Theatre"/>
        <s v="&quot;The Red Herring&quot; World Premiere"/>
        <s v="Shine: first App control Laser Light Bluetooth Headphones"/>
        <s v="Modern Nomads"/>
        <s v="ROOMIES - Atlantic Canada Tour 2016-17"/>
        <s v="The Way Back to Yarasquin: A Coffee Pilgrimage"/>
        <s v="Sideswiped"/>
        <s v="In Her Voice: short film"/>
        <s v="WPG Drummer Boy's band &quot;Bold as Lions&quot; Releases debut album!"/>
        <s v="Wild Equus"/>
        <s v="Becoming Alicia"/>
        <s v="The World Over's New EP, &quot;MOUNTAINS&quot;."/>
        <s v="Arches - Wide Awake on Vinyl "/>
        <s v="Stereo Dogs! 14-Year Old Teen Rock Band Plan CD Project!"/>
        <s v="SHADOWRAPTR: The Second Coming. (Sophomore LP)"/>
        <s v="CUBAN FOOD STORIES - A Feature Documentary"/>
        <s v="Picking Up the Pieces: Child Holocaust Survivors Rebuild"/>
        <s v="Acanvas: The cord-free art display and streaming platform"/>
        <s v="The CASAMENA Radio Hour Volume 1 CDx2"/>
        <s v="Skelton-Luns CD/7&quot;             No Big Deal."/>
        <s v="Oceana High School MAKER club requesting a 3D Printer"/>
        <s v="SparkLab: the educational build-mobile!"/>
        <s v="No Brains for Dinner"/>
        <s v="Somaliland: The Abaarso Story"/>
        <s v="Tell the World - My journey from Islam to Christianity"/>
        <s v="SUPER NICE EP 2012"/>
        <s v="Mirror Image - An Original Musical"/>
        <s v="a colder water than here - VAULT 2017"/>
        <s v="Contact by Jake Shivery"/>
        <s v="Shakespeare in ASL - and FREE for everyone"/>
        <s v="Taming of the Shrew - New Wimbledon Theatre"/>
        <s v="This Is All Now's Brand New Album!!"/>
        <s v="Resurrecting LIZZIE BORDEN LIVE"/>
        <s v="J. Lee Vocque's BASED ON ACTUAL EVENTS"/>
        <s v="Cosmicomics"/>
        <s v="THE RIDGE: TEN FOR THIRTY"/>
        <s v="Manny Manriquez' new rock opera journey: Outland Warrior"/>
        <s v="Jeremy Buck &amp; The Bang â€“ Brand New Album and 2 Music Videos"/>
        <s v="The (out)Siders Project"/>
        <s v="Ted Lukas &amp; the Misled new CD - &quot;FEED&quot;"/>
        <s v="Seliges Theater presents &quot;The God of Carnage&quot;"/>
        <s v="the bridge"/>
        <s v="Diggin Deep to help find &quot;A Man, Buried&quot;"/>
        <s v="bassAware Holster"/>
        <s v="Katharsis Teatro en Navidad"/>
        <s v="Claudius Schulze: STATE OF NATURE"/>
        <s v="The City Never Sleeps Needs A Tour Vehicle!"/>
        <s v="Natalie York presents: &quot;PROMISES&quot;"/>
        <s v="Who Said Theatre Presents: The Calm"/>
        <s v="Eikon // Dustin Hecocks Records His Debut Album"/>
        <s v="SoundBrake- Headphone gadget alerts you to outside sounds"/>
        <s v="E FOTOGRAFESCHE RECKBLECK - 367 DEEG AM AUSLAND ASAZ"/>
        <s v="REBATEnsemble Presents: &quot;The Tempest&quot; by William Shakespeare"/>
        <s v="The JOB Prelude."/>
        <s v="Red Wolf Revival: An Uncertain Tomorrow"/>
        <s v="The Beautiful Refrain's &quot;Page One&quot; Project"/>
        <s v="Walken On Sunshine"/>
        <s v="Gilman Playground Builds a Tech Center"/>
        <s v="White Ravens: A feature-length documentary film"/>
        <s v="The Silence at the Song's End"/>
        <s v="Party Monsters"/>
        <s v="Open Source Programmable Solar BMS Li-ion, LiFePO4 dev board"/>
        <s v="Idiot Stare &quot;Unknown to Millions&quot; CD"/>
        <s v="Patagonia Winds: Wind Quintet Commission Project"/>
        <s v="Internationalisation of Sherlock's Home: The Empty House"/>
        <s v="Grace Sings Grace"/>
        <s v="Eat Mendocino: Writing the Book"/>
        <s v="A Hand of Talons"/>
        <s v="BRAIN DEAD to record debut EP with SLAYER producer!"/>
        <s v="&quot;Intrusive Thoughts&quot;: first full LP by The Reckless Scamps"/>
        <s v="Celebrating Brit Shalom â€” Now at CelebratingBritShalom.Com"/>
        <s v="Totally &quot;not&quot; For Drugs: A Kentucky Knife Fight music video"/>
        <s v="Cans at Theatre503"/>
        <s v="Hola Mohalla: Festival of Soldier Saints"/>
        <s v="CURVE: The debut album from Miroist needs awesome merch"/>
        <s v="HELMER'S LOO"/>
        <s v="Montclair Shakespeare Series: A Midsummer Night's Dream"/>
        <s v="Take 147 - Nothin' to Lose CD Project"/>
        <s v="Grassroots Shakespeare Company â€¢ Arizona"/>
        <s v="Publicity for &quot;When Yellow Were the Stars on Earth&quot;"/>
        <s v="Romeo &amp; Juliet"/>
        <s v="React Aerial Studio"/>
        <s v="KICK It's Not How High. It's How Strong! Written &amp; Performed"/>
        <s v="PIZAZZ: Pigeons Playing Ping Pong's New Album"/>
        <s v="The Offbeats Summer Tour 2012"/>
        <s v="Blue Sky Alert &amp; The Retro Rock Machine of Fun"/>
        <s v="The Drama Factory presents : The Magic Flute"/>
        <s v="Small town theatre, the Gibson Theatre goes Digital"/>
        <s v="The First Full Length Fifth Freedom Album"/>
        <s v="Get JunkBox Theatre To Edinburgh Fringe!"/>
        <s v="Gorilla Theater Productions Presents: Phase 3"/>
        <s v="Generations (Senior Project)"/>
        <s v="CoAction Hero: 32-bit Open-Source ARM Cortex-M3 Board"/>
        <s v="Songs For Unusual Creatures"/>
        <s v="Deathtrap America Spring 2015 Tour"/>
        <s v="New Lions After Dark EP!"/>
        <s v="&quot;The Star on My Heart&quot; Original Play Project on Holocaust"/>
        <s v="Do It Again: One Man's Quest to Reunite the Kinks"/>
        <s v="Seashell Radio: Slick Machine album and US tour!"/>
        <s v="ONE LOVES ONLY FORM"/>
        <s v="2016 TAPR DCC Video on HamRadioNow"/>
        <s v="Be A Buddy Not A Bully (Anti-Bullying Stage Play TOUR)"/>
        <s v="Pangea House Revitalization Project"/>
        <s v="Sinatra Cookbook - Recipes for the Ruby framework"/>
        <s v="Tiffany Alvord's First Album of Original Songs"/>
        <s v="Carl King's New Album: Grand Architects Of The Universe"/>
        <s v="Little Moses EP"/>
        <s v="Shadow and Steel: The new album from Master Sword"/>
        <s v="Linkio: the $100 Smart Home Devices Solution"/>
        <s v="BODYSCAPES II: Theater of Life"/>
        <s v="Purgatoria: City of Angels"/>
        <s v="Help Smokey Folk Create Our First Album &amp; Music Video"/>
        <s v="The Pennington School Alumni Theater Series: Charlie &amp; Bruno"/>
        <s v="Pickles &amp; Hargraves Murder Mystery Comedy at the FringeNYC"/>
        <s v="Cmoar Virtual Reality Headset with integrated electronics"/>
        <s v="Fire in the Heart of the City"/>
        <s v="LOCK8 - the World's First Smart Bike Lock"/>
        <s v="A Home for Comedy in Vermont!"/>
        <s v="Zoe Goes Running - The Film: Running The Tour De France"/>
        <s v="The Art of the Lift"/>
        <s v="OVERTIME: A Cerebral Horror Short Inspired by the Classics"/>
        <s v="Good 'Ol Trumpet"/>
        <s v="Project Reconnect: WHERE WE ARE NOW"/>
        <s v="Just One Block: The Extraordinary Journey Around The Block"/>
        <s v="Planes and Planets needs to get their EP finished!!"/>
        <s v="Better Than Ever Productions presents Geezer Game"/>
        <s v="Since I've Been Here"/>
        <s v="We Rise"/>
        <s v="Little Shop of Horrors"/>
        <s v="Melissa Youth OnSTAGE Season 5. Act Like you Mean it!"/>
        <s v="Berlin's first international, alternative comedy stage!"/>
        <s v="Crushed Out - TEETH - album pre-order / 12&quot; vinyl LP debut"/>
        <s v="sandy mcknight records 3 new songs with your kind assistance"/>
        <s v="The Nightingale: A Gothic Fairytale"/>
        <s v="Classical Guitar Music of Hawaii"/>
        <s v="Montauk Surf Museum"/>
        <s v="Glass Mountain: An Original Fairytale"/>
        <s v="Titus &amp; Two Conversations. Huzzah!"/>
        <s v="SpecForce Rangers: Outlanders Phase 4"/>
        <s v="Oracle b*sides and Hawkeye Plainview present SUPER-WELLESIAN"/>
        <s v="Chokehold"/>
        <s v="Ryubix Manor--Madness, Betrayal, Murder, Vengeance... Family"/>
        <s v="'I and The Village' by Silva Semerciyan - World Premiere"/>
        <s v="Simply Put is recording an album!"/>
        <s v="Sea Life by Lucy Catherine at The Hope Theatre"/>
        <s v="King Kirby, a play by Crystal Skillman and Fred Van Lente"/>
        <s v="Kickstart Kiya Heartwood's &quot;Bold Swimmer&quot; solo CD."/>
        <s v="AFTER LIFE: Minnesota Fringe Festival 2014"/>
        <s v="Soul Easy - Making music for our friends."/>
        <s v="DAY OF THE DOG by Blue Sparrow Theatre Company"/>
        <s v="Help fund research of dual action compression breast pump"/>
        <s v="The Five One [NEW ALBUM] RED BLUE GREEN GOLD"/>
        <s v="The Lost Boy (a play)"/>
        <s v="New Tropic Bombs EP ~ &quot;Return to Bomber Bay&quot;"/>
        <s v="&quot;The Santaland Diaries&quot; by David Sedaris in Los Angeles 2014"/>
        <s v="&quot;I Will Speak For Myself&quot;"/>
        <s v="SOLE SURVIVOR FILM - Finishing Funds"/>
        <s v="One Good Night by Aisling Caffrey"/>
        <s v="RAT Fund-Riser"/>
        <s v="64 Squares"/>
        <s v="FIX THE FITZ"/>
        <s v="WORLD FAIR"/>
        <s v="Bel Borba Is Here!"/>
        <s v="Only Forever at The Hope Theatre"/>
        <s v="&quot;The Rock History Through J.S.Fuck&quot; ExtremeRock Double Album"/>
        <s v="The Last Art Fact Album Ever"/>
        <s v="A Stagnant Fever: Short Film"/>
        <s v="Bad Boy of Beauty and Bride Crashers!"/>
        <s v="Surviving the Journey: Letters from the Railroad"/>
        <s v="Nature Boy Explorer EP"/>
        <s v="The Flu Season"/>
        <s v="Water World"/>
        <s v="European Tour"/>
        <s v="Cassandra Violet &quot;Beyond the Fray&quot; Music Video"/>
        <s v="Send Truth AND Consequences To TNT's 2014 Youth Conference"/>
        <s v="Get Still the Sky's Limit on the Road! (&amp; with a new album!)"/>
        <s v="old man's Gift"/>
        <s v="Random Us"/>
        <s v="Much Further Out Than You Thought @ Edinburgh Fringe 2015"/>
        <s v="BrightFingers â€” The Fast &amp; Fun Way To Learn Typing"/>
        <s v="Westfield Massacre - Sophomore Album &amp; Tour"/>
        <s v="A Moment in Her Story,  1970s Boston Women's Movement"/>
        <s v="The Comedy Project"/>
        <s v="AMERICAN WINTER: A Documentary Film"/>
        <s v="TDJ - All Part of the Plan EP/Tour"/>
        <s v="Joey De Noble needs YOUR help!"/>
        <s v="DylanCarlson Wonders from the House of Albion lp/cd/dvd/book"/>
        <s v="TREKKAYAK"/>
        <s v="Organic Portraits / A Photo Book of Polaroid &amp; Film Images"/>
        <s v="Fierce"/>
        <s v="&quot;I'm Alright&quot;...an Enso Theatre Education production."/>
        <s v="Shemdegi Sadguri: photopoetic commentary on Eastern Europe"/>
        <s v="The Eternal Space Brings the Old Penn Station Back to Life"/>
        <s v="Kick Out a Record"/>
        <s v="Tilted Field presents NO STATIC AT ALL in New York City"/>
        <s v="BRAND NEW GUYVER ALBUM &quot;Alien on Earth&quot; + Extras"/>
        <s v="Samuel B. Lupowitz &amp; The Ego Band - first album release"/>
        <s v="CREATURES OF HABIT!"/>
        <s v="Up-lifting Up-Fit!"/>
        <s v="smartCaster: Open source automatic roto-casting machine"/>
        <s v="The Stage at KDHX"/>
        <s v="Candy Warpop &quot;Smilef**ker&quot; Music Video"/>
        <s v="River Of Thorns - First CD Release"/>
        <s v="Radiolucent - Electric City."/>
        <s v="&quot;I Clown You&quot; Documentary"/>
        <s v="The Rooftop"/>
        <s v="Darryl Reuben Hall's THE DINNER Nat'l Premiere in NY Fest!"/>
        <s v="LIBERTY! EQUALITY! AND FIREWORKS!... A Civil Rights Play"/>
        <s v="We The Astronomers"/>
        <s v="Celluloid Wizards in the Video Wasteland"/>
        <s v="Jestia and Raedon"/>
        <s v="Accidental Artists Lab"/>
        <s v="Full Devil Jacket 2nd Album Release"/>
        <s v="Shakespeare is Boffo! Teachers' Edition"/>
        <s v="Yuri in Edinburgh"/>
        <s v="The Waffle Stompers - We'll Never Die"/>
        <s v="Art Therapy: The Movie - The Final Push"/>
        <s v="Grandkids Record a Full-length Album!"/>
        <s v="The Crane Theater"/>
        <s v="KATA 'The Rising' - Double LP (Vinyl Release)"/>
        <s v="OCTOBER IN THE CHAIR &amp; Other Fragile Things...This Halloween"/>
        <s v="The Tumbleweed Zephyr"/>
        <s v="REZA ABDOH -Theatre Visionary"/>
        <s v="You are a Priest Forever"/>
        <s v="Emma Ate the Lion &quot;Songs Two Count Too&quot;"/>
        <s v="Kode Orange - New TV Series"/>
        <s v="The Maid, in the Common Room, with the FiancÃ©: A Comedy"/>
        <s v="Destiny is Judd Nelson: a new play at FringeNYC"/>
        <s v="Official Debut EP for Stereo Jo"/>
        <s v="The Unknowns"/>
        <s v="Melbin the Accidental"/>
        <s v="BEEP! BEEP! 2ND STORY IS ON THE MOVE!"/>
        <s v="Wake Up Call @ IRT Theater"/>
        <s v="The Resurgence of Femininity Photo Thesis"/>
        <s v="Become the subject of my next composition!"/>
        <s v="Jon Shirley: Live Worship Album + Short Film"/>
        <s v="VisiÃ³n Latino Theatre Company"/>
        <s v="Our Band Van Needs Serious Repairs!!!"/>
        <s v="UnConventional - Worldcon 2011 Research"/>
        <s v="CallMeGhost DEBUT ALBUM preorder!"/>
        <s v="&quot;Hello, World!&quot; - Modern Biotechnology for High Schools"/>
        <s v="Devastated No Matter What"/>
        <s v="Low Weather // Debut Album"/>
        <s v="Corvus Corax Miniatures - Outcasts"/>
        <s v="Chris Dorman - Sita worldwide"/>
        <s v="4SeTVâ„¢ - Watch 4 TV Channels on Any Screen At Once"/>
        <s v="Fishcakes"/>
        <s v="Pramkicker - Edinburgh and Beyond"/>
        <s v="Boss Balls Protein Balls"/>
        <s v="&quot;DAD&quot; - A USC Short Film"/>
        <s v="Bridge 19 CD Release Tour"/>
        <s v="PCSF's Biannual 24-Hour Play Festival"/>
        <s v="THE SOPHOCLES PROJECT"/>
        <s v="Napoleon in Scotland / NapolÃ©on en Ecosse"/>
        <s v="Help Friends and Family Release Their Debut Album"/>
        <s v="Radio Ambulante"/>
        <s v="The Southwest Chronicles"/>
        <s v="Insect Surfers 2013 Release !"/>
        <s v="Until I Gush Forth / Limited Edition Zine by Esthaem"/>
        <s v="The Piano Man"/>
        <s v="Outcry Theatre presents &quot;Dark Play or Stories for Boys&quot;"/>
        <s v="Whitehall Theatre Presents: Little Shop of Horrors"/>
        <s v="Rho Board"/>
        <s v="Skybuds - truly wireless earbuds and smartphone case"/>
        <s v="Sammy Bananas - Bootlegs Vol. 2!!"/>
        <s v="Eric Stuart Band 4 Song EP &quot;Character&quot;"/>
        <s v="Romeo and Juliet at Moody's Pub"/>
        <s v="Mr. Chibbs (Documentary about NBA great Kenny Anderson)"/>
        <s v="Resolution15 records their next album, Svaha"/>
        <s v="Secret Diaries"/>
        <s v="Yashica TLR Cameras History -Playing Cards"/>
        <s v="Ice Hockey"/>
        <s v="COMPASS PLAYERS"/>
        <s v="Starship Congress 2015: Interstellar Hackathon"/>
        <s v="Our Vintage Film: Summer Tour Kickstarter"/>
        <s v="James Webb Deployable Model"/>
        <s v="Help me release my first 3 song EP!!"/>
        <s v="As You Like It? by Purple Ostrich Productions"/>
        <s v="Chimera Ensemble Productions Fund"/>
        <s v="Tommy and Me by Ray Didinger - Theatre Exile"/>
        <s v="TOP FUEL FOR LIFE - Life Lessons from a Crew Chief"/>
        <s v="PIN UP! THE MOVIE The documentary with vintage style"/>
        <s v="The 'Songs from the Bookmark' Sessions"/>
        <s v="Dragon's Eye Recordings: Label Relaunch"/>
        <s v="The Lower Depths"/>
        <s v="Good People at The Hudson Guild Theatre"/>
        <s v="SOLE SURVIVOR"/>
        <s v="House of Rabbits  - &quot;Songs of Charivari&quot;"/>
        <s v="Macbeth in the Basement"/>
        <s v="Unbranded"/>
        <s v="Mahayla CD Pressing"/>
        <s v="I Do Wonder"/>
        <s v="PRE ORDER Reno Divorce Digital CD &quot;Stuck On You&quot; $15 or more"/>
        <s v="Things I do in Detroit - A Guidebook by The Nain Rouge"/>
        <s v="Victory by Madicken Malm"/>
        <s v="Antimatter Fuel Production"/>
        <s v="Nursery Crimes"/>
        <s v="THE DRESSER     TETCNY    The Ensemble Theatre Company of NY"/>
        <s v="The Youth Shakespeare Project 2014"/>
        <s v="Scissortail: A play about the Oklahoma City Bombing"/>
        <s v="Annabel Lost"/>
        <s v="Halls of the Machine - All Tribal Dignitaries"/>
        <s v="LACORSA Grand Prix Game (relaunch)"/>
        <s v="THE SECRET TRIAL 5 - GRASSROOTS CROSS-CANADA TOUR"/>
        <d v="2008-11-04T00:00:00"/>
        <s v="Intangible Animal's &quot;Oh The Humanity&quot; Tour"/>
        <s v="Cub Country &quot;Repeat Until Death&quot; master and vinyl production"/>
        <s v="Some Dark, Beautiful Morning - Greg Byers' EP"/>
        <s v="Villanelle"/>
        <s v="Magnificence"/>
        <s v="Telesomniac's Debut Album"/>
        <s v="Fat Pig, The Play!"/>
        <s v="CHILD Z"/>
        <s v="SITU Smart Food Nutrition Scale for iPad and Android tablets"/>
        <s v="Brava Theater and Cultural Odyssey present â€œBIRTHRIGHT?â€"/>
        <s v="The Attic"/>
        <s v="Hardwater"/>
        <s v="Vieux Carre: from Binghamton, NY to Provincetown, MA"/>
        <s v="Before and After"/>
        <s v="MASKS: Off-Broadway Debut"/>
        <s v="An Evening of Original One Acts"/>
        <s v="These Old Streets Album"/>
        <s v="Completing &quot;God's Justice&quot;"/>
        <s v="Score"/>
        <s v="BULL by Mike Bartlett at the Coal Mine Theatre"/>
        <s v="The World War I's &quot;The Bite And The Boogie&quot;"/>
        <s v="The North Pole at the Fair - A Christmas Paradise for kids."/>
        <s v="DENOUNCED - A Short Film"/>
        <s v="Me, Myself and Albinoni"/>
        <s v="Changing of the Gods"/>
        <s v="ExtraCore (Arduino Compatible)"/>
        <s v="Kickstart my music career with 300 CDs"/>
        <s v="VST presents Sincerity Forever"/>
        <s v="POP! Community Cabaret Presents..."/>
        <s v="10 Years and Counting...a new album by Valor Brass!"/>
        <s v="High Altotude Debut Album"/>
        <s v="L'oiseau la nuit - Court-mÃ©trage"/>
        <s v="Love Letters for My Children - The Maggie Doyne Documentary."/>
        <s v="&quot;Bright Ideas&quot; By Eric Coble"/>
        <s v="Bee the Change National Campaign - Vanishing of the Bees documentary"/>
        <s v="The Chrome Cranks launch PR campaign for new album!"/>
        <s v="Measure for Measure"/>
        <s v="Suddenly Split &amp; Swiping Over"/>
        <s v="Save the Agawam Cinemas"/>
        <s v="The Penny Arcade Quartet's Christmas EP"/>
        <s v="New Joe Rut Album: Live From the Great American Music Hall"/>
        <s v="Loading Dock Theatre Presents: The Dudleys! A Family Game"/>
        <s v="&quot;Oh, the Humanity&quot; at the Tabard Theatre this September"/>
        <s v="ZoMbushed! - A Zombie Co-Op Survival Card Game"/>
        <s v="EDIBLE CITY - a movie in the making"/>
        <s v="&quot;LESLIE&quot;"/>
        <s v="Save Our Butts The Seat-quel"/>
        <s v="Infectious, love at the end of the 21st century!"/>
        <s v="Home (The Place Where My Stuff Resides)"/>
        <s v="Jake Lazarow's Eagle Project"/>
        <s v="Bring Kyrstyn's Album to Life!"/>
        <s v="All Bare Theatre bring THE MAIDS to Edinburgh 2015"/>
        <s v="From Two Sticks - the fight against hunger and malnutrition"/>
        <s v="Nordo's Culinarium: Where Food Meets Art"/>
        <s v="Bring the Seattle Geekly podcast back!"/>
        <s v="&quot;Then &amp; Now&quot;"/>
        <s v="Ain't She Brave FringeNYC 2014 Project"/>
        <s v="Titus Andronicus (with an all-female cast &amp; crew)"/>
        <s v="YOSEMITE PEOPLE"/>
        <s v="Nurse Mare Foals: Born to Die"/>
        <s v="By Morning"/>
        <s v="And Now: The World!"/>
        <s v="SAGANet STEM Mentoring Lab Accreditation"/>
        <s v="Waiting for Godot - Blue Sky Theatre &amp; Arts"/>
        <s v="Tickets for the Tenderloin"/>
        <s v="CORE : Roam (Canceled)"/>
        <s v="&quot;So Amazing&quot; produced at the Kraine Theater NYC"/>
        <s v="Light in Taranto (Luce di Taranto) feature-length film"/>
        <s v="Quiet Oaks Full Length Album"/>
        <s v="SparkTruck: stories from a cross-country maker journey"/>
        <s v="Hidden Mother"/>
        <s v="Jimbo Mathus &amp; The Tri-State Coalition | WHITE BUFFALO"/>
        <s v="Where is Home?"/>
        <s v="StrobeHouse presents Valborg 2015"/>
        <s v="B-Rabbit TV Comedy Pilot"/>
        <s v="Cor Cantiamo's First Commercially Released Recording"/>
        <s v="Gore Vidal's THE BEST MAN, by Seat of the Pants Productions"/>
        <s v="ELECTRO GIRL raises awareness to remove the fear of Epilepsy"/>
        <s v="The Masada Story Project"/>
        <s v="Andrius Pojavis new album &quot;Seven&quot;"/>
        <s v="J. Walter Makes a Record"/>
        <s v="&quot;Getting Naked: A Burlesque Story&quot;"/>
        <s v="SLUTEVER DO AMERICA TOUR"/>
        <s v="&quot;The Annual Neighborhood Garage Tour&quot;"/>
        <s v="The Seshen's Debut Album Release"/>
        <s v="Oh When The Blues - Oldham Athletic Photography Book"/>
        <s v="La Tierra de los Adioses"/>
        <s v="Holden Lane High School photobook"/>
        <s v="Grammar Revolution"/>
        <s v="Keep Live Music on WMSE"/>
        <s v="India Meets String Quartet"/>
        <s v="The Gray Man"/>
        <s v="PSYCHOC une comÃ©die libertine de Bernard Granger"/>
        <s v="Welcome To The Club - Music Video Project"/>
        <s v="Bring &quot;SONNY&quot; To Toronto This Summer!"/>
        <s v="The Garden Summer"/>
        <s v="The Enemy Feathers NEW EP"/>
        <s v="Attention: People With Body Parts"/>
        <s v="Bleeding Audio: A Doc About The Matches &amp; The Music Industry"/>
        <s v="Lord of the Flies - Syracuse University"/>
        <s v="The Fairy Tale: A Little Daylight"/>
        <s v="AENY's Production of An Invisible Piece of this World"/>
        <s v="Puberty the Musical: Original Cast Recording"/>
        <s v="More Than A Drive"/>
        <s v="Nothing More's New Album"/>
        <s v="A Krumpus Story - World Premiere"/>
        <s v="Caught off Guard"/>
        <s v="John Clark Records His Debut Album â€œAll I Haveâ€"/>
        <s v="Making the Next Traveling Suitcase Album"/>
        <s v="Destino by Michelle Frankfurter: A Photo Book About Destiny"/>
        <s v="Teaterforestilling: Shakespeare patchwork"/>
        <s v="Nights On First's First CD!"/>
        <s v="The Metronome Society"/>
        <s v="Hercules PalmTop-Palm Size Mobile PC of Invincible Resources"/>
        <s v="&quot;My Life As Julia Roberts, Snapshots Of A LIfe"/>
        <s v="&quot;Laser Beretta&quot;"/>
        <s v="Help CHURCHES turn this song into an LGBT anthem!"/>
        <s v="Saturate &quot; The Separation Effect &quot; CD"/>
        <s v="Help I Am Clay Release Their First CD For FREE"/>
        <s v="HOLOGRAPHIC - 2013 Concert and Commission Campaign"/>
        <s v="Websmith Studio : Think, Build, Break, Play."/>
        <s v="Tackett &amp; Pyke put on a Play"/>
        <s v="The Hudson Standard Bitters and Shrubs"/>
        <s v="&quot;Lucy &amp; Vincente&quot; A New Play about Lucille Ball"/>
        <s v="&quot;Someday Everyday&quot; Short Film"/>
        <s v="THE GOODS Theatre Company Premiere DROPPED @ Old Fitz"/>
        <s v="OFFICIAL OTTAWA (an unofficial portrait)"/>
        <s v="CORIOLANUS | THE NORMAL HEART @ The Lab Theater"/>
        <s v="Lend a Hand in Our Home"/>
        <s v="THE PENGUIN COUNTERS Documentary Film"/>
        <s v="Island - Japan, from the view point of many"/>
        <s v="Chi Might Project"/>
        <s v="Curious Comedy's Remodel &amp; Technical Equipment Upgrade"/>
        <s v="Pressing On: The Letterpress Film"/>
        <s v="Pie In Space!"/>
        <s v="The Freakniks Debut Album: Infinite Love"/>
        <s v="Pared Down Productions"/>
        <s v="Rules and Regulations"/>
        <s v="MADAM Album"/>
        <s v="Das Ding - A Globetrotting Comedy"/>
        <s v="Make &quot;Tonya and Nancy&quot; a Rock Opera!"/>
        <s v="Smoke, Loaf &amp; Saucer"/>
        <s v="Wild Familyâ€”Connecting to Your Calling in Your Family Life."/>
        <s v="Alpine Zone"/>
        <s v="Queer Genius"/>
        <s v="Cinderella"/>
        <s v="DOG SEES GOD: Confessions of a Teenage Blockhead"/>
        <s v="2000 Student Projects to the Edge of Space"/>
        <s v="BEASTS OF BAVERLY GROVE"/>
        <s v="Brewz Brothers TV"/>
        <s v="Geschichten sollen leben"/>
        <s v="Like This Post (The Post at 750)"/>
        <s v="Season Scandinavia"/>
        <s v="Join AT THE WAYSIDE For The &quot;Ready...Set...Snow Tour!&quot;"/>
        <s v="The Philadelphia Opera Collective presents Susannah"/>
        <s v="ACOrN: A Crunch Or None --&gt; Edinburgh Fringe!"/>
        <s v="Red and The Wolf: A Prospero Theatre Production"/>
        <s v="Shakespearean Youth Theatre (SYT) - The Tempest"/>
        <s v="In the Hours Before the Bars Open, a play by Nate HarpÃ©l"/>
        <s v="[NUREN] The New Renaissance"/>
        <s v="#CLOUD$ - a modern adaptation of Aristophanes' Clouds"/>
        <s v="&quot;Holmes for the Holidays&quot; Larceny &amp; Mystery For Christmas"/>
        <s v="Terry Matthews to be the NEXT star on the Network Television"/>
        <s v="Liberty Falls, 54321"/>
        <s v="The Mount, new play about Edith Wharton"/>
        <s v="EverScape"/>
        <s v="We Invite You to Come &quot;Back to the 80's with StonyCold!&quot;"/>
        <s v="Ground Floor Theatre"/>
        <s v="Latitude 90Â° : The Origin"/>
        <s v="I GOT FIRED - Keith and Jenny are back!"/>
        <s v="Love Letters"/>
        <s v="Rolling out Vegan Mashup's Season 2"/>
        <s v="Shakespeare in the Park! A Comedy of Errors"/>
        <s v="The Killing Room"/>
        <s v="Andy's iLL - The Invisible City"/>
        <s v="Save &quot;The Stage Door&quot;"/>
        <s v="Royal Holloway's Drama Society Presents 'Posh'"/>
        <s v="The One Man Traveling Tennessee Williams Festival"/>
        <s v="Good People by David Lindsay-Abaire at Waterfront Playhouse"/>
        <s v="Kevin Wood - Out Among The Wolves"/>
        <s v="Filmharmonic Brass: The Music of John Williams (Recording)"/>
        <s v="Actors &amp; Musicians who are Blind or Autistic"/>
        <s v="Reluctant Hero's &quot;All As One&quot; EP"/>
        <s v="The 2015 Pro Football Beast Book"/>
        <s v="Cubs: an Original Work"/>
        <s v="5 Bucks from 500 Friends"/>
        <s v="Abby Travis Vinyl Picture Disc/ Limited edition CD"/>
        <s v="Minnsky's Theater- A Vaudeville Circus Experiment"/>
        <s v="Keep the Art of Marionettes Alive With PUPPETWORKS!"/>
        <s v="INDEPENDENCE NYC"/>
        <s v="The Tulip Tree 2014"/>
        <s v="SANKARA"/>
        <s v="Nineteen Fifty Eight - Untitled EP"/>
        <s v="George Tice: Seeing Beyond the Moment"/>
        <s v="Life of an Ingredient: The Pilot Episode"/>
        <s v="Goodness &amp; Mercy EP - Marty Mikles"/>
        <s v="New Music Video/Artist Development"/>
        <s v="A Fantastic Affair: Karl Barth in America 1962â€“Research"/>
        <s v="The Secret Lives of Baba Segi's Wives; A Workshop Production"/>
        <s v="Good Morning Japan"/>
        <s v="Better to Have Loved...?"/>
        <s v="Imaginary Theater Company Presents the Premiere of The Boat"/>
        <s v="ENDURING SONG"/>
        <s v="The Seagull on The River"/>
        <s v="DisHonesty - A Documentary Feature Film"/>
        <s v="City of the Weak on Tour!"/>
        <s v="Hopkins Sinfonia 2015 Season"/>
        <s v="AHS Theater - Help us light up our stage!"/>
        <s v="The Fall - an epic theatrical adaptation"/>
        <s v="Bring STL Up Late to TV"/>
        <s v="Back To Blackbrick- A new play with live music"/>
        <s v="The Coalition Theater"/>
        <s v="Winter Tour"/>
        <s v="Clark &amp; Addison: A Limited Edition Wrigley Field Photo Book"/>
        <s v="Curriculum-Based Rock Music For Kids"/>
        <s v="Shelter the Schmee"/>
        <s v="Send SACKERSON to SD Fringe"/>
        <s v="Zero Down"/>
        <s v="Ocean Versus Daughter's New Album!"/>
        <s v="WELCOME HOME // a multipath photobook by Judith Stenneken"/>
        <s v="Heterotopia: a New Rock Opera &amp; Double Album from Schooltree"/>
        <s v="The S Word - a film that changes how we talk about suicide"/>
        <s v="Casablanca - The Gin Joint Cut (The Play)"/>
        <s v="Trish's Truffles &amp; Sweet Treats."/>
        <s v="Go People does 'Almost, Maine'"/>
        <s v="I Died... I Came Back, ... Whatever"/>
        <s v="Being Patient"/>
        <s v="Unbound: Fiction on the Radio"/>
        <s v="Anti-Bullying Musicalâ€¦ &quot;It's Easy!&quot;"/>
        <s v="Help Fund the &quot;Back Room&quot; Arts Space at Jimmy's No 43!"/>
        <s v="the southland company - LAUNCH LOS ANGELES"/>
        <s v="The Tragedy of Mario and Juliet"/>
        <s v="Phantom Ship / Coastal (Album Preorder)"/>
        <s v="Street Kings Boardgame"/>
        <s v="Book Club: A Comedy"/>
        <s v="The Local Global Mashup Show"/>
        <s v="Trickle"/>
        <s v="the last echo AM/PM Project"/>
        <s v="Finding the Funk"/>
        <s v="The Diary of a Nobody"/>
        <s v="Project: Ballerina Black UK Tour"/>
        <s v="Star Man Rocket Man"/>
        <s v="The Ruby Darlings Show"/>
        <s v="Release Soundzero's Debut Album!"/>
        <s v="&quot;Hurt N' Wrong&quot; New Album Fundraiser!"/>
        <s v="PiSoC: Learn to Create"/>
        <s v="Bring Bigger, Badder BRIEF HISTORY Back To The Stage!"/>
        <s v="'Pope Head' - The World Tour of Australia"/>
        <s v="Dundee: A Hip-Hopera"/>
        <s v="Holocene"/>
        <s v="Dice Bazaar - Dice rolling, card trading, family fun"/>
        <s v="A Man, A Plan, A Palindrome (Feature)"/>
        <s v="The Peace Agency Documentary Kickstarter Campaign!"/>
        <s v="ghost -- a music video"/>
        <s v="The Hero-In Me // Heroinmaleren - en mÃ¥de at leve pÃ¥"/>
        <s v="Born to Crunch - Jackson Holesome Granola"/>
        <s v="Songs for a New World"/>
        <s v="Hell Has No Fury by TwentySomething @ Edinburgh Fringe"/>
        <s v="Down the Rabbit Hole"/>
        <s v="Sid the tour 2016"/>
        <s v="Count Your Blessings - A Verbatim Performance"/>
        <s v="'Noir' A New Independant Tech-Noir TV Pilot"/>
        <s v="Bibo Time! Maximize your Cocktail time in seconds!"/>
        <s v="Last of the Big Tuskers"/>
        <s v="&quot;Iconic Sea Birds&quot; a photobook project"/>
        <s v="Bring Alchemy Pops to the People!"/>
        <s v="WAYO 104.3 FM ROCHESTER, NY"/>
        <s v="DINOWALRUS: 3RD RECORD ON VINYL"/>
        <s v="The Seagull Project Presents: The Three Sisters"/>
        <s v="Dark Disco Club's new album"/>
        <s v="The Vagabond Halfback"/>
        <s v="Corners Grove"/>
        <s v="Road Ramblers"/>
        <s v="&quot;The Colored Museum&quot; by George C. Wolfe"/>
        <s v="The Man Who Ate New Orleans (and rebuilt it too!)"/>
        <s v="Mickey &amp; Worm: The Tour"/>
        <s v="ONTARIO STREET THEATRE in Port Hope."/>
        <s v="Stitching by Anthony Neilson"/>
        <s v="ACKER Studio Album and Vinyl Pressing"/>
        <s v="SHADFLY - NEW PLAY AT THE ARTS PROJECT"/>
        <s v="The Desert River Bends"/>
        <s v="Nevada Color recording first full-length album &quot;Adventures&quot;"/>
        <s v="The Healing Effect Movie"/>
        <s v="Unexpected Stage's Dani Girl, A New Musical"/>
        <s v="Sharaz &quot;Project Nintendo&quot; Collector Edition 2x12&quot; Vinyl"/>
        <s v="Rose of June"/>
        <s v="Hackers in Uganda: A Documentary"/>
        <s v="Jane Don't Date - TV pilot (sitcom)"/>
        <s v="That Still Small Voice Stage Play"/>
        <s v="Tarantella"/>
        <s v="ONetSwitch: Open Source Hardware for Networking"/>
        <s v="Lust Control NEW CD!!!"/>
        <s v="Hello World - Post Production Funds"/>
        <s v="Brief Hiatus: Little Deaths 2016"/>
        <s v="Ninja Narwhal Coffee Company 13oz. Campfire Coffee Mug"/>
        <s v="Jayhawk Makeover"/>
        <s v="Three Christs - Presented at Dixon Place"/>
        <s v="The most mysterious star in the Galaxy"/>
        <s v="Single Parent Date Night-A Comedic Short Film"/>
        <s v="Empires: The Film"/>
        <s v="Gloriously Doomed - Search for Armada Shipwreck in Ireland"/>
        <s v="Liquid Diet's Double Life"/>
        <s v="Blind Man Deaf Boy Tour!"/>
        <s v="Toscana, or What I Remember"/>
        <s v="1001 Nights: Help bring this fascinating new play to the US"/>
        <s v="Hopeless Jack First National Tour"/>
        <s v="Send Brandon Rumsey to Brevard Music Center"/>
        <s v="THE SADDEST LANDSCAPE: Deluxe Vinyl Reissues"/>
        <s v="Bret Coats' &quot;Music For The People&quot; KickStarter"/>
        <s v="Voxwomen Cycling Show"/>
        <s v="BE A PART OF HISTORY!"/>
        <s v="Swingers Anonymous"/>
        <s v="TWIST: adapted from the novel Oliver Twist"/>
        <s v="Three Voices"/>
        <s v="ITAVA Players &quot;Little Shop of Horrors&quot;"/>
        <s v="New &quot;Jesse Denaro&quot; Album!"/>
        <s v="The Roots of Magic Miniatures Game: Students of Sorcery"/>
        <s v="Equus at Frenetic Theatre"/>
        <s v="FOUR STAR MARY &quot;PIECES&quot;"/>
        <s v="&quot;Me &amp; Eugene&quot; - NEW EP by Jameson and the Sordid Seeds"/>
        <s v="Chlorine Edinburgh 2014"/>
        <s v="The Defiant Tour Documentary with LoNero"/>
        <s v="Silver anti-radiation underwear. Keep body cool in summer"/>
        <s v="Aaron Long-New Full Length Album &quot;Sounds of Awakening&quot;"/>
        <s v="Completion of Unique Recording of British and Finnish Music"/>
        <s v="Some Late Help for The Early Reset"/>
        <s v="It's Now or Never for the Icarus Witch Project!"/>
        <s v="Lee Malone - Get Us To The Converse Rubber Track Sessions!"/>
        <s v="The Village - one woman show"/>
        <s v="One Funny Mother: I'm Not Crazy!!"/>
        <s v="STREET, New York City, The 70's, 80's, 90's"/>
        <s v="Green School Stories: a film to inspire change in education"/>
        <s v="The Mini Maker, a kid focused makerspace"/>
        <s v="See Bob Run by Daniel MacIvor"/>
        <s v="Better Than Shakespeare Presents: Much Ado About Something"/>
        <s v="Cook Up a Record with Dewveall"/>
        <s v="Under the Sour Sun: Hunger through the Eyes of a Child"/>
        <s v="Children of Zanskar. Happiness is not in things, itâ€™s in us."/>
        <s v="xoxosms: a documentary about love in the 21st century"/>
        <s v="Mother to Earth - A Documentary about Earthbound Beginnings"/>
        <s v="Video of Connections: A Mural"/>
        <s v="Peter Pan is out of pixie dust &amp; can't fly without your help"/>
        <s v="Pull Some Strings For Jameson Elder"/>
        <s v="Guilford Center Stage Lights Up"/>
        <s v="INTOTHEWOODS.TV â€“ Music Media from the Pacific Northwest"/>
        <s v="The Respectful Prostitute"/>
        <s v="// Marny Lion Proudfit /\/\/\ Album Release \\"/>
        <s v="The Boing Heard 'Round the World"/>
        <s v="No Act of Ours Film"/>
        <s v="Pickerington Community Theatre's Set Capabilities Expansion"/>
        <s v="Bones - The New EP by Matt Phillips"/>
        <s v="Strangers To Peace: A Documentary"/>
        <s v="Living On Soul: The Family Daptone"/>
        <s v="Cien&amp;Cia"/>
        <s v="Death Valley"/>
        <s v="LittleBear"/>
        <s v="FOREVER PURE: A team spiralling out of control. DOCUMENTARY"/>
        <s v="HELP BUILD &quot;THE CASTLE&quot;"/>
        <s v="HAMLET presented by AC Productions"/>
        <s v="Skyline Sounds - First Studio Album (and Merch!)"/>
        <s v="MUMBURGER by Sarah Kosar"/>
        <s v="Join us in releasing &quot;Evening Lights&quot; FREE online!"/>
        <s v="DAVID, The Oratorio"/>
        <s v="POINT HOPE"/>
        <s v="Racing Age"/>
        <s v="SECOND CHANCE - DEUXIÃˆME CHANCE"/>
        <s v="Escaramuza: Riding from the Heart (a feature documentary)"/>
        <s v="A Kansas City Fringe Festival premiere: &quot;The Art is a Lie&quot;"/>
        <s v="PL@Y, an all-original fusion of comedy, rock, and dance"/>
        <s v="Indian As Apple Pie TV"/>
        <s v="Organic, Small Batch Dried Pastas Made in Los Angeles"/>
        <s v="The Glass Menagerie: Independent Student-Run Production"/>
        <s v="'Hello From Bertha' &amp; '27 Wagons Full of Cotton'"/>
        <s v="Coming Home"/>
        <s v="Tissue by Louise Page. A play about Breast Cancer."/>
        <s v="Innsmouth at 9000 ft. A Short Horror Film Project"/>
        <s v="CUT OUT"/>
        <s v="BEIRUT, LADY OF LEBANON"/>
        <s v="iolite the musical"/>
        <s v="Make a record, write a song, take the Vinyl Skyway. "/>
        <s v="Seven Minutes in Eternity"/>
        <s v="Laughter is Sacred Space 2.0"/>
        <s v="HELP NATE HENRY MAKE AN ALBUM"/>
        <s v="Galli Theater Fresh Start Fundraiser"/>
        <s v="Brainspoonâ€™s New Record"/>
        <s v="Joe West's THEATER OF DEATH"/>
        <s v="Adopt a School for Shared Shakes Artists in the Schools"/>
        <s v="Project Stardust Part 2"/>
        <s v="BEAT: An Original Short Film"/>
        <s v="Shake Your Power"/>
        <s v="Israel: An Inspiring Photographic Journey (Photobook)"/>
        <s v="N&amp;V MAKE AN ALBUM"/>
        <s v="And More Shenanigans Theatre Company"/>
        <s v="The Curse of the Babywoman @ FringeNYC"/>
        <s v="Leah in Vegas at The New York International Fringe Festival"/>
        <s v="The Black Pearl Consuite at CoreCon VIII: On Ancient Seas"/>
        <s v="Talk to Me Like The Rain and Let Me Listen"/>
        <s v="FEED"/>
        <s v="Luke and Jedi"/>
        <s v="Quintessential: The Journey"/>
        <s v="'Gilead', an original theatre piece"/>
        <s v="Cancel The Sunshine"/>
        <s v="Half Moon Bay Distillery"/>
        <s v="The Book's the Thing - Welcome to Hamlet's Library"/>
        <s v="â€œDamselflyâ€ Gracing the stage"/>
        <s v="Open Letter Theatre presents 'Boys' by Ella Hickson"/>
        <s v="ACT's Spotlight Initiative- Let's Build a Theater!"/>
        <s v="AG Theater RÃ¤mibÃ¼hl Projekt 2017"/>
        <s v="Giggle Chips:  ABC Computer Science Game Cards"/>
        <s v="Phone Silks - The best way to carry your smart phone!"/>
        <s v="M4 Collapsible Cardboard Scenery"/>
        <s v="The Maltese Bodkin"/>
        <s v="Doughnuts with love by Strange Matter Coffee"/>
        <s v="Krimston TWO - Dual SIM case for iPhone"/>
        <s v="Two Noble Kinsmen: Fire &amp; Shadows"/>
        <s v="Femme Fatality 'Stranger' T-shirt and/or Tote bag"/>
        <s v="Save the Astronomy Van"/>
        <s v="Race Bandit's Debut EP Validated"/>
        <s v="BOONE- THE DOCUMENTARY"/>
        <s v="Before Us - a Feature Length Documentary about Adoption"/>
        <s v="The Age of the Platform: My Fourth Book"/>
        <s v="chartwellwest.com"/>
        <s v="Lindsey Ray's new album recorded? âˆš Mixed? âˆš On the radio? That's where YOU come in."/>
        <s v="The Williams Project"/>
        <s v="Grind Violin: Analog DIYalog: Composers Vinyl Compilation"/>
        <s v="Struggle &amp; Hope - Documentary Film Music Soundtrack"/>
        <s v="Higher Education"/>
        <s v="Fefu and Her Friends"/>
        <s v="A History, w Nowell Edmurnds at the Edinburgh Fringe!"/>
        <s v="The Adventure Access Guide: How to Walk Across America"/>
        <s v="E15 at The Pleasance and CPT"/>
        <s v="Katrina  Reflections"/>
        <s v="Help keep girls in school in Burkina Faso"/>
        <s v="Dickhead"/>
        <s v="SPACE ART FEATURING ASTRONAUTS #WeBelieveInAstronauts"/>
        <s v="A Bad Plan"/>
        <s v="FEEL BETTER: Derek Fawcett's solo, full-length debut"/>
        <s v="Help us get &quot;Old Friends&quot; to the El Portal!!!"/>
        <s v="Begins Again"/>
        <s v="University of Utah presents V-Day 2015-The Vagina Monologues"/>
        <s v="The Man from Willow's Brook, a new play by Kevin Kordis"/>
        <s v="MONDO BANANA"/>
        <s v="Netro - Scientifically Water Your Garden"/>
        <s v="Gruesome Playground Injuries"/>
        <s v="Bluebirds by Joe Brondo"/>
        <s v="Euphoria"/>
        <s v="The Irish play MISTERMAN by Enda Walsh, heads to Boulder"/>
        <s v="I'M TWENTY SOMETHING"/>
        <s v="Sic Vita - New EP Release - 2017"/>
        <s v="Faustus"/>
        <s v="Magpie- A Melbourne Written Dramatic Musical"/>
        <s v="Through the Fire: Rebuilding Somalia"/>
        <s v="Jonny Gray: First Full Length Album"/>
        <s v="Janus Word Album"/>
        <s v="Eurisko's &quot;Wild Animal&quot; Project"/>
        <s v="Give a Puppet a Hand"/>
        <s v="Arts &amp; Crafts"/>
        <s v="Broccoli Samurai: Tour Van or Bust!"/>
        <s v="Charlie teaser completion"/>
        <s v="Virtual CH - The One-Man-Mixed-Media-Rock-Band Debut"/>
        <s v="Help us get our music into the hands of our fans!"/>
        <s v="Avenues EP 2013"/>
        <s v="Performance of Lawrence Axelrod's &quot;Songs of Yes&quot; in Chicago by new music group CUBE"/>
        <s v="Going To Market"/>
        <s v="Twelfth Night or What You Will"/>
        <s v="Dante's Capstone Project: Who am I?"/>
        <s v="Covers Album - Limited Vinyl Pressing"/>
        <s v="Help Austin's Blue Starlite Drive-in MOVE + ADD 35MM"/>
        <s v="'Tulip, my mother's favourite flower' - A Photo Book."/>
        <s v="2016/2017 Cyclocross Album"/>
        <s v="The Debut Album from Lynette!"/>
        <s v="&quot;The Next Event&quot;"/>
        <s v="Yesterday Again, Please - A New Play by Dezi Gallegos"/>
        <s v="Summer Underground // Honeycomb LP"/>
        <s v="Us, Naked: Trixie &amp; Monkey â€” World Premiere"/>
        <s v="Audience Unlock: &quot;The UK Gold&quot;"/>
        <s v="Afraid Of Figs - Help Fund our New CD - &quot;SAFE&quot;"/>
        <s v="Make TES a success at The Edinburgh Fringe Fest"/>
        <s v="MOONFACE"/>
        <s v="'Gretel and Hansel' - A Children's Theatre Production"/>
        <s v="VANITY BITES BACK by Helen Duff"/>
        <s v="DEVIL MAY CARE"/>
        <s v="Clearwater"/>
        <s v="JAYSIN + HOT MUSIC VIDEO = EPICNESS!! GRAMMY POP SOUL"/>
        <s v="BRANDTSON - &quot;Send Us A Signal&quot; Vinyl LP"/>
        <s v="THE RATIONALES present: The Distance in Between"/>
        <s v="The Mathare Project"/>
        <s v="Henry VI: The War of the Roses"/>
        <s v="Rise With Us Campaign"/>
        <s v="Theatre for restorative justice - help us get to Belgium!"/>
        <s v="&quot;CIRQUE CAPRICIEUX, the greatest one woman show on earth&quot;"/>
        <s v="SBYET 2016 Hairspray at the Lobero Theatre!"/>
        <s v="Dinosaur Dreams"/>
        <s v="U.S. Premiere of &quot;dirty butterfly&quot; by debbie tucker green"/>
        <s v="Wisconsin Rising"/>
        <s v="Village Films Summer Project Fund (TK 2)"/>
        <s v="Peter Pan by J.M. Barrie @ Open Space Arts"/>
        <s v="A New Life for an Old School"/>
        <s v="From Providence to Cuba: A Historic Theater Adventure"/>
        <s v="Inspire CANCER survivors to tell their STORIES"/>
        <s v="Brooklyn Quartet, directed by reg e gaines. Spring of 2016"/>
        <s v="Play A 'Role' In &quot;Kickstarting A Battle Stage Plays Tour&quot;"/>
        <s v="I Can Ski Forever 3"/>
        <s v="Lakotas and the American Theatre"/>
        <s v="Th'underGrounds"/>
        <s v="Neorings secures, mounts, stands, your smartphone and tablet"/>
        <s v="Foragers"/>
        <s v="Matt Stansberry &amp; The Romance - Debut EP"/>
        <s v="McChi Luggage: It's a Luggage, USB Charger and a Table Top"/>
        <s v="Golden Animals NEW Album!"/>
        <s v="A Hard Rain - New York Debut"/>
        <s v="Visions"/>
        <s v="MR. DREAM GOES TO JAIL"/>
        <s v="The Chameleon Fools Theatre Troupe Project"/>
        <s v="NETIZENS - a documentary about women and online harassment"/>
        <s v="The Floorwalkers New Album!"/>
        <s v="FRESH PRODUCE'd LA presents: Friends in Transient Places"/>
        <s v="Pink Confetti at The Courtyard Theatre, Hoxton"/>
        <s v="Rainbowtown"/>
        <s v="&quot;Frontiers&quot; A new full-length LP by Ontario's Unsacred Seed"/>
        <s v="Roughly Speaking: Voices from The Soup Kitchen"/>
        <s v="CybatiWorks - ICS/SCADA/IoT Cybersecurity Education Platform"/>
        <s v="Good Men Wanted at ANT Fest"/>
        <s v="UrbanArias is DC's Contemporary Opera Company"/>
        <s v="Help Falling From One complete their CD!!!"/>
        <s v="Hermes Spacecraft"/>
        <s v="Aly Jados: the New EP rOckNrOLLa"/>
        <s v="KLIPPIES"/>
        <s v="ITALIANA"/>
        <s v="New equipment for Joy's World!"/>
        <s v="Get Trip The Light Theatre's show to its 2nd London Stage!"/>
        <s v="Feels Like Coming Home Tour"/>
        <s v="&quot;SUNDANCERS: The Men of Utah&quot;"/>
        <s v="Swimming with Byron: A Documentary Film"/>
        <s v="Mary Fagan's CD Project!"/>
        <s v="The Sticking Place Interactive Documentary"/>
        <s v="American Standard Needs to Release Their Debut EP"/>
        <s v="House of Dunbar-The Rise and Fall of a Scottish Noble Family"/>
        <s v="&quot;The Universal Thump&quot; - The New Album by Greta Gertler"/>
        <s v="&quot;Paper Chase&quot; Students can make family friendly short films."/>
        <s v="MITOSIS | a short film"/>
        <s v="Wess Meets West - Press Our New Album on CD!"/>
        <s v="Love Water Tour"/>
        <s v="Monk"/>
        <s v="LED sports clothing for running cycling and walking, we make (Canceled)"/>
        <s v="DIRTY LITTLE REBEL EP"/>
        <s v="Archeology 7&quot; Vinyl"/>
        <s v="ibreatheFUR / He Can Jog split Cassette"/>
        <s v="Scarlet at Southwark Playhouse - Theatre Renegade"/>
        <s v="Kafka on the Shore"/>
        <s v="From the Pulpit to the Runway"/>
        <s v="REBATEnsemble Presents: ICONS - The Martin Show"/>
        <s v="Honest Aesop's Fables - Tall tales for short people"/>
        <s v="Staged Reading of &quot;The Rise and Fall of Little Voice&quot;"/>
        <s v="IHDC's 2017 Pantomime - Jack and the Beanstalk"/>
        <s v="&quot;The Last Adam&quot; A New Musical, NYC reading"/>
        <s v="A QUEER COUNTRY"/>
        <s v="KAREN  KUEHN - MAVERICK CAMERA - The Photographs &amp; Stories"/>
        <s v="The Carousel - 2016 Tribeca Film Festival Official Selection"/>
        <s v="Nam Holtz's maiden voyage back to S. Korea: a documentary film exploring adoption"/>
        <s v="Unsure/Positive: A Dramedy Series About Life with HIV"/>
        <s v="The Collector, a play by Daniel Wade"/>
        <s v="Brad Hoshaw &amp; the Seven Deadlies - New Studio Album"/>
        <s v="93.5 KNCE: True Taos Radio"/>
        <s v="Present and Unaccounted For: Black Women in Medicine"/>
        <s v="Theatrum Mundi releasing debut album &quot;Eyes of the Realm.&quot;"/>
        <s v="We Fly to Philly / Release new album / Tour west coast"/>
        <s v="Christian &amp; The Sinners"/>
        <s v="ICONS"/>
        <s v="Peter's New Album!!"/>
        <s v="Mark Hayes Requiem Recording"/>
        <s v="All The People"/>
        <s v="Second Act: The Four Disgracers"/>
        <s v="In Sickness and in Health- a couples journey through cancer"/>
        <s v="Bisagra Teatro: Foro Multidisciplinario"/>
        <s v="Spinning Wheel Youth Takeover"/>
        <s v="Sonorous Road is Expanding! Join Us!"/>
        <s v="We Lived Alone: The Connie Converse Documentary"/>
        <s v="Food On You presents Baby's First Parental Advisory"/>
        <s v="Off The Turnpike | A Loud New Way to Release Loud New Music"/>
        <s v="The Promise"/>
        <s v="Edgar Allan Poe: Buried Alive"/>
        <s v="Bard Beyond the Big Top"/>
        <s v="Maggie LumiÃ¨re and The Ghost Train: an exciting new play!"/>
        <s v="Clear of People â€” A photobook by Michal Iwanowski"/>
        <s v="Classical Music by Marquita"/>
        <s v="Assimilation - A history lesson you will never forget"/>
        <s v="Butch County Rocks San Francisco Pride"/>
        <s v="Get Joy Shannon's Album &quot;Out of My Dreams and Into My Arms&quot;"/>
        <s v="CAUCUS! THE MUSICAL"/>
        <s v="Run Coyote &quot;Youth Haunts&quot; - Vinyl LP and CD"/>
        <s v="The Blind Owl Stages Shinn's &quot;The Coming World&quot;"/>
        <s v="All the Best, Jack"/>
        <s v="PCSF PlayOffs 2016"/>
        <s v="Let's Launch Disco Turtle Productions"/>
        <s v="Lemming Theatrical's Smell of the Kill"/>
        <s v="TULIPS"/>
        <s v="Pennywinkle: A New Chicago Comedy"/>
        <s v="AtteroTerra's Sophomore Album - Pray for Apocalypse"/>
        <s v="HackSchool: Students, Technology, and Empowerment"/>
        <s v="The Hitchhiker's Guide to the Family"/>
        <s v="Vladimir in Butterfly Country"/>
        <s v="Unusual Charles Dickens adaptation at Edinburgh Fringe"/>
        <s v="El muro de BorÃ­s KiÃ©n"/>
        <s v="Uncalled For Presents: Playday Mayday in Toronto!"/>
        <s v="Jesus Days, 1978-1983"/>
        <s v="Game Changer: Lithuania's Nonviolent Revolution"/>
        <s v="Wagner in English"/>
        <s v="l'esprit d'escalier-a senior film"/>
        <s v="Losing Wings EP Release &amp; Our First Tour"/>
        <s v="GBS Detroit Presents Hampshire"/>
        <s v="Vertical Garden Prototype"/>
        <s v="The Night Before Christmas"/>
        <s v="Ever Since - Short Film"/>
        <s v="gimmeLIVE @ 9 Wallis"/>
        <s v="Calli Dollinger and The Dusters Fall Tour Fund"/>
        <s v="Oxyana - A Feature Documentary Directed by Sean Dunne"/>
        <s v="Catapult OYL to the next levelâ€”in Edinburgh!"/>
        <s v="Nathan Evans - Remove The Illusion EP "/>
        <s v="There's No Place Like Home!"/>
        <s v="A Sign for 34 West"/>
        <s v="The Stolen Inches, Edinburgh 2015"/>
        <s v="Geoff Zimmerman's Urban-Folk/ Indie-Rock Album"/>
        <s v="Twelve Angry Women"/>
        <s v="Jollyheads Circus Debut Album &quot;The Kaleidoscope Dawn&quot;"/>
        <s v="The Seshen - Let's Take This Show on the Road!"/>
        <s v="The Last One: Unfolding the AIDS MEMORIAL QUILT"/>
        <s v="Nobody Knows Anything (except William Goldman)"/>
        <s v="Prison Boxing: A New Play by Leah Joki"/>
        <s v="A bigger, better home for the New Orleans comedy scene"/>
        <s v="The Window"/>
        <s v="Priced Out: Gentrification beyond black and white"/>
        <s v="Darling Waste Trailer Bail Out!"/>
        <s v="The Night Watch"/>
        <s v="Melissa Arctic At the Road Theatre"/>
        <s v="Kapow-i GoGo at The PIT"/>
        <s v="Greensboro: A Requiem presented by ATC's Youth Ensemble"/>
        <s v="Crooked Tree Theatre Presents Family Duels"/>
        <s v="KoalaSafe -  Healthier Internet. Happier Families."/>
        <s v="One-Man Show: &quot;The Book Of oded, Chapter 2&quot;"/>
        <s v="Chivo Funge and the Extensions"/>
        <s v="The Erlkings"/>
        <s v="Miles From Los Angeles - A Photo Book of the Western U.S."/>
        <s v="'Time Please'"/>
        <s v="Gloaming"/>
        <s v="Goldfish Memory Productions"/>
        <s v="Daily Bread: Stories from Rural Greece"/>
        <s v="Summer Camp - A creative space for makers and artists alike."/>
        <s v="Dreamgirls - Skyline got a Matching Grant!"/>
        <s v="Daughter Vision remix album on limited vinyl, cassette &amp; CD"/>
        <s v="The Divine Comedy Show"/>
        <s v="The Recursion Theorem (Short Film)"/>
        <s v="Help Support Brad Dassey's Music"/>
        <s v="thisisstuttering: A Documentary"/>
        <s v="THE INCREDIBLE FOX SISTERS"/>
        <s v="214: A Photobook of Dallas Hip Hop"/>
        <s v="The Miller's Wife, a new opera"/>
        <s v="Licensed To Ill"/>
        <s v="Dead Tree Duo's first full length album! Let's make it!"/>
        <s v="New Mo' Cut: David Peoples' lost film of Moe's Books"/>
        <s v="Three Postcards: Pre-Production Costs"/>
        <s v="the dreamer examines his pillow"/>
        <s v="CREDITORS | Jack Studio Theatre | Smith after Strindberg"/>
        <s v="Mozart Requiem with Bach Cantata 106 &amp; Brahms NÃ¤nie"/>
        <s v="Arbor Oasis's First Album!"/>
        <s v="Chaotic Resemblance 2015 album, Produced by Oz Fox - Stryper"/>
        <s v="43 and 80"/>
        <s v="Twelfth Night by William Shakespeare"/>
        <s v="Village Pub Theatre- FRINGE 2015"/>
        <s v="An Impossible Project"/>
        <s v="Held Momentarily The Musical Takes FringeNYC"/>
        <s v="Not This Year ... I Have a Headache: a comedy about marriage"/>
        <s v="Once Upon A Nightmare"/>
        <s v="Miami Singer/Songwriter Cat Shell- Album &quot;Illusion&quot;"/>
        <s v="Jonathan Cody White Makes His Debut EP!!!"/>
        <s v="Rosaline debut record"/>
        <s v="US National Parks: Picturing the Little Things"/>
        <s v="Let there be sound! A sound and hearing assistance system"/>
        <s v="Either Limits or Contradictions-A Photo Book in three parts"/>
        <s v="Help Launch Cities and Saints Debut Album!"/>
        <s v="Chardonnay Go"/>
        <s v="RICE Presses Their Debut Album 'Keep Warm' On Vinyl"/>
        <s v="Putting on a great play in Los Angeles!"/>
        <s v="Akvavit Theatre presents NOTHING OF ME by Arne Lygre"/>
        <s v="Following Boruch"/>
        <s v="A book no one should have to write-but everyone should read."/>
        <s v="Gregorian Rock"/>
        <s v="The Inspectors Call"/>
        <s v="Send 'Bin Laden: The One Man Show' to Hollywood!"/>
        <s v="Kyana"/>
        <s v="Sleep Lovers - By Daniel Modeste"/>
        <s v="Astronauts of Hartlepool: a Brexit sci-fi for VAULT 2017"/>
        <s v="STEELcyclopedia - The Titans of Hard Rock"/>
        <s v="Advanced Simulation Products - PC Gaming Controllers"/>
        <s v="ACT Underground Theatre, TLDC"/>
        <s v="A Philosophical Protest! One Act Play, One Act Cabaret."/>
        <s v="Some big Some bang"/>
        <s v="PRETTY LITTLE VICTIM - A Short Film by Paul Jones"/>
        <s v="Lift The Decade Debut Full-Length Record"/>
        <s v="Vanessa Lively's New Album 2014"/>
        <s v="reAPPEARANCES   a limited edition photography book"/>
        <s v="Bring &quot;Snow White and the Seven Bottoms&quot; to NYC!"/>
        <s v="Invisible People of Belarus"/>
        <s v="Mamahood: turn and face the strange"/>
        <s v="Let's Launch Griffo Distillery's Whiskey Barrel Program!"/>
        <s v="Sugarglass Theatre"/>
        <s v="Support 1140 Productions' 'Romeo Juliet'"/>
        <s v="How You Kiss Me... at FringeNYC 2015"/>
        <s v="A New Season of Destination DIY"/>
        <s v="WolfHunt | Social Commentary Rock Project"/>
        <s v="Two &quot;Gentlemen&quot; of Verona by William Shakespeare"/>
        <s v="Expedition (to NYC)"/>
        <s v="Hear Me Roar: A Season of Powerful Women"/>
        <s v="Luigi's Ladies"/>
        <s v="SHE! Is History!"/>
        <s v="A Revolutionary Leadership Resource Book"/>
        <s v="NDWK The North Dakota Wine Kitchen"/>
        <s v="Sleepman: The First Sleep Enhancement &amp; Fatigue Alert Device"/>
        <s v="2015 Philadelphia Premier: Bonhoeffer's Cost"/>
        <s v="A Modern-Day Salt Works in Gloucester, Mass.!"/>
        <s v="reVILNA: the vilna ghetto project"/>
        <s v="Amy's Cupcake Shoppe, Bringing sweet treats to Hopkins"/>
        <s v="Syrian Children's Play: Romeo &amp; Juliet Separated by War"/>
        <s v="Scriba - the stylus reinvented"/>
        <s v="The Acro Cats Mobile Foster and Kitty Tour Bus"/>
        <s v="Gifts of War"/>
        <s v="WORSE THAN TIGERS"/>
        <s v="Iceland Impressions: photographs by Iwona and Adam Balcy"/>
        <s v="Sharing the secrets of profitable specialty food marketing!"/>
        <s v="Honest"/>
        <s v="The Last Days of Judas Iscariot"/>
        <s v="Ben &amp; Bill Down Under: 2 Canadians Tour America"/>
        <s v="World Premiere of Sket - a play by  Maya Sondhi"/>
        <s v="Britten in Song: A Centennial Celebration"/>
        <s v="Emily Bell is releasing her debut album"/>
        <s v="Darktales The Play"/>
        <s v="Lemonymous 10th Anniversary Album Re-Release"/>
        <s v="Lonely Soldier Monologues a play by Helen Benedict."/>
        <s v="or, The Whale: an original stage adaptation of Moby-Dick"/>
        <s v="Farcical Elements Presents Boeing-Boeing"/>
        <s v="Imaginary Problems"/>
        <s v="AMONG WOLVES â€¢ Doc film about wild horses &amp; bikers"/>
        <s v="INVISIBLE HOUSE: a history of the world - new CD/Album"/>
        <s v="Right On Cue Kids Theater (ROCKT) First Show"/>
        <s v="Railway Playhouse: Setting up a community arts space"/>
        <s v="Dandelion Theatre: 'Body Awareness' by Annie Baker"/>
        <s v="Beauty and the Beast"/>
        <s v="AdA (Author directing Author)"/>
        <s v="Reality of Love Remix (Love in Disguise)"/>
        <s v="Royalty Free: The Music of Kevin MacLeod"/>
        <s v="The Judgment of Paris"/>
        <s v="Publish Waiting On Humanity"/>
        <s v="Kansas City SSEP Mission 5 Rocket . . .3,2,1 . . Blast Off!"/>
        <s v="The World Premiere of Fire Work by Lauren Gunderson"/>
        <s v="Human, Kind Theater Project"/>
        <s v="The Munitionettes"/>
        <s v="Misfits of London: The Gin Chronicles"/>
        <s v="Picnic Pops in Your Grocery Store!"/>
        <s v="Strangeloop Theatre - A Focus on New Works"/>
        <s v="Wild Ruins"/>
        <s v="Coffee Table Girls Exclusive Art Photography Book"/>
        <s v="Rumble Yell: Discovering America's Biggest Bike Ride"/>
        <s v="THE UNDERSTUDY @ WORKING STAGE"/>
        <s v="Our Gay Group - Quality Online Programming For the Gay Man"/>
        <s v="Beyond the Victory recording their debut EP"/>
        <s v="Confessions of a Survivor â€” by Kathleen Barbee"/>
        <s v="This is why we Live ... (Astonishment)"/>
        <s v="IYSO Orchestra Academy &amp; Symphonic Concert 2016"/>
        <s v="The Eulogy of Toby Peach - Edinburgh Festival 2015"/>
        <s v="2014 UASPA Theatre Showcase"/>
        <s v="The Power of Place"/>
        <s v="EMPATHITRAX, a new play by Ana Nogueira"/>
        <s v="These are your lives."/>
        <s v="Bringing First Love/Worst Love To Life"/>
        <s v="Jack Oblivian Harlan t Bobo Limes european tour"/>
        <s v="Fountains of Wayne guitarist Jody Porter - New solo LP"/>
        <s v="Flav Martin's 30-Year Overnight Success Project"/>
        <s v="THE FALL - A New Play at FringeNYC!"/>
        <s v="Hydra Effect Debut EP"/>
        <s v="No Horizon - The forgotten story, told in a unique musical."/>
        <s v="Get. That. Snitch. - The World's Most Dangerous Play"/>
        <s v="Pie In Space! (Round 2)"/>
        <s v="PrincessFrank's MASTERSLAVE Album, EP &amp; Tour"/>
        <s v="The Bus "/>
        <s v="HERESTOFIGHTIN Debut full length album &quot;Becoming Native&quot;"/>
        <s v="Ragman Rolls"/>
        <s v="GBS Detroit Presents Shone Nuisance"/>
        <s v="'Cornermen' - Smoke &amp; Oakum Theatre return to the Fringe!"/>
        <s v="At Swim, Two Boys"/>
        <s v="Uprising Theatre Company's First Production"/>
        <s v="We just keep going"/>
        <s v="Culprit needs a van!"/>
        <s v="Circadium: School of Contemporary Circus - Start Up"/>
        <s v="KEEP MOVING FORWARD - Documentary Film"/>
        <s v="HELP FUND SELF IMPLIED RESTRICTIONS DEBUT RELEASE"/>
        <s v="Les Bostonades' First CD"/>
        <s v="Help fund Black Enough!"/>
        <s v="Sweet, Sweet Spirit"/>
        <s v="Bring Love's Labour's Lost to Minnesota"/>
        <s v="Haymarket Documentary"/>
        <s v="Old Coast Ales: Brewery and Taproom"/>
        <s v="Help Vintage Blue Complete and Promote Our Record!"/>
        <s v="We Play Chekhov"/>
        <s v="The Bombing of the Grand Hotel. A compelling new play"/>
        <s v="WILKES EP"/>
        <s v="Familiar Strangers â€” A Staged Reading"/>
        <s v="The Undocumented"/>
        <s v="New  E.P. mastering and recording"/>
        <s v="Moments by eBurner"/>
        <s v="Cicada Studios presents &quot;Miss Sarah&quot;"/>
        <s v="&quot;The Secret&quot; Goes to NYC International Fringe Festival"/>
        <s v="Bring Matt Fotis's Nights on the Couch to NYC!"/>
        <s v="Manned Mock Mars Mission"/>
        <s v="Protect The Dream Debut Album"/>
        <s v="Cosmic Surgery"/>
        <s v="The Other Group Theatre"/>
        <s v="Reverence: A Documentary Short on Branded Yarmulkes"/>
        <s v="Dog sees God by Bert V. Royal @ FSU"/>
        <s v="Searching for Tookoolito. An Inuk Woman's Arctic Expedition."/>
        <s v="Slugs and Bugs - TWO &quot;Sing the Bible&quot; CDs!"/>
        <s v="Making the Move--Edinburgh Fringe 2014"/>
        <s v="60 Days to a Radiating Faith"/>
        <s v="Tanya Dartson- Run for Your Life music video"/>
        <s v="Get The Neckties in the studio to record their first album!"/>
        <s v="Happy to Help: A New Play About the Supermarket Industry"/>
        <s v="'ART'"/>
        <s v="BIRDS (debut play with Hightide) - Response Workshops"/>
        <s v="NELL SHIPMAN:GIRL FROM GOD'S COUNTRY FILM"/>
        <s v="Pretty Butch"/>
        <s v="Faith: A Documentary"/>
        <s v="Keep It Spinning."/>
        <s v="Me? A Caregiver?"/>
        <s v="Regal Fare Season One"/>
        <s v="Madrone: New Album for 2013"/>
        <s v="Bookstory"/>
        <s v="&quot;Sherpa Stew&quot; - A documentary about  Sherpas from Nepal living in New York City"/>
        <s v="Vaz Tour/Musical Documentation of Australia and SE Asia"/>
        <s v="Far Out Isn't Far Enough: The Tomi Ungerer Story"/>
        <s v="AnaiÌˆs Nin Goes to Hell"/>
        <s v="Orpheus Descending by Tennessee Williams"/>
        <s v="Peering Through The Lens Of Time - Dan Mumm - Studio Album"/>
        <s v="The portrait of the forgotten: Syrian refugees in Jordan"/>
        <s v="A BUSHMAN ODYSSEY"/>
        <s v="The Ember Days Audio/Visual Experience"/>
        <s v="Introverts Web Series"/>
        <s v="Amy Lingamfelter's making of &quot;Open Safe Love&quot;."/>
        <s v="Purpose: Your Journey To Find Meaning"/>
        <s v="Send The Bad Arm to Edinburgh. Meet the Dodgy Irish Dancer!"/>
        <s v="The Puget EP's Vinyl Release"/>
        <s v="The Devil &amp; Me Debut Album, &quot;...It's Not A Dream&quot;"/>
        <s v="Lazy Sunday"/>
        <s v="Keep The Prison Van Rolling"/>
        <s v="Itch + Scratch at Hackney Showroom"/>
        <s v="15% of The Seagull Flies to Edinburgh"/>
        <s v="El Campanario: A place to &quot;rest&quot; in times of war..."/>
        <s v="Arias With A Twist: The Docufantasy"/>
        <s v="Relatively Prime Series 2"/>
        <s v="The Twilight Zone Play"/>
        <s v="HANK &amp; CUPCAKES 'CA$H 4 GOLD' MEGA TOUR!"/>
        <s v="Skin: Film Production By 14 Year Old Aniya Wolfe"/>
        <s v="Silent Planet"/>
        <s v="Hung Yung Terrarist Needs to Order More Cassettes 4 Jacknife"/>
        <s v="The Little Girl with the Big Voice"/>
        <s v="Greenlight the PATROL BASE JAKER Movie"/>
        <s v="The Protest's Next Album"/>
        <s v="Slingers - A Documentary about Small Town Beekeepers."/>
        <s v="The Adventurers Club"/>
        <s v="Outskirts Theatre Co. Finds a Home!"/>
        <s v="Baby It's Cold Outside: Silver Spring Stage HVAC Fund!"/>
        <s v="World premiere of BIRTHDAY SUIT at the Old Red Lion"/>
        <s v="New Works Lab @ PPAS: &quot;Begets: Fall of a High School Ronin&quot;"/>
        <s v="Mountain Morsels: Nutritious, Tasty, Fruit &amp; Nut Treats!"/>
        <s v="Be Part of Darkpine's Debut EP"/>
        <s v="A Race Redux"/>
        <s v="the purple light theatre company's Into the Woods"/>
        <s v="500 Views of Japan"/>
        <s v="Action To The Word's DRACULA"/>
        <s v="The Boogaloos need to record a 4-track CD of original music."/>
        <s v="GO FAR: The Christopher Rush Story (4)"/>
        <s v="To Kill a Machine"/>
        <s v="OUT OF ORDER - NEW REVISED EDITION"/>
        <s v="stockplop - the most advanced external hard drive enclosure"/>
        <s v="Song of the Sea"/>
        <s v="Earth 360"/>
        <s v="Motive Makes a Man - Heavy Boots Album Production"/>
        <s v="The Scurvies to release new album this summer! Check it out!"/>
        <s v="&quot;Stand-In&quot; Television Pilot"/>
        <s v="Free Jujube Brown NYC Performance"/>
        <s v="BEAR GHOST! Professional Recording! Yay!"/>
        <s v="Sustainable Theatre Project and The Life-Cycle of Seller Door: A Play of Consequences"/>
        <s v="Summer FourPlay"/>
        <s v="Mama Threw Me So High &amp; He Who Speaks"/>
        <s v="Poleroid Theatre Present : FREE FALL by Vinay Patel"/>
        <s v="Alzheimer's:The Musical World Premiere Tickets &amp; FUNdrasier!"/>
        <s v="Venus in Fur, Los Angeles."/>
        <s v="Be Prepared"/>
        <s v="Checkpoint 22"/>
        <s v="SUCKIN INJUN"/>
        <s v="3010 | Sci-fi Series"/>
        <s v="DESMADRE Full Album + Press Kit"/>
        <s v="&quot;Songs for Tsippora&quot; Byronâ€™s DEBUT EP"/>
        <s v="Forbear! Theatre"/>
        <s v="Launch Bitch's new project BEACH: violin indie-electro rock"/>
        <s v="More than Gold: The Rhino Rescue Project"/>
        <s v="American Lit or...Trespassing for Beginners"/>
        <s v="Fresco presents SNOW WHITE - GARAGE OPERA!"/>
        <s v="A Thought in Three Parts"/>
        <s v="Hearty Har Full Length Album"/>
        <s v="A Performing Arts Complex in Central Square, Cambridge"/>
        <s v="&quot;Mukha-Tsokotukha&quot; SoloSchool Youth Play"/>
        <s v="Afro-Iran:Â The Unknown Minority"/>
        <s v="Kylie for President"/>
        <s v="KEEP THE HEART BEATING! HELP US FUND OUR FULL LENGTH RECORD!"/>
        <s v="Omega Kids - a new play"/>
        <s v="RESTLESS: Ashley Bathgate and Karl Larson Record Ken Thomson"/>
        <s v="Bine Brewing - Brewed Within Reach"/>
        <s v="Burners"/>
        <s v="BlodsbrÃ¶llop pÃ¥ Fredriksdal / Blood Wedding at Fredriksdal"/>
        <s v="Singing City Children's Choir"/>
        <s v="Good Men, Bad Men, and a Few Rowdy Ladies"/>
        <s v="Tell Me That You Love Me"/>
        <s v="MamaÃ­ Kickstarts its 2015 Season: Chekhov, Williams &amp; more!"/>
        <s v="Honest Accomplice Theatre 2015-16 Season"/>
        <s v="Grano: The Good Place to Get Great Bread"/>
        <s v="Celebrating 20 years of The 24 Hour Plays around the world!"/>
        <s v="Music Video For &quot;Altruism (We Can Change The World)&quot;"/>
        <s v="Big Long Now's Debut Album"/>
        <s v="Protocols"/>
        <s v="Told Look Younger at Jermyn Street Theatre"/>
        <s v="Star-Spangled Sitcoms: Huzzah &amp; John Adams"/>
        <s v="Cosmic Fear or The Day Brad Pitt Got Paranoia - EdFringe '16"/>
        <s v="Leon Claxton's HARLEM IN HAVANA"/>
        <s v="The Red Shoes"/>
        <s v="Why Theatre"/>
        <s v="The Not So Curious Incident of the Man in the Green Volvo"/>
        <s v="Pug-let: The First Ever All-Pug Production of Hamlet"/>
        <s v="Anna Ash â˜† Recording Project â˜† 2011         â™˜"/>
        <s v="Adam Sullivan - Recording 4 New EPs for 2012!"/>
        <s v="A Band of Orcs Official Gaming Miniatures Presale"/>
        <s v="&quot;(more than) dust.&quot; - a feminist photo book"/>
        <s v="Luke O'Brien's Kickstarter"/>
        <s v="Humble Pie"/>
        <s v="Autumn Ashley: The Bold New EP &quot;Battle Grounds&quot;"/>
        <s v="Pig by Alex Oates (London Run)"/>
        <s v="Mr. Marmalade"/>
        <s v="&quot;Homeward Bound&quot; a journey in sound. "/>
        <s v="&quot;Vanya and Sonia and Masha and Spike&quot; by Christopher Durang"/>
        <s v="&quot;The Tale of The Cockatrice&quot; by Peafrog Puppetry"/>
        <s v="Who Owns Yoga?"/>
        <s v="Swim for the Reef"/>
        <s v="Fusion in a Bubblegum Machine"/>
        <s v="Science, Sex and the Ladies"/>
        <s v="OMG! You Can Help Hello Kelly Make Their New Record!"/>
        <s v="An Evening with Sarah Pettyfer"/>
        <s v="Company Company: Debut EP"/>
        <s v="Sub-Basement World Premiere"/>
        <s v="Sam Lyons New Album - 2014"/>
        <s v="Prime Stage Theater Studio Upgrades!"/>
        <s v="Lulu Watch Designs - Apple Watch"/>
        <s v="Princess Suffragette: a new play for VAULT Festival 2017"/>
        <s v="Shakespeare in the Park: Much Ado About Nothing"/>
        <s v="Pacha's Pajamas: Award-Winning Healthy Kids Entertainment!"/>
        <s v="Big in Beijing. A reality tv show about eccentric Beijing."/>
        <s v="LOST WEEKEND"/>
        <s v="RUBEDO: Debut Full Length Album"/>
        <s v="Overtime Theater Spruce Up"/>
        <s v="The Pillowman Aberdeen"/>
        <s v="MENTAL Play short-tour 2015!"/>
        <s v="ALLIE"/>
        <s v="Funding for Production of Short Dramedy 'Six Women'"/>
        <s v="Green Light Productions produces theatre created by women"/>
        <s v="Sensory Station's First EP"/>
        <s v="The Zossom Phone Case"/>
        <s v="(UN)CUT"/>
        <s v="Scrappy Shakespeare: A Midsummer Night's Dream"/>
        <s v="Immortal"/>
        <s v="&quot;The Rounds&quot; by Justin Moriarty, presented by EggSalad"/>
        <s v="Stars on Stage, Kids be Heard!"/>
        <s v="&quot;Believable Lies&quot; - The Album"/>
        <s v="BEYOND LOCAL"/>
        <s v="KILL FREEMAN"/>
        <s v="The Fringes Project: Photobook of a Dying Language"/>
        <s v="You, Me and That Guy"/>
        <s v="Help Get the Short Film Interior Design into Film Festivals!"/>
        <s v="Modern Chamber Music"/>
        <s v="&quot;The Holiday Bug&quot; 2014 Puppet Show"/>
        <s v="Shakespeare!! To fund or not to fund, that is the Question?"/>
        <s v="Repetitive Beats: A new play premiering at Vault Festival"/>
        <s v="Moth Theater Lives"/>
        <s v="Peace In Our Time"/>
        <s v="BREAKING A MONSTER a film about the band Unlocking The Truth"/>
        <s v="BABA YAGA: A Traveling Performing Arts Wagon"/>
        <s v="Colt Coeur's 6th Season"/>
        <s v="John Earle Dog Training Concept Development Reel"/>
        <s v="The Year It All Made Sense"/>
        <s v="&quot;Vision&quot; - New Album - Brent Brown"/>
        <s v="Jared Mitchell: The Maiden Voyage"/>
        <s v="Release the Skyline Album"/>
        <s v="The Christopher Battles EP"/>
        <s v="Dog Show"/>
        <s v="Jenny &amp; Rossâ”‚To Sing in Germany"/>
        <s v="Unhinged Creations Presents 'Phantom Pain' - Ed Fringe 2014"/>
        <s v="Surplus 1980 album funds for release on CD/LP."/>
        <s v="Voices of Swords"/>
        <s v="TRUE WEST: Think, Dog! Productions"/>
        <s v="Happiest Show On Earth Production Sponsor"/>
        <s v="The Hurtling Stillness. A story about angels and clowns"/>
        <s v="Ray Gunn and Starburst"/>
        <s v="MYFEVER's First Studio EP &quot;See The Light&quot;"/>
        <s v="Cancer patient Anne Bartram's bucket list wish..."/>
        <s v="The Dybbuk"/>
        <s v="Meditations for the Childbearing Year - a Book"/>
        <s v="The Flying Gambas"/>
        <s v="The Rules: Sex, Lies &amp; Serial Killers"/>
        <s v="TRAVIS KENT : MY FIRST TIME live and unprotected at 54 BELOW"/>
        <s v="Cycle of Life"/>
        <s v="Over &amp; Out"/>
        <s v="death (and straight boys)"/>
        <s v="PICNIC, by William Inge: An Inaugural Production"/>
        <s v="ArtMoose TV Series"/>
        <s v="Finding Kylie Hard Read Fund"/>
        <s v="Foresight"/>
        <s v="Returning Home."/>
        <s v="Submarine: Diving Away From Adulthood"/>
        <s v="The Material - Let You Down music video"/>
        <s v="Help to make Sam Sliva's new EP, &quot;Drained&quot;, come to life."/>
        <s v="World Premiere of &quot;The Piano&quot;"/>
        <s v="Closure - A Paul Haasch Music Video"/>
        <s v="&quot;Momentum&quot; - The Series"/>
        <s v="The Butterfingers Angel... [By The Mummers]"/>
        <s v="The History Boys at USC"/>
        <s v="Nobody Rides For Free ~ Stone Horse"/>
        <s v="The BESPOKE GEEK: Cosplay for Everyday"/>
        <s v="Moving Dust presents 'THIS MUCH' 2015"/>
        <s v="Eyes Closed - The First In-Dream Theater Experience"/>
        <s v="Press Michael Zucker's 2012 album Technocracy on VINYL!"/>
        <s v="Journey to Japan"/>
        <s v="Courting Rites of Cranes CD recording"/>
        <s v="Shakespeare's Pericles, Prince of Tyre"/>
        <s v="LOVENESS, the play @FringeNYC 2014"/>
        <s v="From Digital to Reality - CD Printing for Three Albums"/>
        <s v="The Island Boys: A New Play"/>
        <s v="MY EYES WENT DARK"/>
        <s v="Tin Man's Broken Wisdom Fund"/>
        <s v="Arson In The Suburbs"/>
        <s v="The Glasshouse"/>
        <s v="Copyrighting 1978 Champs Finished Album"/>
        <s v="BRUTE"/>
        <s v="Red Lion Theatre Presents Shakespeare's Macbeth"/>
        <s v="Sizzling in the Kitchen Flynn Style"/>
        <s v="Trash is Treasure"/>
        <s v="Richard III"/>
        <s v="Good Bread Alley"/>
        <s v="Max's First Solo Album!"/>
        <s v="Ryan Caskey's BREAKOUT ALBUM, ready to CHARGE"/>
        <s v="Home"/>
        <s v="&quot;T IS FOR TANTRUM&quot; - HORROR/COMEDY"/>
        <s v="The Tutors"/>
        <s v="The Hat"/>
        <s v="Changing Stations; London Underground Album Project"/>
        <s v="Suggestion's Upcoming Album!"/>
        <s v="The Canterbury Shakespeare Festival - first season"/>
        <s v="Fury Theatre is Producing Oleanna"/>
        <s v="The Alan Katz Show"/>
        <s v="Up on High Ground TV series"/>
        <s v="BIG WHISKEY TV Show"/>
        <s v="Driving Jersey - Season Five"/>
        <s v="The Love Lounge"/>
        <s v="Project Z-6463 - a 3D short movie by Chris Eller"/>
        <s v="Redemption - Short Film"/>
        <s v="Two Sisters"/>
        <s v="In Their Turn : A MFA Thesis Film"/>
        <s v="Roman Dead (Canceled)"/>
        <s v="Spectacular Movements documentary film"/>
        <s v="Built by UCF: St. Vincent and the Grenadines Chapter"/>
        <s v="EUPHORIA! A New Play by John Corigliano"/>
        <s v="COMPASS PLAYERS presents SYLVIA by A. R. Gurney"/>
        <s v="Richie Ray finally records a new record!"/>
        <s v="City of Sound - A city full of stories untold"/>
        <s v="The Micronite Filters | Wizard Blood Vinyl"/>
        <s v="&quot;Grey Sky Blues&quot; - Help make Bizness Suit's new album!"/>
        <s v="CENTROPYMUSIC"/>
        <s v="God Am"/>
        <s v="sloggoth"/>
        <s v="A Reason To Breathe - DEBUT ALBUM"/>
        <s v="Help bring Boys of a Certain Age back to NYC!"/>
        <s v="A Book about Hidden Disease Causing Products we use Everyday"/>
        <s v="ELIZABETH REX"/>
        <s v="The One Two 7s Are Recording an Album!"/>
        <s v="Pop Garden Radio Presents: Season 2 CD"/>
        <s v="Fly Away"/>
        <s v="Wood Butcher's new music video- I Don't Wanna Party"/>
        <s v="GIVE ME &quot;One More&quot; The Single Release!"/>
        <s v="Holy Water Moses - A Hail Dale Project"/>
        <s v="&quot; Prodigal Daughter&quot; Recording Project"/>
        <s v="Caverns of Sonora"/>
        <s v="BBB Kickstarter Two"/>
        <s v="Pedals and Effects Arena Corner"/>
        <s v="Hollow point 9, Sins Of Yesterday CD"/>
        <s v="Piece of Happy"/>
        <s v="Jesse Alexander's Independent Debut Album"/>
        <s v="Mike Midwestern &quot;Oh My Soul&quot; Album"/>
        <s v="Either, Either EP"/>
        <s v="Lynn Haven - The First Album, &quot;Fair Weather Friends&quot;"/>
        <s v="FALLING MAN @ Center for Contemporary Opera"/>
        <s v="OK Mozart Festival premiere by The Tulsa Youth Symphony"/>
        <s v="Help UTS Students reach the International Space Station!"/>
        <s v="Muscovado: BurntOut's new play about slavery in Barbados"/>
        <s v="Theatre Forever's The Nature Crown"/>
        <s v="Nakhtik and Avalon"/>
        <s v="Stop the tempo - ThÃ©Ã¢tre Prospero- salle intime"/>
        <s v="Les Miserables - Backing fund"/>
        <s v="Kaylee's Senior Project"/>
        <s v="Music Theatre of Idaho Presents &quot;A Year with Frog and Toad"/>
        <s v="Curtain up at the Shoebox Theatre!"/>
        <s v="The Gloria Theatre Project"/>
        <s v="Voices From The Future"/>
        <s v="Blue Thyme Nights"/>
        <s v="Edfringe support - What a Gay Play"/>
        <s v="Three Things: Stories About Life"/>
        <s v="Cortez"/>
        <s v="WILDE TALES"/>
        <s v="Today I Live"/>
        <s v="The Frida Kahlo of Penge West"/>
        <s v="The Crusade of Connor Stephens: Professional Play Reading"/>
        <s v="1 in 3"/>
        <s v="'Fats and Tanya' - a play by Lucy Gallagher"/>
        <s v="Joe Orton's Fred &amp; Madge"/>
        <s v="Balm in Gilead at Columbia"/>
        <s v="We Were Kings"/>
        <s v="Local Jewell Production's Inaugural Season (2014-2015)"/>
        <s v="An Evening of Radio"/>
        <s v="Axon Theatre - First Project (Phase 1)"/>
        <s v="King Sisyphus"/>
        <s v="Not Your Garden Variety Theater"/>
        <s v="Special in a Bad Way"/>
        <s v="Sterling Lion Theater Company"/>
        <s v="With My Eyes Wide Open"/>
        <s v="The March of the Bonus Army"/>
        <s v="A Bright Room Called Day by Tony Kushner"/>
        <s v="'Over the Top: The true-life tale of Dorothy Lawrence'"/>
        <s v="Far From Fiction"/>
        <s v="Gruoch, or Lady Macbeth"/>
        <s v="Lock&amp;Key Theatre present 'Timon of Athens'"/>
        <s v="Free Theatre for Kids: Baby Living Room"/>
        <s v="Monster"/>
        <s v="Vote for Next Season's Shows!"/>
        <s v="fEast Theatre presents &quot;Winter '53&quot;, a new play by Rob John"/>
        <s v="Get FREAK to the Edinburgh Fringe"/>
        <s v="Petrification"/>
        <s v="HIS NAME IS ARTHUR HOLMBERG"/>
        <s v="One Shot Theatre Company"/>
        <s v="Weald at The Finborough Theatre"/>
        <s v="ThÃ©rÃ¨se Raquin at The Courtyard Theatre"/>
        <s v="Israel LÃ³pez @ Ojai Playwrights Conference"/>
        <s v="FAUST.hier und jetzt"/>
        <s v="MARSHA - a girl who does bad things"/>
        <s v="[title of show] â€” The Chicago Storefront Premiere"/>
        <s v="Agape Performing Arts Company, a Ministry of OLG"/>
        <s v="The Last Five Years Distinction Project"/>
        <s v="The White Feather: a new musical"/>
        <s v="Mabel Moon Goes to Earth!"/>
        <s v="Time at the Bar! The road to Edinburgh"/>
        <s v="A Few Brave Men: The Chosen Few"/>
        <s v="RETURNING AT A LATER DATE"/>
        <s v="FACING EAST: New LGBT Musical Eyes London Concert"/>
        <s v="Fever - a workshop production"/>
        <s v="Jumpy, The World First Edutainment Smartwatch For Kids"/>
        <s v="Trequant - First Wearable for Tremors"/>
        <s v="TapTap, a touch communication wristband"/>
        <s v="AllerGuarder: Bluetooth wristband helps food-allergy kids"/>
        <s v="Live 4 The Rush: Palooza Pics"/>
        <s v="Hy - hidden wireless earbuds you never have to take off"/>
        <s v="Staged Right Theatre First Season Campaign"/>
        <s v="Benghazi Bergen-Belsen"/>
        <s v="Forcite Alpine - World's First smart helmet for snow sports"/>
        <s v="Origin - Cobrette Bardole's Sophomore Album!"/>
        <s v="The Most Advanced Dress Shirt- EVER!!"/>
        <s v="The Adventures of Bible Bear"/>
        <s v="David Facer, Paradox Magic"/>
        <s v="BRILLAR: World's First Kids' Smart Wearable Companion."/>
        <s v="Arabella makes her novel Pants On FIre! an audio book!"/>
        <s v="The Merchant of Venice as Shakespeare Heard It"/>
        <s v="With His Presence"/>
        <s v="Save the Larchmont Playhouse! (Canceled)"/>
        <s v="A Saxidentals Music Video!!!"/>
        <s v="Remnants, A Photography Book to Send to Congress"/>
        <s v="First Draft Theatre"/>
        <s v="The Comedy Catch Relocation to the Choo Choo"/>
        <s v="BUHEL Sunglasses &amp; headphones with bone conduction &amp; more"/>
        <s v="Muhammad Ali - The Comeback"/>
        <s v="Jericho Down Worship Album"/>
        <s v="A Brief History of Musical Theatre..."/>
        <s v="Lost in the Shadows"/>
        <s v="Building the Playa Blanca Community Wind Workshop!"/>
        <s v="Kaptain Brawe 2: A Space Travesty"/>
        <s v="Bring Oedipus Revenant to Life!"/>
        <s v="Bensinger's: Photographs by Helaine Garren"/>
        <s v="A Grimm Night for Hans Christian Anderson"/>
        <s v="Help Shakespeare Troupe accept invite to perform in UK!"/>
        <s v="Pressure"/>
        <s v="Defiant Entertainment presents: The Park Bench"/>
        <s v="The Echo Theatre 2015"/>
        <s v="Carolyn German Songbook &quot;Go From Here&quot; Sheet Music &amp; Concert"/>
        <s v="A Stage for Stage Door Theater Company (Canceled)"/>
        <s v="Oklahoma, The Way I See It; The Book"/>
        <s v="SOLO TESTER: Electrical Wiring Testing &amp; Troubleshooter"/>
        <s v="Emerson Sings!"/>
        <s v="Ollinfit: The Wearable Personal Trainer"/>
        <s v="Life of Change"/>
        <s v="be back soon (Canceled)"/>
        <s v="Lifeclock One: The Escape from New York Inspired Smartwatch"/>
        <s v="CoreCon Asylum"/>
        <s v="Forsaken Angels-A New Play"/>
        <s v="Pit &amp; Paddock: Unseen 60s &amp; 70s European Motor Racing Images"/>
        <s v="hidn tempo - a wearable stress coach"/>
        <s v="Another Brick In The Wall - Feature Film"/>
        <s v="Christmas Ain't A Drag - A Musical"/>
        <s v="American Pride"/>
        <s v="Drinking with Angelika - Marlowe Studio Canterbury May 2016"/>
        <s v="Chronovisor:The MOST innovative watch for night time reading"/>
        <s v="Through the Lens of Jerry Gustafson"/>
        <s v="Help Milburn Stone Fly High With TARZAN The Musical"/>
        <s v="Children's book app: &quot;The story of Setanta&quot;"/>
        <s v="GUTS: Black Comedy"/>
        <s v="Run Ragged"/>
        <s v="Evo: An Original Rock Opera"/>
        <s v="Create The World's Music Shack for students! (education!)"/>
        <s v="WHERE IS DANIEL? The feature film"/>
        <s v="Toronto VR Co-Op"/>
        <s v="Misri Bunch: Names of Allah series 2"/>
        <s v="STAGE READING for TETCNY"/>
        <s v="Ripple: World's Most Dependable Safety Device (Canceled)"/>
        <s v="Upstate Autumn: a photographic journey in Upstate New York"/>
        <s v="My Favourite Colour Was Yellow"/>
        <s v="Over Here Theatre/Scotchbonnet present: Love, Sex and Apps"/>
        <s v="Out Of The Dark"/>
        <s v="Beef Sticks, the Ultimate Protein Snack"/>
        <s v="Get Your Hopes Up"/>
        <s v="R.U.R. at New Muses Theatre Company"/>
        <s v="Observations in 6x6"/>
        <s v="LED Electronic Dice: assembled or kit, Arduino compatible"/>
        <s v="Tempi - The Smart Way to Monitor Temperature and Humidity"/>
        <s v="3 Days In Savannah"/>
        <s v="Make 100 | Geek &amp; Chic: Smart Safety Jewelry."/>
        <s v="MiPointer"/>
        <s v="VR Lens Lab - Prescription Lenses for Virtual Reality HMDs"/>
        <s v="The Last Five Years: The Muse Arts Production's Debut Show"/>
        <s v="Support Circus Factory's new training space in Cork"/>
        <s v="Kai - Turn any pair of Glasses into Smart Glasses!"/>
        <s v="The World's Smartest Modular WiFi + Bluetooth Wearable Ring"/>
        <s v="The World Upside Down: Portraits"/>
        <s v="OR-GÃ“L-HO -A search for meaning during the World Cup"/>
        <s v="West Canada - A Coffee Table Book"/>
        <s v="Pre-production - The Heart of A Woman &amp; The Heart of A Man"/>
        <s v="SMART Knee Sleeve that Recommends Rest (Canceled)"/>
        <s v="Christofer Scott: Dive In EP"/>
        <s v="Mr Mineshaft - A Play about Julius Eastman"/>
        <s v="A Wearable Twisting iPhone Case w/ Built in Selfie Extender"/>
        <s v="Brightside - Side lighting for cyclists"/>
        <s v="Fat Cheeks the Cannonball - iPhone and Android"/>
        <s v="Macbook all-in-one Portable storage docking station PLUSDOCK"/>
        <s v="Shift Records A New EP!"/>
        <s v="Ethiopia: Beheld"/>
        <s v="Paddock School Theater Improvement"/>
        <s v="The first personal trainer and diet coach for your dog!"/>
        <s v="Becoming UNZIPPED"/>
        <s v="Thunder Under Control"/>
        <s v="Ultimate Political Selfie!"/>
        <s v="Help fund an album of LDS songs arranged for jazz piano trio"/>
        <s v="Get &quot;Walken in His Shoes&quot; to Capital Fringe Festival in DC!"/>
        <s v="An Iranian Journey"/>
        <s v="Sorry I Tripped in Your Yard"/>
        <s v="BEAUTIFUL DREAMERS: An Adult Coloring Book (Canceled)"/>
        <s v="Arnold's Happy Days Food Truck"/>
        <s v="Backyard Zombies"/>
        <s v="Sap Laughter : Merch Fundraiser!"/>
        <s v="Sound Of Dobells"/>
        <s v="ADCA's debut CD will bring the joys of great chamber music to you!  "/>
        <s v="World's First Amphibious Heart Rate &amp; Fitness Wearable"/>
        <s v="The Interviewer (Charity Movie)"/>
        <s v="Dana Lawrence Music NEW EP"/>
        <s v="The Good Samaritan"/>
        <s v="Hardsoul Poets New Album!"/>
        <s v="Audionoggin - Join the Earvolution"/>
        <s v="Vantage Point: Photographs of Milwaukee from on high"/>
        <s v="Native Nation"/>
        <s v="HEAT-O â€“ Wearable Modular Heating System (Canceled)"/>
        <s v="Nodiatis RPG: Steam, Android, &amp; iOS Clients"/>
        <s v="SmoothEye - Accurately Test Your Alertness and Focus Level"/>
        <s v="Thinking Cleaner, Wifi for iRobotÂ® RoombaÂ® 700 &amp; 800 series"/>
        <s v="The Paranormal Idiot"/>
        <s v="Saint Sebastian's Debut Album &amp; Short Film"/>
        <s v="WienerWÃ¼rze"/>
        <s v="Theatre Bath Bus"/>
        <s v="Rovin' Okie's Fried Pies gourmet southern fried pies."/>
        <s v="The Pi Watch - A Programmable, Open Source Smartwatch!"/>
        <s v="THE AFGHANS - A Photo Book"/>
        <s v="Until The End (PC, Mac, and Linux)"/>
        <s v="Smart Harness"/>
        <s v="The Nico Blues Recorded A Full-Length Album! Now Let's Master It!"/>
        <s v="&quot;Fortune's Child&quot; by Mark Scharf"/>
        <s v="Halfway, Nebraska"/>
        <s v="Write Now 5"/>
        <s v="Help Launch LZA Theatre! The Eisteddfod + A Woman Alone"/>
        <s v="Throw Like A Girl"/>
        <s v="Cielito Lindo (Pretty Little One)"/>
        <s v="Ministers of Grace"/>
        <s v="Lets get 48/14 pressed!!!"/>
        <s v="The Lost Boy"/>
        <s v="grplife, private social network for non-profit organizations"/>
        <s v="The Drama Factory presents &quot; The Moon Princess &quot;"/>
        <s v="Live at the Speakeasy with Ryan Anderson"/>
        <s v="Mary's Son"/>
        <s v="Book &quot;The Travellers&quot;"/>
        <s v="Support Catalan Drama: Skin in Flames, by Guillem Clua"/>
        <s v="Ozymandias : a photo book"/>
        <s v="Dirty Quiet Money"/>
        <s v="Three Little Words"/>
        <s v="Alexandra Petri's &quot;The Scrum&quot;  - Field Trip Theatre"/>
        <s v="Johnny Rocketfingers: Violent Point &amp; Click Adventure!"/>
        <s v="Prana: Wearable for Breathing and Posture"/>
        <s v="SMOKEY AND THE BANDIT: THE MUSICAL"/>
        <s v="No Dar Papaya:  Photographs from Colombia 2003-2013"/>
        <s v="Headaches - a play exploring the topic of mental health"/>
        <s v="A Season of Love and Music (Spring 2014)"/>
        <s v="Android &amp; iPhone Magnetic Headphone and Earbud Cables!"/>
        <s v="Versa Prima: The First Portable And Wearable LED Strip"/>
        <s v="Hygienic Art Amphitheater Project New London, Connecticut"/>
        <s v="The Pendulum Swings"/>
        <s v="Waving Goodbye"/>
        <s v="Goals not creeds"/>
        <s v="2016 Calendar:  Wonders of Nature"/>
        <s v="Anti Snore Wearable"/>
        <s v="&quot;Every Day&quot; CD by Amanda Joy Hall"/>
        <s v="S2SA - Sport to Strap Adapter for Samsung Gear S2 Sport (3G)"/>
        <s v="Images: Remembrances of the Holocaust-The Eva Schloss Story"/>
        <s v="Project Blue: A Space Telescope to Find Another Earth (Canceled)"/>
        <s v="Sing Like You Were Meant To!"/>
        <s v="The Rest of Us Mini-Series"/>
        <s v="Open Tools for Science and Science Education"/>
        <s v="Harvard Math 55A and Stanford Math 51H Animated!"/>
        <s v="The Return of The Walthamstow Mysteries"/>
        <s v="The Wedding"/>
        <s v="Out of the Box: A Mime Story"/>
        <s v="Shakespeare with Noodles:  Henry IV"/>
        <s v="A Facelift for the Facade--Spring Garden Mill, Newtown, PA"/>
        <s v="Aladdin Lucid Dreaming Stimulator (Canceled)"/>
        <s v="Julius Caesar"/>
        <s v="The Taming of the Shrew"/>
        <s v="Publishing Persian version of IT AIN'T SO AWFUL, FALAFEL"/>
        <s v="Haberdasher Theatre Inc. : Richard Greenbergâ€™s, The Maderati"/>
        <s v="Fike // You Say Speak We Say Move"/>
        <s v="The Last Encore Musical"/>
        <s v="Serenity: The World's First Intelligent Bag Guardian."/>
        <s v="&quot;Reflections Of Brownie&quot; a new tribute to Clifford Brown"/>
        <s v="The Ballad of Downtown Jake"/>
        <s v="Publishing Book ll of The Merlin Chronicles Trilogy"/>
        <s v="Pace...Me | Visual Pace &amp; Interval Trainer | Sports Wearable"/>
        <s v="On the Verge, the book."/>
        <s v="Bring jazz legend Peter BrÃ¶tzmann to Minneapolis"/>
        <s v="CHEMION: The World's First Smart Glasses (Canceled)"/>
        <s v="Theocalypse - Mythology and Modern day collide in this RPG"/>
        <s v="Kyle Krysa debut EP Ground Effect"/>
        <s v="&quot;In the Heights&quot; at The University of Michigan"/>
        <s v="TheM"/>
        <s v="CQ EAP Performing Arts 'THE LOFT'"/>
        <s v="Lokett: Customizable Smartphone Memory Necklace (Canceled)"/>
        <s v="Wendu: Control your Climate, Wear the Future"/>
        <s v="Legends of Callasia [Demo Available NOW!]"/>
        <s v="World artist Kat Maguire's debut CD entitled &quot;Gypsy&quot;"/>
        <s v="FINCLIP, the easiest way to don/doff your scuba diving fins"/>
        <s v="What a Zoo!"/>
        <s v="Ireland from a Kite, a unique photographic book"/>
        <s v="Hen Harrier Wildlife Sanctuary"/>
        <s v="Three Monkeys - Part 1: Into the Abyss"/>
        <s v="Julius Caesar - Which side will you choose?"/>
        <s v="Take Tartuffe to Edinburgh Fringe Festival!"/>
        <s v="Help CRB obtain 501(c)(3) status! (Canceled)"/>
        <s v="i-Davit: Hands Free System for iPad/Tablets/Devices"/>
        <s v="Shakespeare in Sarajevo"/>
        <s v="Late To The Party : A Cold War Espionage RPG in the Baltics"/>
        <s v="Toastie's Gourmet Toast"/>
        <s v="Nin"/>
        <s v="The Last King of the I.D.A. (Minnesota Fringe)"/>
        <s v="EZC Smartlight"/>
        <s v="Magic, Giggles and Love  A collection of children's poetry"/>
        <s v="Nomadica All purpose backpack with battery"/>
        <s v="The Great Fear - Post Production Funds (Canceled)"/>
        <s v="Help us open a Makerspace for Kids"/>
        <s v="4th Wall Theatre Project"/>
        <s v="Speedwapp - The best webdesign tool for Wordpress, Bootstrap"/>
        <s v="When Johnny Comes Marching Home"/>
        <s v="Popinjay Productions' The Odyssey"/>
        <s v="&quot;Amp&quot; A Story About a Robot"/>
        <s v="Fellatia's-Fantastic-Fun-Time-Show"/>
        <s v="THE BACHELOR KNOWS NO BORDERS"/>
        <s v="Save 'The Stage Door'."/>
        <s v="The Free Man - the story of Hurr"/>
        <s v="How many marbles do YOU have?"/>
        <s v="All Puppet Players Need a Home"/>
        <s v="HotBlack: The premium smartwatch that shows your custom data"/>
        <s v="Dough Heads Food Truck: waffles stuffed with sweet + savory"/>
        <s v="Photography from Below"/>
        <s v="The Crossing Shore"/>
        <s v="Camp Songs: original worship songs inspired by summer camp"/>
        <s v="Fate Fighters - The Ultimate Decision Maker"/>
        <s v="Instantly Call for Help with Wearable SOS Ring - Mangos Ring"/>
        <s v="PosturePulse: The posture sensor worn on your waist or chair"/>
        <s v="Political Views: 2016 US Presidential Election Photography"/>
        <s v="2020 Vision: a love story told over sixty years"/>
        <s v="World's first Heated Jacket managed by Smartphone"/>
        <s v="Mariah - A Children's Book with Included Doll Patterns"/>
        <s v="A Tale of Faith - An Animated Short Film"/>
        <s v="NewKings Album &quot;Rise Up&quot;"/>
        <s v="&quot;PASHUT&quot;-(Means â€˜simpleâ€™ in Hebrew)"/>
        <s v="Like Son, Like Father"/>
        <s v="iLumaware Shield TL - Radar technology for bicycle"/>
        <s v="Tarnish: A Fantasy Novel by J. D. Brink"/>
        <s v="Saving Americana: The Sidney Auto Vue Drive-In needs digital"/>
        <s v="Filthy - Short Film"/>
        <s v="Escape from Reality's 1st Season &quot;Defying Gravity&quot;"/>
        <s v="New Jerry Tachoir Group Recording"/>
        <s v="Central Coast Theatre Community Website - Plays &amp; Auditions"/>
        <s v="FHE High School Presents: Snow Queen and Once On This Island"/>
        <s v="The Connection Play 2014"/>
        <s v="Backdrops for Maplewood Barn Theatre Summer 2017 Production"/>
        <s v="Miche Fambro - &quot;Forever Friday&quot; Jazz CD"/>
        <s v="Hues of my Vision"/>
        <s v="Jon Udry's ABC Tour"/>
        <s v="The Chef Express Food Truck"/>
        <s v="The ClubHouse: A Community-Focused Sports &amp; Culture Space"/>
        <s v="BELIEF on the Isle of Skye"/>
        <s v="Star Trek First Frontier (Canceled)"/>
        <s v="Step-By-Step Guide On How To Stay Secure &amp; Anonymous Online"/>
        <s v="Underwater Colors Of The Channel Islands (Canceled)"/>
        <s v="M dot Strange's &quot;I am Nightmare&quot;"/>
        <s v="Elbee: Wireless in-ear headphones with smart features"/>
        <s v="Theatre of the Black Butterfly's POOL (NO WATER)"/>
        <s v="JoyShtick Food Truck"/>
        <s v="Threads by David Lane at The Hope Theatre - 11-29 April"/>
        <s v="The 3G Smartwatch for Kids that Encourages Outdoor Play"/>
        <s v="Family"/>
        <s v="Hattie Bee's Second Album"/>
        <s v="HOWARD BARKER DOUBLE BILL - Arcola Theatre 2015"/>
        <s v="Glowbelt, The World's First Retractable LED Safety Belt"/>
        <s v="Kenema"/>
        <s v="'Time at the Bar!' - Written and directed by Kieran Mellish"/>
        <s v="Shakespeare's The Tempest: In-The-Round"/>
        <s v="The Lighthouse and the Lock cartoon - funny stuff for kids."/>
        <s v="SERENDIPITY'S Pumpkin Pie Surprise"/>
        <s v="Elevation Twelfth Night"/>
        <s v="Manman doudou tÃ©moignage d'une mÃ¨re Album"/>
        <s v="Defendant Maurice Chevalier"/>
        <s v="youWare  |  A digital ID for the real world"/>
        <s v="&quot;The Kris and Berman Show&quot; Adult Animated Series Pilot"/>
        <s v="MY PRIVATE REVOLUTION"/>
        <s v="Christian DiLusso Watches"/>
        <s v="PETER PAN - a new play by Ebony Rattle"/>
        <s v="storieChild: technology + art = your child's storybook"/>
        <s v="&quot;Drakes Folly&quot;"/>
        <s v="Vengeance Can Wait"/>
        <s v="DeVito Art Skull Island Kongstarter (Canceled)"/>
        <s v="Healing"/>
        <s v="Love Locks - a photographic journey"/>
        <s v="Valkyrie Theatre Company"/>
        <s v="Immemorial"/>
        <s v="THE JOEY MORANT PROJECT:   JAZZIFIED R'nB"/>
        <s v="Balloons (Canceled)"/>
        <s v="SEVEN, a Documentary Play: North Carolina Premiere!"/>
        <s v="&quot;Miracle on 34th Street&quot; - We believe. Do you believe in us?"/>
        <s v="Pies not Lies"/>
        <s v="Cupcake Wars Winners: Dreamy Creations Cupcake Truck"/>
        <s v="Scenes and Things from New Orleans"/>
        <s v="The Sikh Project Book"/>
        <s v="Penmar Community Arts Society"/>
        <s v="Subway Mantras"/>
        <s v="Hank Bought A Bus - A photobook of our bus and adventure."/>
        <s v="Undivided Heart - a worship album by John Gabriel Arends"/>
        <s v="The Scotty Karate Vinyl Round-Up (Scotch Bonnet)"/>
        <s v="Verge of Strife - The life and poetry of Rupert Brooke"/>
        <s v="Sim Betting Football"/>
        <s v="Sustain: A Film About Survival"/>
        <s v="Some Enchanted Evening UK TOUR"/>
        <s v="Flush - David Dipper - Break Point Theatre"/>
        <s v="NTACTheatre - North Texas Actor's Collaborative Theatre"/>
        <s v="Creating Cabaret"/>
        <s v="UB Fit (Canceled)"/>
        <s v="Los Tradicionales"/>
        <s v="Benjamin Button the Musical Concept Album"/>
        <s v="Blood, Sweat &amp; Tears - Photobook"/>
        <s v="Spec Haus"/>
        <s v="The CafÃ©"/>
        <s v="Help us make &quot;The Odd Couple&quot; a show to remember."/>
        <s v="Fire On High: Organic Food Truck on a Mission"/>
        <s v="&quot;Skip To My Lou,&quot; a NEW play by Steve Romagnoli"/>
        <s v="Dust Bunnies &amp; the Carpet Rat publishing push"/>
        <s v="Propel Citizen Science to the Moon (Canceled)"/>
        <s v="CulBox , Open Source Wearable Smart Watch for Arduino"/>
        <s v="The Barrel Room Restaurant &amp; Tavern"/>
        <s v="Sprocket Junkie"/>
        <s v="California Dreamin' Tour 2015"/>
        <s v="The Complete Homilies of Blessed Oscar Romero: Volume 2"/>
        <s v="Jazz arrangements of Mozart Horn Concertos #3 &amp; #4"/>
        <s v="'GULF' - a new play by PIVOT THEATRE"/>
        <s v="Romeo and Juliet: A Mesh-n-Groove Production"/>
        <s v="Bugspeed Collider: Fast-Paced Platform Brawler (1â€“4 Players)"/>
        <s v="dasGROUP Theatre: Savage in Limbo"/>
        <s v="Better Beanie"/>
        <s v="Life Music-Healing through Song (Canceled)"/>
        <s v="DIANA's &quot;Late: A Cowboy Song&quot; by Sarah Ruhl"/>
        <s v="Tennessee Williams' ONE ARM @ Minnesota Fringe"/>
        <s v="Speechless"/>
        <s v="True Colors"/>
        <s v="3D Animation Story of an Ancient Hero: Fly Forward"/>
        <s v="'The Tempest' at the Minack Theatre Cornwall, July 2014"/>
        <s v="Terry Pratchett's Wyrd Sisters at Paeroa Little Theatre"/>
        <s v="Tinkr Tech - mobile makerspace"/>
        <s v="The Story of Life - Writing tomorrow's history today"/>
        <s v="The LUMIC Band by Cope4Golf creates a scientific golf swing."/>
        <s v="Help launch The Bunker: London's newest Off-West End theatre"/>
        <s v="The Virgin of the Path"/>
        <s v="Think Green, Think Tea Trike! - A mobile cafe &amp; online shop."/>
        <s v="Something Wicked This Way Comes"/>
        <s v="Power Rope"/>
        <s v="A Happy Home for Hagan's House of Horrors (Canceled)"/>
        <s v="Those That Fly"/>
        <s v="Anansi the Spider - An African Folktale"/>
        <s v="The Sins of Seven Tables at the Edinburgh Fringe Festival"/>
        <s v="Southern Utah University: V-Day 2015"/>
        <s v="SHS presents Rodgers and Hammerstein's Cinderella"/>
        <s v="'LETTERS FROM WAR' Losing loved ones to Alzheimer's Disease"/>
        <s v="The Case Of Soghomon Tehlirian"/>
        <s v="KISS ME GOODBYE - A REFRESHING VOICE IN INDIE FILMMAKING"/>
        <s v="Madame X"/>
        <s v="Fashion loves Technology: Lamour, the connected heating shoe (Canceled)"/>
        <s v="The Imbalanced Heart of a Symmetric Mind (film)"/>
        <s v="The Martin and Lewis Tribute Show"/>
        <s v="Bustduck Theatre"/>
        <s v="Various Unfortunate Deaths of Tâ€™Abbott and Rue Doch Juniors"/>
        <s v="Three for 5: A King's Story"/>
        <s v="AU Theatre Wing (Pygmalion Sound and Lighting Fees)"/>
        <s v="SNAKE EYES"/>
        <s v="White Mountain"/>
        <s v="See It My Way"/>
        <s v="k5-jkt.by kiger (Canceled)"/>
        <s v="Keepers Of The Craft: Cocktails Across America. A Photobook"/>
        <s v="Monolith Posture Coach"/>
        <s v="Elektra Bekent - Afstudeervoorstelling"/>
        <s v="3D Xray Vision. State of the Art. Free for Everyone*."/>
        <s v="Alpamayo to Yerupaja"/>
        <s v="Lucky Tag: A Smart Dog Wearable That Cares (Canceled)"/>
        <s v="Burqa&amp;Rifle: A Drama: Two Women, Two Cultues, Two Histories"/>
        <s v="THE MAGIC OF LAUGHTER WITH REGGIE RICE'S #TEAMDREAMERS"/>
        <s v="Build Our Ampitheater - Build Franklin County, MO!"/>
        <s v="M39 - Action film / Drama"/>
        <s v="Pixel Shades by R A V E Z (Canceled)"/>
        <s v="10,000 Hours"/>
        <s v="America is at the Mall: A Post 9/11 Happily  Never After"/>
        <s v="MARTIN, LOVE, SEX &amp; RHYTHM The Musical Performance"/>
        <s v="Prep Packs Survival Belt"/>
        <s v="Jayster Wallet - Find your stuff using Bluetooth Technology."/>
        <s v="How to Make Innovative Apple Watch Apps with WatchKit"/>
        <s v="Pangea Cuisines &quot;Continental Drift&quot; A Paleo food Truck!"/>
        <s v="ICE SHIRT; Running, Multi-Sport, Cycling, Athletic Wear"/>
        <s v="crowd-funded public genome sequencing (Canceled)"/>
        <s v="Mandy Harvey Christmas Album"/>
        <s v="One"/>
        <s v="It's Okay To Wait"/>
        <s v="Welcome to Jangala Tribal Warriors: Book One"/>
        <s v="Fringe Fest: Take Comfort in Falling Forever"/>
        <s v="Still Alive"/>
        <s v="Little Occhio, Wireless micro-cam for iPhone/Android"/>
        <s v="&quot;Seven Zero Eight STL&quot; Burlesque, Restaurant, Pub and More!"/>
        <s v="Letâ€™s Keep the San Jose Mexican Heritage Festival Alive!"/>
        <s v="Help get &quot;Don't Look&quot; on Steam Greenlight!"/>
        <s v="Fair Play"/>
        <s v="Star Wars Fan Film (Canceled)"/>
        <s v="MENTAL Play"/>
        <s v="Paradigm Spiral - The Animated Series"/>
        <s v="Screening for Unapologetically Black the Movie"/>
        <s v="Come, Bring, Punish"/>
        <s v="Bump in the road short stop motion animation"/>
        <s v="Map &amp; Palette: Chronicling The Voyage of Three Young Artists"/>
        <s v="Amoung Charros and Poetry/Entre Charros y Poesias"/>
        <s v="All along the Control Tower"/>
        <s v="It's not easy being green: Costa Rican froglife"/>
        <s v="&quot;STUCK&quot; - Finishing Funds for a Sci-Fi Thriller Short Film"/>
        <s v="Women Beware Women"/>
        <s v="RoamingTails, The Connected Pet Tag"/>
        <s v="Run Rwanda: A Photo Book showcasing contemporary Rwanda"/>
        <s v="Kidswatcher"/>
        <s v="R-CON: Run Faster, Run Longer (Canceled)"/>
        <s v="Thoroughly Modern Millie (Canceled)"/>
        <s v="CHARM by Philip Dawkins"/>
        <s v="SICKNESS 2014 Build Killian's Bike"/>
        <s v="The Obsessive Line Collection (Canceled)"/>
        <s v="Tales Of Tameria - Dawning Light"/>
        <s v="EMBER wear Ski and Snow Sport Heated Gloves and Mittens"/>
        <s v="The 'Theater of Community' Tour"/>
        <s v="RUSSIAN PLAY &quot;HOW TO BE BRAVE&quot;"/>
        <s v="London Revolution - Open World RPG Minecraft Server"/>
        <s v="Jacs+Cam 2016 calendar"/>
        <s v="Uivo-fast,secure emergency contact system for your property"/>
        <s v="BLOXSHIELD"/>
        <s v="Hednadotter Jubileumskonsert"/>
        <s v="Broken Alley â€”Â Year 3"/>
        <s v="Food Truck for Little Fox Bakery"/>
        <s v="Take the Vagina Monologues to Main Street in Lexington, NC!"/>
        <s v="Mrs Roosevelt Flies to London UK tour"/>
        <s v="Led Shirt - WiFi Controlled"/>
        <s v="Mots Ã‰crits"/>
        <s v="Gold Coast Wake Park"/>
        <s v="Bitch"/>
        <s v="Red Origins"/>
        <s v="Live DVD Concert by Twice As Good"/>
        <s v="Pretty Kitty Fuzzy"/>
        <s v="Hogzilla S.O.W. (Squeals On Wheels) A Veteran Owned Company"/>
        <s v="Shock Treatment - The Sequel to Rocky Horror!"/>
        <s v="THE PREACHER'S DAUGHTERS CD Hymns Recording Project"/>
        <s v="Printing Soraya Yvette's Children's books"/>
        <s v="Shakulute (Shakuhachi mouthpiece for Alto Flute) (Canceled)"/>
        <s v="URGENT: Help Us Replace Our Ramp!"/>
        <s v="Antonym Theatre - &quot;STAIRCASES&quot;"/>
        <s v="Dream Rocket Project (Canceled)"/>
        <s v="VR Card - Customized Virtual Reality Viewer (Canceled)"/>
        <s v="An Ordinary Toad's Extraordinary Night!"/>
        <s v="Mirror, mirror on the wall"/>
        <s v="MoonWatcher: A 24/7 Live Video of the Moon for Everyone (Canceled)"/>
        <s v="The Pelican, by August Strindberg"/>
        <s v="Theatre for Life, Youth Theatre Company, Southampton UK"/>
        <s v="Boost Band: Wristband Phone Charger (Canceled)"/>
        <s v="Tunnel Lab - Tech startup accelerator hubs in the favelas"/>
        <s v="BigBands XL for Apple Watch: Big Long Bands for Large Wrists"/>
        <s v="Kickstart the Crossroads Community"/>
        <s v="The Rabbit on the Moon"/>
        <s v="Head Cap - a 3rd party Iphone, Ipad, and touch app for the Battletech board game"/>
        <s v="Venus as Men"/>
        <s v="Anywhere but Here"/>
        <s v="Leo's RainSong Artist program"/>
        <s v="&quot;A Measure of Normalcy&quot;"/>
        <s v="Africa Brass Master Class for youth"/>
        <s v="Phone Tags: lost and found stickers (Canceled)"/>
        <s v="In a Jazzy Motown"/>
        <s v="Hamilton: A Different Perspective"/>
        <s v="COLLABORATION: WARHOL &amp; BASQUIAT"/>
        <s v="LATENT TALENT: Leaping from de Poverty Line (Canceled)"/>
        <s v="Community Theatre Project-Children's Show (Arthur)"/>
        <s v="Catherine Kimbridge Chronicles - Live-Action SciFi TV Series"/>
        <s v="My TUSK â„¢ (Telephone Utility Support Kit!) (Canceled)"/>
        <s v="Help 2 Fat 2 Fly, with our Restaurant!"/>
        <s v="For Colored Girl Play Production"/>
        <s v="Yorick and Company"/>
        <s v="A Flying Sausage Food Truck"/>
        <s v="Scarlet Letters (a play with songs)"/>
        <s v="Fischer Theatre Marquee"/>
        <s v="iDEA On Demand Virtual Activities. Get Active! (Canceled)"/>
        <s v="Heart Jewel: Advice from a Modern Tibetan Master (Canceled)"/>
        <s v="Redemption - Debut Multi-cultural Worship Album"/>
        <s v="Project ThunderStruck - Testing a New Spacecraft Concept"/>
        <s v="Bunyip Magic - Epic kids Adventures of the Mythical Bunyip!"/>
        <s v="SoÃ±Ã© una ciudad amurallada"/>
        <s v="Cole - A Short Film."/>
        <s v="The Most Basic of Truths"/>
        <s v="AZAMAR"/>
        <s v="The Story Of Circle And Square"/>
        <s v="C.O.V.D.--A brand new board app game"/>
        <s v="Pathfinder - Wearable Navigation for the Blind"/>
        <s v="Unveiled Debut Album"/>
        <s v="Chef Po's Food Truck"/>
        <s v="MAMA BA-B: The Stage Play"/>
        <s v="Ubivade - Vibrating navigation belt"/>
        <s v="The Big Band Theory Music Festival"/>
        <s v="3D Art for &quot;Extreme Hugtime Simulation Challenge&quot;"/>
        <s v="Mark Twain is Hell for the Company - Original Play"/>
        <s v="Tyke Theatre Web Show"/>
        <s v="The Great Gatsby at All-of-us Express Children's Theatre"/>
        <s v="Help Save High School Theater"/>
        <s v="Weather Men"/>
        <s v="Translation of 'SOCIALCAPITALISM' (2014)"/>
        <s v="Sunclipse Shadow â€¢ It's your skin, protect it (Canceled)"/>
        <s v="The Canteen"/>
        <s v="Hippolytos - Polish Tour"/>
        <s v="Hurricanes and Coastal Storms- Chapel Studio Project"/>
        <s v="SleepMode"/>
        <s v="The Message (Canceled)"/>
        <s v="Tesla's Electric Mist"/>
        <s v="Broadway Melodies: A Rock &amp; Roll Mystery Musical - Animated Feature Film"/>
        <s v="The Zombie Next Door"/>
        <s v="Ryan Harner's Full Length Album - The Wonder of the Sea"/>
        <s v="NO HOMO at Atwater Village Theatre"/>
        <s v="In Game: The Animated Series"/>
        <s v="Debut Studio EP // Sam Hibbard"/>
        <s v="Bare Bones Shakespeare 2015-16 Season"/>
        <s v="Scenes from New Orleans"/>
        <s v="Skullforge: The Hunt"/>
        <s v="Something Precious"/>
        <s v="Waitresses.com"/>
        <s v="ZoZo Skeleton Hand Planchette - Works with ANY Ouija Board"/>
        <s v="Vineyard Valley - A Social Winemaking Game!"/>
        <s v="Head Mounted Display Adapter for the dscvr VR Viewer"/>
        <s v="Six Days in September: A Civil War Novel"/>
        <s v="Citrus Heights Theatre In The Heights"/>
        <s v="PIGGYBACK Earbuds Designed for Sharing! (Canceled)"/>
        <s v="Sleepy PIg Barbecue: Auburn's First BBQ Food Truck"/>
        <s v="&quot;If They Come Back&quot;"/>
        <s v="Unconscious Subconscious"/>
        <s v="Time Please Fringe"/>
        <s v="The Little MAGIC Theatre"/>
        <s v="Change the World through Color"/>
        <s v="Printing TONE Audio 10th Anniversary Edition! (Canceled)"/>
        <s v="The Imaginary A Musical"/>
        <s v="While the Stars Fall"/>
        <s v="SpaceVR: Your Ticket to Space (Canceled)"/>
        <s v="WHAT CAN I DO?..."/>
        <s v="Tales of guns, gold and a beagle in the Old West"/>
        <s v="Medieval Village"/>
        <s v="Glenn Herman's EXPRESSIONS: The UnKnown"/>
        <s v="DE_dust2: Hacker's Wrath"/>
        <s v="Truth, Dare, Promise to be Faithful Stage Play"/>
        <s v="Purple Fishing - Trump Supporters/Critics Find Common Ground"/>
        <s v="Esoteric Project Management"/>
        <s v="Let's Build MOUNTAIN HAVEN, a Community Events Campus (Canceled)"/>
        <s v="MAGA Private Label Spicy Sauce"/>
        <s v="Superheroes That Make Differences"/>
        <s v="Positive music. Zachary Freedoms NEW album, campaign."/>
        <s v="An Interview With Gaddafi - The Stage Play"/>
        <s v="Farabel"/>
        <s v="The Girl With(out) The Camera"/>
        <s v="Avid Watch: Multi-Sport Smart Watch with Activity Tracking"/>
        <s v="Just Bryan, a radio drama"/>
        <s v="Maven Makers: A Makerspace (It's Kinda Like a Gym)"/>
        <s v="Oregon Babyâ„¢ Diapers"/>
        <s v="Threshold (Canceled)"/>
        <s v="New iPad/iPhone game development software needed"/>
        <s v="ALIVE! Gospel Chorus debuts Feb 11th, 2017: &quot;Love is ALIVE!&quot;"/>
        <s v="Arcus Motion Analyzer | The Versatile Smart Ring"/>
        <s v="Ghost Pirate Cruise on the Hudson Sept. 3rd"/>
        <s v="Organic in India"/>
        <s v="DisChord"/>
        <s v="DAZLN: NFC Nails that Light Up Holiday Parties!"/>
        <s v="Picasso at The Lapin Agile, a play by Steve Martin"/>
        <s v="Kick, Punch... Fireball"/>
        <s v="Ginger Binge's first album"/>
        <s v="General Treatise on Chess. Tactics. by R. Grau, translation"/>
        <s v="Lincoln High School presents: Little Shop of Horrors"/>
        <s v="&quot;I Dreamed Last Night&quot; Album (Canceled)"/>
        <s v="Book Tour &quot;Words of Fire! Women Loving Women in Latin Amer&quot;"/>
        <s v="Auf geht's beim Schichtl"/>
        <s v="Portraits of Resilience"/>
        <s v="Â¡LlÃ©vame!"/>
        <s v="Help Buttz Return From the Ashes"/>
        <s v="The Modern Theater's 'Play It Forward' Fund"/>
        <s v="Drowning -Short animated Film"/>
        <s v="The Gayatri Mantra for Jhansi, India"/>
        <s v="Dubai: A Synthetic City - Photobook &amp; Journal"/>
        <s v="Macbeth For President 2016"/>
        <s v="Linkoo (Canceled)"/>
        <s v="100% Faith Jazz Gospel CD Recording Project 2012"/>
        <s v="Watermark the truth beneath the surface - Translate"/>
        <s v="PerfectGolf"/>
        <s v="From Box to Book: 34Â° 16' 28&quot;N - &quot;119Â° 13' 44&quot;W"/>
        <s v="First jazz album for Multidirectional, Now printing time!"/>
        <s v="Project Hedwig and the Angry Inch"/>
        <s v="Signum Indicators by Brighter Indication"/>
        <s v="Food Truck Funding"/>
        <s v="Straighter Road Album Fundraiser"/>
        <s v="Gooseberry Fool - Feature Film"/>
        <s v="OneLifeMen - Jeu d' Aventure smartphone en Voxel Art"/>
        <s v="G-Pod ... the future of sustainable housing"/>
        <s v="Fantastic Mr Fox - Novus Theatre"/>
        <s v="Kingdom Espionage"/>
        <s v="MAMA'Z BA-B: The StagePlay"/>
        <s v="Cardiglow : Fitness Tracker and Biofeedback Device"/>
        <s v="True Faith : A Guitar Makers Promise to God by Tim Hawley"/>
        <s v="ERA"/>
        <s v="Little Red Brick House"/>
        <s v="An album of 10 &quot;jazz art songs&quot; by Matthew John Mortimer"/>
        <s v="Zachariah Sheldon: A musical to chill your blood"/>
        <s v="Lovers and Other Strangers at The Cockpit"/>
        <s v="Give The Black Burro a Stable Stable"/>
        <s v="SnuG Watchbands for Moto360 smartwatch (Canceled)"/>
        <s v="Russ Spiegel's Uncommon Knowledge: The Deep Brooklyn Suite"/>
        <s v="Lorem ipsum dolor sit amet, consectetuer adipiscing elit. Ae"/>
        <s v="MEDiAN - The Colony (sci-fi exploration adventure game)"/>
        <s v="Peruvian King Food Truck"/>
        <s v="The Animal Shelter Network website (Canceled)"/>
        <s v="SiMpLy FreSH fOoD TrUck"/>
        <s v="Cafe Nomad back on the road! Coffee van's poorly."/>
        <s v="PAXIEâ„¢: The most advanced GPS enabled child safety wearable"/>
        <s v="The Military Moms Food Truck"/>
        <s v="Little Clay Bible - Zacchaeus"/>
        <s v="Justin &amp; Elly Heckel DEBUT ALBUM!"/>
        <s v="EL TORO SPEEDWRAPS - THE EVOLUTION OF SPORTS TRAINING"/>
        <s v="SPECTRUM &quot;Adventures in Light&quot; (Canceled)"/>
        <s v="BLANK Short Movie"/>
        <s v="Spring Awakening Presented by Catoctin Mountain Players"/>
        <s v="KabarettstÃ¼ck &quot;Dicht in da Nochtschicht&quot;"/>
        <s v="Manorkept"/>
        <s v="Lead Players Theatre Company"/>
        <s v="fo/mo/deep heads back into the studio to record their 3rd CD"/>
        <s v="Tearing Down Cabrini-Green, a dynamic social commentary."/>
        <s v="Casa Calabaza, Premio Nacional de Teatro Penitenciario."/>
        <s v="HUB Theatre Group presents John Logan's RED"/>
        <s v="'SCARAMOUCHE JONES'' by Justin Butcher"/>
        <s v="El Camion Roja"/>
        <s v="Runers"/>
        <s v="Honey Bees Children's Book: How to Save Our Food"/>
        <s v="I support Molding Heartz"/>
        <s v="Mosaics (Canceled)"/>
        <s v="Save the Stage"/>
        <s v="Aspiring storyteller: connecting the dots"/>
        <s v="BLK/MTL the Illustrated Works of Carmine Diaz (Canceled)"/>
        <s v="Mouse^3"/>
        <s v="ALIBI X Nation - The Digital Black Wall Street"/>
        <s v="Project Snowstorm"/>
        <s v="A fine blend of jazz, electronica, rock and spoken word"/>
        <s v="Trillion: Feature Film"/>
        <s v="Trumpy and Viola take to the Big Apple"/>
        <s v="Discovering the Other Woman"/>
        <s v="Trumperama"/>
        <s v="LE NUVOLE DEL CIELO-CLOUDS OF THE SKY"/>
        <s v="A Countrified Wedding: A Guide to an English Country Wedding"/>
        <s v="Scout's Honor"/>
        <s v="Artists' tickets to VARIATIONS ON FAMILY"/>
        <s v="The Love Shack"/>
        <s v="READY OR NOT HERE I COME"/>
        <s v="My Real Mother's Name is... (Canceled)"/>
        <s v="Vestige"/>
        <s v="Financement et aide Ã  la crÃ©ation"/>
        <s v="Does NY Heart Me? The Musical (Canceled)"/>
        <s v="Return to Relevance: The Scott Hyde Archive"/>
        <s v="Street Heroes - A Facebook Beat 'em Up"/>
        <s v="Help Build PaperChase Version 3 !"/>
        <s v="The JOkeress Going Live"/>
        <s v="Psalms"/>
        <s v="Our Sacred Honor"/>
        <s v="THE SNAIL: a comedy play at Hollywood Fringe Festival 2015"/>
        <s v="Kids Zone start up"/>
        <s v="DONE WITH DEATH"/>
        <s v="Carpe Diem Theater Troupe"/>
        <s v="The Bill Cosby Assault, a play"/>
        <s v="Lucy Wood's Calendar - English Countryside 2016"/>
        <s v="Alice In Wonderland (Polish) ALICJA W KRAINIE CZARÃ“W"/>
        <s v="ANGAL TENTARA and The Root of All Evil"/>
        <s v="CAYCE"/>
        <s v="For overseas shogi fans! Shogi novel translation project"/>
        <s v="Iplace itâ„¢ : The Phone Holding RFID Blocking Card Holder"/>
        <s v="Help Fund Jason's Debut Jazz CD &quot;Exodus&quot;"/>
        <s v="Towers Of The Apocalypse"/>
        <s v="Translation of the book &quot;He sees me with his Heart&quot;"/>
        <s v="Build a Search Engine and more - Web Engineering Course"/>
        <s v="Cesar Chavez's First Music Album (Canceled)"/>
        <s v="KindaQuirky (Canceled)"/>
        <s v="Vegans of Hawai'i - 140'000 Strong?"/>
        <s v="'The Float Lodge' - Duluth's First Premiere Float Center"/>
        <s v="Alice - A New Musical"/>
        <s v="The Shamrock Drafthouse Theater"/>
        <s v="Russell &amp; Sons Watches"/>
        <s v="THE WORSHIP ALBUM!"/>
        <s v="Galaxy Express - The Play"/>
        <s v="J &amp; D Rolling Smoke BBQ expansion"/>
        <s v="&quot;The Day That Shakespeare Died&quot; - The book and the play."/>
        <s v="Help fund Richard Sosa's &quot;FolkameriqueÃ±o&quot; CD"/>
        <s v="Urban Roots SkatePark (Canceled)"/>
        <s v="Kickstart a Traveling Heart (Canceled)"/>
        <s v="Wild Men at the Bristol Cathedral"/>
        <s v="Moving On"/>
        <s v="Decree 770: Europa"/>
        <s v="A Story Once Told"/>
        <s v="Be The Change ~ The Children's Campaign"/>
        <s v="Freshie's Donuts Food Trailer"/>
        <s v="From student to beekeeper"/>
        <s v="Reflecting Light Photo"/>
        <s v="LaPorte Institute for Dramatic and Creative Arts"/>
        <s v="Randompics.net - Make It Fan Owned And Updated! (Canceled)"/>
        <s v="Romeo and Juliet...Choose Your Own Ending"/>
        <s v="A play by Gabriel Kemlo about lost ideals, and new starts"/>
        <s v="Stacey's $5 Dollar Hollar Food Truck Home of the Freak"/>
        <s v="Pavlo is Filming  a PBS Concert Special (Canceled)"/>
        <s v="Harvest Grub Eatery...Mobile Eatery...Fresh Seasonal Grub!"/>
        <s v="World's Smallest Mp3 Player Earpiece Bible - Ohura Project"/>
        <s v="The Vagina Monologues 2015"/>
        <s v="Fine Art Landscape 2015 Calendar"/>
        <s v="MEDEA | A New Vision"/>
        <s v="SWFTTR: Southwest Farm-to-Table Recipes"/>
        <s v="The Enchanted Cottage"/>
        <s v="disCover: Napoli"/>
        <s v="CyClip - The Handlebar Adapter for Apple Watch (Canceled)"/>
        <s v="Power Go: Cargador Solar para Dispositivos MÃ³viles"/>
        <s v="Jury of Peers: A Novel of Online Justice"/>
        <s v="MADE-UP: A Sitcom Theater Special"/>
        <s v="The Masturbation Musical (Canceled)"/>
        <s v="Sun Dryd Studios"/>
        <s v="Children Must Run: An Original Musical"/>
        <s v="Lana - Short film"/>
        <s v="So I'm A Dark Lord"/>
        <s v="Tell'em I'm Gonna Make It"/>
        <s v="TiTraGO! your personal driver"/>
        <s v="Purpose Built Liverpool Comedy Club, Restaurant &amp; Bar"/>
        <s v="I'm Sticking With You."/>
        <s v="Go Start A Biz"/>
        <s v="This is NOT the Bible I was taught in Sunday School"/>
        <s v="Film Speed"/>
        <s v="Richard III - Presented by REBATEnsemble/Theatre Off Jackson"/>
        <s v="Stephen Colbert animated video"/>
        <s v="A New Case In Town | HAND Liberation | HANDL (Canceled)"/>
        <s v="The Last Mice"/>
        <s v="Finding Pets - Bringing Lost Pets Home (Canceled)"/>
        <s v="Austen a New Musical Play"/>
        <s v="Letters to Daniel"/>
        <s v="Den-Mate: New EP and Tour"/>
        <s v="Philly Jazz Fest - &quot;Remembering Grover&quot;"/>
        <s v="DR. Mecurio's Mythical Marvels &amp; Beastiry"/>
        <s v="The Story of the 1914 Christmas Truce is coming to America"/>
        <s v="Code Monkeys"/>
        <s v="U City Jazz Festival, St. Louis, MO"/>
        <s v="&quot; Sweet O'l Mama &quot; Theater Production"/>
        <s v="Metrospective - photography project"/>
        <s v="Jen bakes shortbread needs a commercial kitchen!"/>
        <s v="Thr33 Days Dead: The Sequ3l (Canceled)"/>
        <s v="REBORN IN LOVE"/>
        <s v="Owl (Canceled)"/>
        <s v="&quot;SHERLOCK HOLMES AND THE SCARLET AVENGER&quot;"/>
        <s v="Help 95th St.Tacos get a food truck in Atlanta"/>
        <s v="ProfileMyRun:  Run the Right Way, Run the Natural Way"/>
        <s v="Jazz For Everyone!"/>
        <s v="Message of Peace, Love &amp; Unity (Canceled)"/>
        <s v="Let There Be Light! (and you get to name a ghost too!)"/>
        <s v="Stuck On An Eyeland"/>
        <s v="Get Affordable Website with Premium Hosting and Domain"/>
        <s v="Felting tutorials - worldwide wool craft - translation"/>
        <s v="Mobile Excellence Awards (Canceled)"/>
        <s v="Kids Radio Klassics and Kids Radio Theatre"/>
        <s v="spoken word pop-up:"/>
        <s v="Lifelike Figures Vinyl Pressing!"/>
        <s v="American Presidents Naked"/>
        <s v="Urbania: Create the future"/>
        <s v="Bad To The Cone Food Service ATX"/>
        <s v="Sometimes you don't need love (Canceled)"/>
        <s v="QUANTUM KIDZ - 3D animated pilot - THE ULTIMATE GOAL"/>
        <s v="Good Evening, I'm Robert Service"/>
        <s v="YEPZONâ„¢ FREEDOM: A Personal Safety Alarm w/Global Locator"/>
        <s v="Foundations: 12 Songs in 2012"/>
        <s v="Afternoon of Shakuhachi and Koto Music - CD Project"/>
        <s v="#noblurredlines"/>
        <s v="&quot;THIS THING OF OURS&quot;"/>
        <s v="Literacy for Brooklyn Kids"/>
        <s v="Shakespeare in the Hood - Romeo and Juliet"/>
        <s v="test (Canceled)"/>
        <s v="Keyup.in - The gaming community that gives back."/>
        <s v="Navajo Textile Project"/>
        <s v="Diggers Fall tactical multiplayer pc shooter"/>
        <s v="My Insane Shakespeare"/>
        <s v="KiddieRail - making the stairs easier and safer for kids"/>
        <s v="A-iEasyâ„¢ Smartphone Stand Holder | The End of Busy Hands."/>
        <s v="Quantum Alterations: Sci-fi, Stop Motion &amp; Fantasy Fan Film"/>
        <s v="Silenus March: A Novel"/>
        <s v="&quot;Never Let Me Go&quot; CD Recording Project"/>
        <s v="SKIN - Wearable music remote control for your mobile phone"/>
        <s v="Pocket Monsters: A Musical Parody (Canceled)"/>
        <s v="LOPE ENAMORADO"/>
        <s v="Beyond Black Space"/>
        <s v="In Case Of Emergency (Canceled)"/>
        <s v="Teach Your Parents iPad (Canceled)"/>
        <s v="Sirius Online, an indie Space MMO"/>
        <s v="Garstin Luxury Stainless Steel Case for the Apple Watch"/>
        <s v="The Bent King board game cafÃ© and wine lounge"/>
        <s v="Secret of Shahrazad (World Premier)"/>
        <s v="Braille Academy"/>
        <s v="Aeldengald Saga Book I"/>
        <s v="The National Forests Passport Project (Canceled)"/>
        <s v="These Easy Days (Canceled)"/>
        <s v="Spiritual Enlightenment Center - Help raise our vibrations!"/>
        <s v="Fabulous Foyer - where? At the Court Theatre in Christchurch"/>
        <s v="The Happy Family and Devoted Dreams new theater plays NYC"/>
        <s v="The Million Dollar Shot"/>
        <s v="CT BAND"/>
        <s v="150 Years of Awesome Canada: Trading Card Coffee Table Book (Canceled)"/>
        <s v="Motorcycle MacBeth...NOT your grandmother's Shakespeare!"/>
        <s v="Paper Tank Theater Music Madness Party"/>
        <s v="ruKus - the Net-a-thon: Fueling independence in music and art!"/>
        <s v="Yummy Hugs-The Original Co-op, Pop-up Food Truck"/>
        <s v="Solar PowerCap USB Cell Phone Charging Hats (Canceled)"/>
        <s v="Battle-Buddy â€“ Bringing gamers together"/>
        <s v="&quot;I'll Take You Back&quot; Animated Music Video"/>
        <s v="Nanolution"/>
        <s v="The Grouch Who Couldn't Steal Christmas"/>
        <s v="Stage Play Production - &quot;I Love You to Death&quot;"/>
        <s v="Human Evolution (Canceled)"/>
        <s v="Intelligent Leather Jacket. Heat. Communicate. Recharge."/>
        <s v="Hydrate Edge | Hydration Monitoring Wearable (Canceled)"/>
        <s v="Snoremedy - The answer to a more restful night's sleep"/>
        <s v="The Town We Live In"/>
        <s v="VoxelMaze"/>
        <s v="Tuskegee Redtails"/>
        <s v="Comedy Of Errors: Antioch Community High School"/>
        <s v="Shell &amp; Paddy"/>
        <s v="&quot;In My Own EYE &quot; a cabaret not to be missed"/>
        <s v="Covenant Kept - A Christian novel"/>
        <s v="Rochester Needs a Dessert Food Truck (Canceled)"/>
        <s v="Sight Word Music Videos"/>
        <s v="Ristola Plongeur/UTC 300 Meter COSC/ISO Diver (Canceled)"/>
        <s v="First Solo Album - Siempre Filiberto"/>
        <s v="The Bridge That Brought Us Over: The History of Gospel Music"/>
        <s v="Brentwood Theater Company needs a Rehearsal Space."/>
        <s v="My own musical"/>
        <s v="Folk-Tales: What Stories Do Your Folks Tell?"/>
        <s v="Our Moon... A book on life for both parents and children."/>
        <s v="Universe Rush"/>
        <s v="Marilyn Madness &amp; Me"/>
        <s v="Downloads From My Mind - Science Fiction Short Stories"/>
        <s v="(TBC) I'M JUST HERE TO BUY SOY SAUCE by Jingan Young"/>
        <s v="Claim Your Glacier: What's your legacy? Denali, AK"/>
        <s v="The Worlds First Fitness Shirt with Resistance the RS-1."/>
        <s v="Helios - Near Space Launch To Capture The 2017 Solar Eclipse (Canceled)"/>
        <s v="Sacrifice"/>
        <s v="&quot;Cigarettes and Sunflowers&quot; first album by &quot;Memphis Lady&quot;"/>
        <s v="Moments of Passion"/>
        <s v="The monster Inside"/>
        <s v="Charmaine (Daughter of Charlotte)"/>
        <s v="Anaheim California here we come but we need your help."/>
        <s v="ZomBlock's"/>
        <s v="Jambie"/>
        <s v="The Jennings Family Reunion"/>
        <s v="Hamlet by CattyWhamPuss (with non-traditional casting)"/>
        <s v="Blazed Donuts: An Orginial One Act"/>
        <s v="Portrait of Cuban Resilience: Faces and Voices of a Blockade"/>
        <s v="The Black Woman's Attitude Stage Play"/>
        <s v="DUALBAND, the Leather NFC Smart Watch Band"/>
        <s v="Cinnamon II The Ultimate Retro Smartwatch"/>
        <s v="OmniTrade Apron"/>
        <s v="Alexis' Aggravation: Murder in the Southwest. A Crime Novel"/>
        <s v="Freedom Train"/>
        <s v="FireSat: Near Real-Time Global Wildfire/Oil Spill Detection"/>
        <s v="Ralphi3 (Canceled)"/>
        <s v="BAMA Theatre Headset Campaign (Canceled)"/>
        <s v="Johnny's Food Truck a Puerto Rican and BBQ infusion"/>
        <s v="Terry Pratchett's Wyrd Sisters"/>
        <s v="What a Gay Play - back, bigger and longer"/>
        <s v="Cannabis Connection (Canceled)"/>
        <s v="After The Blue"/>
        <s v="Jimmy There and Back - Documentary Animation"/>
        <s v="Lunch For Tots"/>
        <s v="Grover Theatre Company (GTC)"/>
        <s v="SUPER!: An Original Musical (KC Fringe 2015) (Canceled)"/>
        <s v="The UnDiscovered Image"/>
        <s v="Prehistoric Landing"/>
        <s v="patent pending"/>
        <s v="Better WiFi for today's Internet of Everything WiFi devices"/>
        <s v="SemiYours"/>
        <s v="Project Starborn"/>
        <s v="Scorned: A LeKrista Scott, Vampire Hunted Novel"/>
        <s v="An Italian Adventure"/>
        <s v="ABRAcaPOCUS!!"/>
        <s v="&quot;UNCOVERED ME&quot;"/>
        <s v="Duodeca"/>
        <s v="3 Men and a Book"/>
        <s v="The Pendulum Swings UK Theatre Tour/EdFringe"/>
        <s v="Empanada Express Food Truck"/>
        <s v="Social behavior in technical communities"/>
        <s v="The Morgue"/>
        <s v="The Cat-Bath Contraption"/>
        <s v="Waddle Slide - An App for iPhone and Android"/>
        <s v="'Haunting Julia' by Alan Ayckbourn"/>
        <s v="Ben's Top 5 podcast (Canceled)"/>
        <s v="BIGFOOT BBQ - Flavors As Big As Sasquatch Himself"/>
        <s v="Course: Create Complete Web Apps without Coding (Canceled)"/>
        <s v="In The Time of New York"/>
        <s v="Technical Design for Liberty Lake Community Theatre"/>
        <s v="Sherri's Playhouse Present's A Heavenly Hand!"/>
        <s v="NapTime: the first baby monitor that takes care of parents"/>
        <s v="&quot;Final Day,&quot; A Dramatic Musical Play (Broadway,Theater, NYC)"/>
        <s v="Course: Learn Cryptography"/>
        <s v="Takeshi Asai French Trio - a lingua franca to break barriers"/>
        <s v="Tales of a Dragon KNIGHT"/>
        <s v="18&quot;, 45.7cm Telescope. The universe is for everyone!"/>
        <s v="MEATloko, ekte BBQ fra spesialbygd vedfyrt rÃ¸ykovn i foodbus"/>
        <s v="The Art of You Too"/>
        <s v="Whisper Me Happy Ever After (WMHEA)"/>
        <s v="Becoming - A Metaphysical Game About Mental Illness"/>
        <s v="Expedition into the Empty Quarter - The Book (Canceled)"/>
        <s v="#MYLifeMatters Radio Show &amp; Podcast (Canceled)"/>
        <s v="Privster.net - Privacy anywhere, whenever for free."/>
        <s v="Beyond the Pale"/>
        <s v="Brevity: A Powerful Online Publishing Software! (Canceled)"/>
        <s v="Woodsy Owl Animation: Cartoons That Give A Hoot!"/>
        <s v="WORLD'S BEST BATTERY BACKUP: EXO WEARABLE POWER! (Canceled)"/>
        <s v="Honeybee: The Animated Series Trailer"/>
        <s v="INBED"/>
        <s v="Help us Make a Website Like Chegg but Free and wayyy Better!"/>
        <s v="Rainbow Ball to the Iphone"/>
        <s v="Live to Learn, Learn to Fight, Fight to Live - The Karen"/>
        <s v="Bringing more Art to the Community"/>
        <s v="Dewey Does 110 Animation"/>
        <s v="Tibio - Spreading warmth in everyones home"/>
        <s v="Master Le Cosplay's: Avengers 2 Hulk Buster V2.0 Build"/>
        <s v="Fashion Forward Headphones &amp; Membership Platform (Canceled)"/>
        <s v="Justin Cron's Sax Debut Album"/>
        <s v="iPhanny"/>
        <s v="Harriet Tubman Woman Of Faith"/>
        <s v="Hand Armor Liquid Chalk-Ultimate Sports Chalk Help Patent"/>
        <s v="The Dreamer-An Original Jazz CD"/>
        <s v="Virtual Restart - Stock Market For You and Your Loved Ones"/>
        <s v="Nothing Changes"/>
        <s v="RAIN | a theatrical production of life-changing proportions"/>
        <s v="Super Date, The Dating Game Show for Superheroes"/>
        <s v="Lily and Memphs"/>
        <s v="Digitizing 8 Rare Siddha Yoga Books"/>
        <s v="Search every sneaker site and local store at once (Canceled)"/>
        <s v="Favowear - Shopping for your favorite clothes made simple"/>
        <s v="Cardboard reality"/>
        <s v="Grammar Land Performances"/>
        <s v="Palms Free Cell Phone Harness Holds Iphone Galaxy S Go Pro"/>
        <s v="A home for the arts on the Upper East Side/Yorkville"/>
        <s v="Strawberry Bowl"/>
        <s v="&quot;Antoine Roney Trio&quot; at Cuba's Havana Jazz Festival 2013"/>
        <s v="Ain't No Thang..."/>
        <s v="Fitness, Boxing and Sports Wearable Sensor Technology"/>
        <s v="CulBox - Open Source Smart Watch for Arduino (Canceled)"/>
        <s v="A Growing Adventure"/>
        <s v="Sikh Police: Guru Granth Sahib Project"/>
        <s v="Nine Lives"/>
        <s v="L.U.N.A. Theatre Company produces &quot;Steel Magnolias&quot;"/>
        <s v="A Tree is a Tree, no matter what you see.  CHILDREN'S BOOK"/>
        <s v="The Ultimate Learning Center"/>
        <s v="Catsville High the Movie (Anti-Bullying) Teaser Trailer"/>
        <s v="mini air- personal air conditioner"/>
        <s v="Buy beauty &amp; hair products 24/7 from a vending machine."/>
        <s v="ZombieTime!"/>
        <s v="Native American Language Book for Children"/>
        <s v="OTHELLO, by William Shakespeare ( FUNDRAISER)"/>
        <s v="&quot;Chuck J. Brubecker&quot;"/>
        <s v="toggleme. - the next phenom in mobile gaming"/>
        <s v="the Savannah Disputation"/>
        <s v="The Rights (and Wrongs) of Mary Wollstonecraft"/>
        <s v="We CAN End Police Violence Against Our Dog's (Canceled)"/>
        <s v="BugVibesâ„¢-Better Flowers, Plants, Trees with less Pesticides"/>
        <s v="Glippets: The Aliens next door -  Animation from Comic Strip"/>
        <s v="Joy Full Noise!"/>
        <s v="Arts in Conflict"/>
        <s v="Planet Snow Kids - an online global family of snow lovers."/>
        <s v="scriptCall - The Personal Presentation Platform"/>
        <s v="iShopGreen.ca - the green product marketplace (Canceled)"/>
        <s v="Angwish &quot;I Wanna Be Your Monkey&quot; Music Video"/>
        <s v="A day in the life of...(podcast) (Canceled)"/>
        <s v="Reality  Check (Canceled)"/>
        <s v="Shutters of Hope: The Real Faces of Infertility"/>
        <s v="The Sketchy Pelican (Canceled)"/>
        <s v="Build Flying Saucer Artificial Intelligent from sea shell"/>
        <s v="The Dead Loss"/>
        <s v="100, Acre Wood"/>
        <s v="Guardian Theatre, Arts in Education Theatre"/>
        <s v="Counting Stars"/>
        <s v="Jack and the Beanstalk, The Family Pantomime December 2015"/>
        <s v="'Journey's End' Tour of Dorset commemorating WW1"/>
        <s v="Produce BELLE DAME SANS MERCI a stage play"/>
        <s v="Empty Ramekins Catering Group"/>
        <s v="SomnoScope"/>
        <s v="Mise En Abyme Cloud Computers - PC inside a Website"/>
        <s v="The Sentinel &amp; The Showman"/>
        <s v="ReminiSens Restaurant &amp; Theatre in Versailles"/>
        <s v="AirString"/>
        <s v="Dichotomy (Canceled)"/>
        <s v="Interactive Global Domestic Violence Platform"/>
        <s v="Agni Varsha - opera by Vanraj Bhatia - world premiere"/>
        <s v="TWO for the PRICE OF ONE THEATRE"/>
        <s v="Church Folk Can Be Dangerous People"/>
        <s v="Million Dollar Rocket - New Project (Canceled)"/>
        <s v="Theatre West97 - not-for-profit run Youth Theatre Program"/>
        <s v="Calvert HS Planetarium Restoration (Canceled)"/>
        <s v="Messiah's Call &quot;He'll Do It Today&quot; 2014"/>
        <s v="ZNITCH- The Evolution in Helmet Safety"/>
        <s v="iHeart Pillow"/>
        <s v="MAGGIE Film"/>
        <s v="Triad a new album by James Murrell"/>
        <s v="Beginner's Guide to Fibromyalgia translation - fibromialgia"/>
        <s v="Mist Buddy Hydration/Misting Backpack"/>
        <s v="Expansion of The Mortis Chronicles"/>
        <s v="Army vs Aliens - Currently in Alpha"/>
        <s v="the Giant Turnip"/>
        <s v="Mathias Pizzeria - A Mobile Wood Fired Pizza Oven (Canceled)"/>
        <s v="Join us in creating a new Hell on Earth!"/>
        <s v="psyÂ·choÂ·miÂ·metÂ·ic: The EsÂ·sence of Life (Canceled)"/>
        <s v="IRring - The Remote Control That fits on Your Finger"/>
        <s v="Lone Pine Coffee Brewery"/>
        <s v="De Lewe: A Youth Movement(Traveling Show)"/>
        <s v="Angels in Houston"/>
        <s v="We Don't Play Fight"/>
        <s v="Super Hi-Speed Road Strikers"/>
        <s v="Video Game Store That Can Beat Out Any Other"/>
        <s v="Xtnd: Use your cell phone, tablet, or camera hands free"/>
        <s v="Songs of Africa Ensemble Goodwill Africa Tour"/>
        <s v="The Unknown Door"/>
        <s v="Heroes Faith II (Superior Soldier)"/>
        <s v="Mioti"/>
        <s v="Funding the new album by Chris Reed and the Anime Raiders"/>
        <s v="A very effective CD-Book for the Bilingual Pre-Kinder Class!"/>
        <s v="Demigods - Rise of the Children - Part 1 (Design)"/>
        <s v="Social Rewards - A new twist on social media (Canceled)"/>
        <s v="Chili dog"/>
        <s v="Avarimor Series (Audio Plays)"/>
        <s v="Marcus Rashad's &quot;The Domino Effect Stage Play&quot;"/>
        <s v="GoMote: a remote control for your smartphone"/>
        <s v="Secure Pet GPS Tracker - Every Moment Matters"/>
        <s v="DreamAfrica"/>
        <s v="GettingTeensSaved.org Play in Richmond, California 2016"/>
        <s v="Translation of an interactive eLearning-website for surgery"/>
        <s v="How to Create Your Own Magic World. Toy-making guide."/>
        <s v="The Dark Brotherhood  (from the makers of COPS: Skyrim)"/>
        <s v="Planet Venus"/>
        <s v="The Legend Of The Crimson Knight"/>
        <s v="Mobile Coffee Cart with a Purpose"/>
        <s v="BioToo - Emergency Temporary Tattoos"/>
        <s v="The Grym Brothers Series"/>
        <s v="Jamaican food truck in Munich in the making! (Canceled)"/>
        <s v="In His Presence"/>
        <s v="DeadRealm RPG Series for Android and iOS"/>
        <s v="LA VIE"/>
        <s v="Gourmet Steak Hot Dogs By The Savage Wienerâ„¢"/>
        <s v="Learn U.S. Geography: Dreaming my way across The U.S."/>
        <s v="Awakening (Canceled)"/>
        <s v="The Dancing Elephant, Traditional Dosa and Indian Cuisine"/>
        <s v="Unity, A Content Creators Toolkit"/>
        <s v="The Book Club Rebellion"/>
        <s v="&quot;Sami j's Food Truck&quot;"/>
        <s v="Holly's Hot Stuff"/>
        <s v="Business &amp; Event Directory in Kingston, Ontario"/>
        <s v="One Minute Gone: Manhattan Noir: a novel and backstory book"/>
        <s v="Prez Games: Do You Have What it Takes to Win the Presidency?"/>
        <s v="It's so cute! - Great food!"/>
        <s v="Johnny Rocketfingers 3"/>
        <s v="PriceItUpPlease (Canceled)"/>
        <s v="Jolly's Hot Dogs An All-Beef Coney Dog"/>
        <s v="Sideways Mohawk vs This Guy ( Comic eBook &amp; Cartoon Movie )"/>
        <s v="Building an interactive web-based health community."/>
        <s v="Producing a live album of our upcoming Europe tour"/>
        <s v="A Midsummer's Night's Dream"/>
        <s v="The Content of Character Book Series, Volume I, 1750 - 1940"/>
        <s v="Galaxy Probe Kids"/>
        <s v="Ping"/>
        <s v="C is for Crooked"/>
        <s v="Ant Farm Theatre Project (Canceled)"/>
        <s v="Hot Dogs a new play by Suhayla El-Bushra"/>
        <s v="WHAT'S A NICE JEWISH GIRL DOING IN A PLACE LIKE THIS?"/>
        <s v="CAUCASUS - on the untrodden roads (Canceled)"/>
        <s v="Swap Anything (Canceled)"/>
        <s v="The Cold Spot Mobile Trailer"/>
        <s v="Read/Rehearse/Workshop Plays at Austin Playwrights Studio"/>
        <s v="The Great Elephant Repertory Company"/>
        <s v="GoSolo Hat for GoPro (Canceled)"/>
        <s v="Was ist das"/>
        <s v="Heads Up! / Vai com Tudo! - Music &amp; Sports Education for All"/>
        <s v="Bowlz Cafe, Hull"/>
        <s v="Build Phatboyz Food Truck (Canceled)"/>
        <s v="Moroccan National Debate Team"/>
        <s v="The Observer Project 2016 (Canceled)"/>
        <s v="Die Another Day 1st CD (Christian Rock)"/>
        <s v="#CalExit...War of 2020 (Canceled)"/>
        <s v="NZ Auction site.  No listing or success fees. Only $2 p/m"/>
        <s v="Legend of Decay"/>
        <s v="Employ College 2K"/>
        <s v="KneeJack"/>
        <s v="T-Fighter: Code Name M - Mobile Edition"/>
        <s v="Local Food Truck is Off the Hoof!"/>
        <s v="Deviations"/>
        <s v="Abstract Image Photography Coffee Table Book (Canceled)"/>
        <s v="a feminine ending, brought to you by the East End Theatre Co"/>
        <s v="Add your voice to Cellphonia 9/11 (Canceled)"/>
        <s v="Angelix"/>
        <s v="ShapeCase - Colorful Apple Watch Bumpers"/>
        <s v="PSI - Role Playing Game"/>
        <s v="Claws &amp; Fins"/>
        <s v="The Paint Can Holder by U.S. Green Products"/>
        <s v="A wearable for elderly that detects falls and sends alerts (Canceled)"/>
        <s v="Jazz CD:  Out of The Blue"/>
        <s v="Xeno - A Sci-Fi FPS"/>
        <s v="A YouTube Gaming Channel"/>
        <s v="GAMING TO LEARN"/>
        <s v="My life, My travel, My past - time to share"/>
        <s v="The Sharper Image"/>
        <s v="Paintball: Beyond The Paint"/>
        <s v="MathPlus Cards (FKA Random Math)"/>
        <s v="Barney's, deliciously New York - Vintage 1972 Chevy P10"/>
        <s v="Crazy Daisy Food Truck"/>
        <s v="REDISCOVERING KIA THE PLAY"/>
        <s v="sellorshopusa.com"/>
        <s v="Paleo food as a Take Away-food, order and pay in the app"/>
        <s v="Warren's / Adilyn's Rollin' Bistro"/>
        <s v="Brothers in Arms Building Better Lives Workshop For Men"/>
        <s v="Fat daddy mac food truck"/>
        <s v="Disaster Defender:Save lives in a game and in the Real World"/>
        <s v="WairConditioning"/>
        <s v="Help me build my Tiny House Cupcake Bakery - Phase 1"/>
        <s v="1985 Video Game Museum/Arcade/Game Lounge/Event Center"/>
        <s v="The Red Card Blue Card Game"/>
        <s v="Sunrises in the MidWest"/>
        <s v="PROJECT OLIVE OYL:  10 VOICE-OVER &quot;POPEYE&quot; Demo Series"/>
        <s v="Mrs. Brown and Her Lost Puppy."/>
        <s v="MY4FACES THE ANIMATED MOVIE"/>
        <s v="Cupcake Truck Unite"/>
        <s v="Get Your Life Back"/>
        <s v="Uscore - Am PC spielerisch forschen und dafÃ¼r belohnt werden"/>
        <s v="MyBestInterest.org"/>
        <s v="Snag-A-Slip"/>
        <s v="Project Revive: Protecting the Creative Impulse"/>
        <s v="The Bible translated into Emoticons"/>
        <s v="New Edinburgh play"/>
        <s v="In the Land of Gold"/>
        <s v="REGIONRAT, the movie"/>
        <s v="Phillip Michael Photography"/>
        <s v="Convergence: Rift Wars"/>
        <s v="The Lizard King, a play by Jay Jeff Jones"/>
        <s v="lumiglove"/>
        <s v="In Love There's War"/>
        <s v="LW - the cool luminescent band with a watch"/>
        <s v="Summers' Love, A Cute and Funny Cinderella Love Story"/>
        <s v="Its A Rib Thing"/>
        <s v="The Flashing Lights"/>
        <s v="Project: 20M813"/>
        <s v="Showroom"/>
        <s v="Oh! What a Lovely War - Salute the Centenary"/>
        <s v="Airlock bike helmet"/>
        <s v="Welcome to the Future! &quot;UMEOS&quot; the Internet's You, Me, O.S."/>
        <s v="CapitÃ¡n Kalani y el sindicato robÃ³tico"/>
        <s v="Business &amp; Entertainment In 3D World! (Canceled)"/>
        <s v="StreetskatePRO's  Knee, Shin, &amp; Ankle pad compression sleeve"/>
        <s v="CheckMate Careers"/>
        <s v="Finit - Hashtag Chatting (Canceled)"/>
        <s v="Terezin's The Fireflies"/>
        <s v="The Torah: World's First Complete Musical Transcription"/>
        <s v="Celebrating American Jazz &amp; Soul Music"/>
        <s v="Slayers of The Dead AR- build your ultimate Zombie Fort"/>
        <s v="MouseFighter invisible AIR mouse"/>
        <s v="The London Jazz Machine  - Jazz greats musical project"/>
        <s v="The Old Howard Theatre Company"/>
        <s v="SAMANTHA  SHADOW (Canceled)"/>
        <s v="Making The Choice"/>
        <s v="Progressive King James Version New Testament"/>
        <s v="North Cascades Bigfoot Photo Expedition"/>
        <s v="FOOD|Art"/>
        <s v="Mystical Woods    Micheal learns a lesson.     (Thank-you)"/>
        <s v="Hardcross"/>
        <s v="WANTS (We Are Not The Same)"/>
        <s v="DIY Garage"/>
        <s v="TaxSaver USA Affordable Tax App Development and Launch"/>
        <s v="Baja Babes Shrimp Tacos wants to spread the taco love!"/>
        <s v="Allergy Friendly Restaurant Finder and Review Site"/>
        <s v="The NELSON RIDDLE SONGBOOK - Nelson Riddle Tribute Orchestra"/>
        <s v="Garden Eden, theatre, meeting, culture, music, art"/>
        <s v="cool air belt"/>
        <s v="Invisible Reins - Let your children roam free (Canceled)"/>
        <s v="The Woodlands Jazz Fest"/>
        <s v="MISTER BROWN"/>
        <s v="Caryl Churchill's 'Top Girls' - NSW HSC Text"/>
        <s v="Darwin's Kiss"/>
        <s v="Broadcasts to Promote Human Freedom in South Florida"/>
        <s v="THE GUINEAS SHOW"/>
        <s v="Romeo and Juliet by Cry of Curs"/>
        <s v="Age of Valor: Heritage - The Audio Drama"/>
        <s v="Litter-Buddy"/>
        <s v="Civil war battlefields and forts"/>
        <s v="Crystal City Haunted Undergound"/>
        <s v="BorikÃ©n: The Show"/>
        <s v="Sentient - The Web Series (Canceled)"/>
        <s v="Professional Venue for local artists!!"/>
        <s v="Miclop - Tu cabina profesional portÃ¡til (Canceled)"/>
        <s v="Forever Man (short film) (Canceled)"/>
        <s v="Rolodex: One Contact List to Rule Them All"/>
        <s v="Burgers and Babes Food Truck (Canceled)"/>
        <s v="Handee Job for PS4 Gets on Shark Tank"/>
        <s v="Girls, Ladies and Women - A Gospel Drama"/>
        <s v="The Second Renaissance"/>
        <s v="Lavvoro - A new LinkedIn and Facebook for the job market"/>
        <s v="Coco Bowls (Canceled)"/>
        <s v="Raph the Ninja Giraffe"/>
        <s v="&quot;Un parco di Risate&quot; - open air theatre to save TKC"/>
        <s v="Camp Curtain Call: Star Wars (A Parody)"/>
        <s v="Poles Apart - A Play in 2 Acts"/>
        <s v="I Died. Yesterday by Pamela Norton Docken"/>
        <s v="Just Cereal - Mobile Cereal Bar"/>
        <s v="Island of Paws - A Dog and Cat RPG Game    0==]=====&gt;"/>
        <s v="The Divine Comedy- A New English Translation"/>
        <s v="My Christmas Star"/>
        <s v="Invisible Scars"/>
        <s v="The Worlds First Smart Laser Collar for Cats. Lazer Kitty"/>
        <s v="Woman2Woman"/>
        <s v="Droplets"/>
        <s v="Terror Interceptor Mobile Video Game"/>
        <s v="The Heart of a P.K."/>
        <s v="Attraction"/>
        <s v="Riders Registry &quot;Medical data of active people on a Dog Tag&quot;"/>
        <s v="The Prodigal Son"/>
        <s v="Help! World Tour ~ A Theatrical Revival of Hope"/>
        <s v="Messages"/>
        <s v="HORIZON: LIFE ENHANCED GLASSWARE"/>
        <s v="Wondrous Adventures: A Kid's Game"/>
        <s v="Indian in Chelsea - Web Animated series"/>
        <s v="everydayrelay"/>
        <s v="All in One Cloud Business Management - Extendix Panel"/>
        <s v="Keto Advice (Canceled)"/>
        <s v="Vuzion: An Actual Overlaid Heads Up Display Wearable"/>
        <s v="Database of Interlinear Greek Words"/>
        <s v="Realidades del Hombre"/>
        <s v="Projektwebseite (Canceled)"/>
        <s v="Sabroso On Wheels"/>
        <s v="Help starting a family owned food truck"/>
        <s v="The first green Food Truck in Phnom Penh"/>
        <s v="Hurricane Katrina 10th Anniversary: Brothers from the Bottom"/>
        <s v="Rob Base Presents Unequally Yoked The Stage Play"/>
        <s v="1000 words (Canceled)"/>
        <s v="The Singing Teacher"/>
        <s v="South Florida Tours"/>
        <s v="The Toy Box by Anthony H. Wallace"/>
        <s v="&quot;Holy Realm Music Group&quot; Anointed Purpose, Heavenly Good"/>
        <s v="Destination Small Town &quot;Visitor Center&quot; To The Midwest"/>
        <s v="RISTMATEÂ®, smartphone wrist dock and much more. (Canceled)"/>
        <s v="The Boat That Couldn't Float"/>
        <s v="Et si Kiwwi vous trouvait un job ? (Canceled)"/>
        <s v="The Diddlys &quot;Steam powered Superheroes&quot;"/>
        <s v="Smidlink Fun Ids.....search an Id, then message for free!"/>
        <s v="FREE Shuttle Service in Downtown Los Angeles"/>
        <s v="Dad, we will get your AxleCrutch idea to the next level!"/>
        <s v="Relaunching in May"/>
        <s v="TeleRide"/>
        <s v="Makayla's Quest"/>
        <s v="Space Shooter RPG+"/>
        <s v="Evie's Eats and Natural Treats Food Truck"/>
        <s v="Inspire Healthy Eating"/>
        <s v="El Carte 303"/>
        <s v="An Original Theater Play Entitled &quot;The Art of Love&quot;"/>
        <s v="Divine Connection Performing Arts Leadership Program"/>
        <s v="Professor O'Hannigan's Time Machine (Student Directed)"/>
        <s v="Nightmare Zombies"/>
        <s v="The Grigori"/>
        <s v="Save the Roxy Theatre in Bremerton WA"/>
        <s v="Pueblo Underground Theater (Canceled)"/>
        <s v="The Quest To Save Hip Hop"/>
        <s v="The Floridian Food Truck"/>
        <s v="Dugout Dogs, Americas love of hot dogs and baseball!"/>
        <s v="Funding for a new theater facility in Walker Minnesota"/>
        <s v="Mac N Cheez Food Truck"/>
        <s v="Liz's Bakery &amp; Barista on the Go.. (Canceled)"/>
        <s v="Otherkin The Animated Series"/>
        <s v="The Wonderful World of Princes &amp; Princesses"/>
        <s v="Before You Sleep - A Survival Social Video Game"/>
        <s v="Fresh fruit and veggies for the hood!"/>
        <s v="Age of Spirit: The Battle in Heaven"/>
        <s v="A FORK IN THE ROAD food truck"/>
        <s v="Man Down! Translation project"/>
        <s v="Dream TRIP to Tornado Alley"/>
        <s v="oToBOTS.com - Freedom from high cost auto repairs (Canceled)"/>
        <s v="The Escorts"/>
        <s v="Desperation Short Film"/>
        <s v="Alex and More"/>
        <s v="Make The Historic Dungeness Schoolhouse Stage ADA Accessible"/>
        <s v="Highland Sabre - A Black Beast Books Project"/>
        <s v="Huevos Rancheros Video Game &quot;The Sabroso Showdown &quot;"/>
        <s v="TERESA ANN LAMIRAND'S DEBUT ALBUM &quot;MY LIFE UNFOLDING&quot;&quot;"/>
        <s v="Deception Belt"/>
        <s v="Angry words with Friends"/>
        <s v="Unleashed Fitness"/>
        <s v="The HotSeat child safety carseat with temperature alarm"/>
        <s v="&quot;Hope Without Borders&quot; trilogy by I R Tyler, Chinese edition"/>
        <s v="Consumed"/>
        <s v="Bad Teddy Studios"/>
        <s v="Animated Stand-up Routines Shenanigans"/>
        <s v="Flying Turds"/>
        <s v="The Mean Green Purple Machine"/>
        <s v="English translation of &quot;The Escape to Myanmar&quot;"/>
        <s v="Trilogy of Crystals, book 1, translation"/>
        <s v="Black Matter: Reality is in the eyes of the beholder"/>
        <s v="coming apart at the stitches... (Canceled)"/>
        <s v="SWEET LOVE - a Lovely Christian WEDDING SONG Happy Marriage"/>
        <s v="Small Animal Deterrent Latch (S.A.D.L.)"/>
        <s v="Tired of Corporation Negotiation? THINK MIDDLE MEDIATION!"/>
        <s v="Create The Twisted Tree Theatre"/>
        <s v="Cowes and The Sea"/>
        <s v="If the Shoe Fits"/>
        <s v="'Potter.' Funding 2015"/>
        <s v="The Mission - Please Check Back Soon (Canceled)"/>
        <s v="PokÃ©Movie - A PokÃ©monâ„¢ school project"/>
        <s v="ThÃ©Ã¢tre Polichinelle Show &quot;Clown-Ballet&quot;"/>
        <s v="Central Ohio Astronomical Society Mobile Classroom"/>
        <s v="STEM MARS Lander experience: https://youtu.be/n6avxUAKee0"/>
        <s v="time-care.com - Helping People Remember The Simple Things"/>
        <s v="Langwiser - video lessons with native speaking teachers"/>
        <s v="ThÃ©Ã¢tre d'automates &quot;culture de vie&quot;"/>
        <s v="Lift Up Missions a Global Christian Online Platform"/>
        <s v="Podcast for fun! (Canceled)"/>
        <s v="Ecosteader (Canceled)"/>
        <s v="Cyber Universe Online"/>
        <s v="Space Gangstars (Canceled)"/>
        <s v="Little Nell's - a play"/>
        <s v="The Hounds of Reservoir - A Shakesperian Heist film"/>
        <s v="Cupcake Chaos"/>
        <s v="Follow in footsteps an awesome book adventure"/>
        <s v="The Year of Sunsets"/>
        <s v="GCU Follow Your Dreams Production"/>
        <s v="Dissertation (Canceled)"/>
        <s v="Theaters in the Loop - Hearing Loop Installation Project"/>
        <s v="The FunBunch Cartoon!!!"/>
        <s v="A GOOD MAN'S DECISION"/>
        <s v="World Defense : Tower Defense"/>
        <s v="The Rhythm of Revolution - Charity Musical Production"/>
        <s v="Ø¢Ù…ÙŠÙ† (Amen)"/>
        <s v="Ez 2c 3D Viewers (Canceled)"/>
        <s v="Little Lamb Kidz - multi-faith characters in their 1st DVD"/>
        <s v="Soulwalker"/>
        <s v="Mail 4 Jail"/>
        <s v="Kid's Connect (Connecting kids with sickness' together)"/>
        <s v="Wriyon - WRIte Your Own (Canceled)"/>
        <s v="Our Modern Lives"/>
        <s v="Dark Paradise"/>
        <s v="Super Natural Kooking"/>
        <s v="THE ASCENDENCE SHIFT Feature Film (Canceled)"/>
        <s v="Boys In The Arts Scholarship Program (Canceled)"/>
        <s v="Cook"/>
        <s v="Funding a home for our Children's Theater"/>
        <s v="Moon Rocket Projo - Finally know the TRUTH about E.T."/>
        <s v="Start a New Podcast (Canceled)"/>
        <s v="Thundercreek Studios"/>
        <s v="Meme Wars - Dank Age"/>
        <s v="Oddity Photography - help get us off the ground!"/>
        <s v="DodgeBall Blitz"/>
        <s v="Game Swapper (Canceled)"/>
        <s v="&quot;Buffalo Info.&quot; Directions-Events-Places Of Interest-History"/>
        <s v="Rabbly"/>
        <s v="Alcohol On Call (Canceled)"/>
        <s v="Kelli's Kitchen"/>
        <s v="Strain Wars"/>
        <s v="Hart Blvd. A feature film by Andrew Greve"/>
        <s v="D-Pro Athletic Headband with Carbon Fiber"/>
        <s v="Funding HyperLight Studios"/>
        <s v="Bee Bay Microjobs (Canceled)"/>
        <s v="Equality Theatre"/>
        <s v="The Castle Project"/>
        <s v="Hip Justice Catmunity Center"/>
        <s v="What Dreams Were Made Of"/>
        <s v="A Great New Controversial Play - &quot;The Divide&quot;."/>
        <s v="Help Jumpy Punch Prosper!!"/>
        <s v="Waistband: Solar Powered Vegan Quality of Life Truck"/>
        <s v="Quest Remnants of Chaos"/>
        <s v="Right Tracey!"/>
        <s v="Preserving the DC Gospel Stars"/>
        <s v="MICRO-MISSION"/>
        <s v="Talented Minds â­ï¸"/>
        <s v="The Panama Canal Bridge of the Americas"/>
        <s v="Nevada County Hearts"/>
        <s v="New album - Prophetic guitar soundscapes, Volume 2"/>
        <s v="A Bite of a Snake Play"/>
        <s v="Jeremy Kyle- The Opera"/>
        <s v="TAO Mr. Fantastic!!"/>
        <s v="DigitaliBook free library"/>
        <s v="Something To Wear For Hearing Sounds By Feeling Vibrations"/>
        <s v="Black America from Prophets to Pimps"/>
        <s v="Food Cart Tour With Raz Simone and Macklemore"/>
        <s v="Jamboni Brothers Pizza Pilot"/>
        <s v="Donald Trump Presidential Stress Cube"/>
        <s v="The Original Laughter Therapist"/>
        <s v="Smokin' J's BBQ. food truck"/>
        <s v="Nothing Up My Sleeves Tour: Summer 2016"/>
        <s v="Yada.Yada.Yada. An Unauthorized Seinfeld Event. 9 in 90"/>
        <s v="Notorious P.I.G. Food Truck will bring gangsta food to YOU!!"/>
        <s v="Charge Furniture"/>
        <s v="Performing and Visual Arts Center, Rochester, NY"/>
        <s v="Street Prophet Los CD and new book"/>
        <s v="MADE online media platform for artists and creatives"/>
        <s v="RummageCity.com - Rummage sailing made easy!"/>
        <s v="Privileged Zone - Premium Social Network (Canceled)"/>
        <s v="pitchtograndma (Canceled)"/>
        <s v="Nanaue eSports"/>
        <s v="Mexican food truck"/>
        <s v="Nana's Home Cooking on Wheels"/>
        <s v="The Salem Haunted Magic Show"/>
        <s v="&quot;Trouble at the Gate&quot; play"/>
        <s v="The Hostages"/>
        <s v="Global Community Theater One."/>
        <s v="A CRY FOR HELP"/>
        <s v="The Creature"/>
        <s v="Smart 2-in-1 I-PHONE HANDLE/WALLETtm"/>
        <s v="Fat Rich Bastards Animated videos"/>
        <s v="Existence Space and Office (English translation)"/>
        <s v="hot dog cart"/>
        <s v="Bring the iconic story of Leontyne Price to the stage."/>
        <s v="OPEN THE OLD &quot;RIGON&quot; THEATER"/>
        <s v="Crosswalk Theatre - Starting Capital"/>
        <s v="PATH to Reading Brain Training"/>
        <s v="The Ecstasy of Vengeance - Feature Length Film"/>
        <s v="Indian Language Dictionary"/>
        <s v="Time Live: A short film (Canceled)"/>
        <s v="funding for bbq trailer"/>
        <s v="Shakespeare In The Park"/>
        <s v="Wavegarden in Marbella (MÃ¡laga)"/>
        <s v="Picturing Italy"/>
        <s v="Get Neighborly"/>
        <s v="Aerial Photography :  Americas Most Impressive Structures"/>
        <s v="FBTR BBQ"/>
        <s v="The Container Play"/>
        <s v="Tabla AEIOU One Handed Two Handed Keyboard Development Kit"/>
        <s v="Patch Bo - Organic toons"/>
        <s v="DOWNLOAD THE INTERNET,...."/>
        <s v="Pwincess"/>
        <s v="weBuy Crowdsourced Shopping"/>
        <s v="HackersArchive.com"/>
        <s v="CONVERSATIONS WITH AN AVERAGE JOE"/>
        <s v="Modern Literal Torah Translation (Canceled)"/>
        <s v="Midway: The Turning Point"/>
        <s v="Past"/>
        <s v="TapiÃ³ca - Brazilian Street Food Truck"/>
        <s v="Subtropisch zwemparadijs Tropicana"/>
        <s v="It's The GOD Complex"/>
        <s v="'WORLD FRIENDS' - Changing the way children learn and play !"/>
        <s v="W (Canceled)"/>
        <s v="Improv Patrol &quot;The Gift of Your Story is Our Script&quot;"/>
        <s v="The Man Who Loved Dinosaurs. Based on a true story."/>
        <s v="Pleero, A Technology Team Building Website (Canceled)"/>
        <s v="Gringo Loco Tacos Food Truck"/>
        <s v="The Great Dark (Canceled)"/>
        <s v="Perfume Collectibles - Vintage Bottles - History of Perfume"/>
        <s v="hap's- Whats the program?"/>
        <s v="Thella's, food, tacos, burritos, health"/>
        <s v="Daddy"/>
        <s v="JoLee Productions"/>
        <s v="&quot;The Norwegians&quot; Midwestern Tour"/>
        <s v="lyndale lewis and new vision prosper cd release"/>
        <s v="The Last Armada (Canceled)"/>
        <s v="Invincible Diamonds: A Survivor's Guide"/>
        <s v="Cykelauktion.com (Canceled)"/>
        <s v="Mirlin's Sushi"/>
        <s v="TOC TOC TROC"/>
        <s v="Bungers surfing Museum"/>
        <s v="Xenu's Space Opera"/>
        <s v="A Staged Reading of &quot;CALL ME TANIA&quot;"/>
        <s v="Ducky Diapers"/>
        <s v="New Mario Bro's style game!"/>
        <s v="Hercules the Panto"/>
        <s v="Help Us Help Artists"/>
        <s v="POE!"/>
        <s v="THE RUNNING GAME"/>
        <s v="Shutupsystems.com Innapropriate Cartoon and Comics Dvd set"/>
        <s v="Tac o' Relli's Behold the first smoked to order taco truck"/>
        <s v="Strive"/>
        <s v="Theater &amp; Arts &amp; Day Care (Canceled)"/>
        <s v="Premium Burgers"/>
        <s v="Mouth Watering Mobile Restaurant"/>
        <s v="Planet Earth Superheroes"/>
        <s v="Rosette: Sci-Fi/Action Feature Film to Cast Hollywood Talent"/>
        <s v="IRL: Gamers Unite"/>
        <s v="Wraps in a snap. Fast lunch with a gourmet punch!"/>
        <s v="Murphy's good eatin'"/>
        <s v="ROAD TO THE KINGDOM"/>
        <s v="&quot;Sounds By The River&quot; ( Original Musical)"/>
        <s v="&quot;SHADY BIZZNESS' The Eminem Movie Beyond 8 Mile&quot;"/>
        <s v="Airships and Anatasia: The Movie"/>
        <s v="Future Belt (Canceled)"/>
        <s v="Uthtopia"/>
        <s v="The Shirley Delicious Treats Food Truck Project"/>
        <s v="Drunken Wings"/>
        <s v="The Art of the Dill"/>
        <s v="trustee"/>
        <s v="&quot;The Divide&quot; A Great New Play To Tour the USA"/>
        <s v="Chronicles - History by us, as we tell it, as we share it"/>
        <s v="Capricorn Horn- Entertainment for the World's Finest Gents"/>
        <s v="Kids Educational Social Media Site (Canceled)"/>
        <s v="Big Data (Canceled)"/>
        <s v="The Time Jumper (Canceled)"/>
        <s v="Blank Bodies - Post Production (Canceled)"/>
        <s v="JUSTICE LEAGUE ORIGINS (Canceled)"/>
        <s v="Blue in the Green (Canceled)"/>
        <s v="I (Canceled)"/>
        <s v="Demon Women from outer space (Canceled)"/>
        <s v="MARLEY'S GHOST (AMBASSADORS OF STEAM) (Canceled)"/>
        <s v="MICRO-MISSION (Canceled)"/>
        <s v="Predator : Repentance (Canceled)"/>
        <s v="Rome of the Dead (Canceled)"/>
        <s v="CATTLE - AN AWESOME SCI-FI SHORT (Canceled)"/>
        <s v="Consumed (Static Air) (Canceled)"/>
        <s v="In The Dark POST Production Fund Request (Canceled)"/>
        <s v="Con Todo mi Corazon: With all of my Heart."/>
        <s v="UNDIVIDED (Working Title)"/>
        <s v="NET"/>
        <s v="The Blind Dolphin Story"/>
        <s v="7 Sins"/>
        <s v="I Am Forgotten"/>
        <s v="Silent Monster"/>
        <s v="El viaje de LucÃ­a"/>
        <s v="ABU Pakistani Independent Feature Film"/>
        <s v="Feature Film: The Wolfes"/>
        <s v="Mariano (A Screenplay)"/>
        <s v="Help Towards a New PC for Editing Media College Productions!"/>
        <s v="37 U.S. Navy Sailors Murdered, an American story"/>
        <s v="Independent Feature Film for Film Festivals &quot;BLUE&quot;"/>
        <s v="Modern Gangsters"/>
        <s v="Blood Bond Movie Development"/>
        <s v="OLIVIA"/>
        <s v="&quot;A Brighter Day&quot;"/>
        <s v="Archetypes"/>
        <s v="The Pass"/>
        <s v="Legend of the Stolen Guitar -- (Zimbabwe film)"/>
        <s v="Backpage Shawty"/>
        <s v="The Chance of Freedom Short Film"/>
        <s v="Facets of a Geek life"/>
        <s v="The Perfect Plan"/>
        <s v="FAREWELL TO FREEDOM a modern day western by Anita Waggoner"/>
        <s v="Area 4 - The Film"/>
        <s v="Film about help homeless child to live a better life."/>
        <s v="NYPD Internal Affairs bureau (IAB)(pilot) tv drama"/>
        <s v="Within The Threshold"/>
        <s v="Hard Times Charles Video Book"/>
        <s v="THE FUTURE"/>
        <s v="Le Legend of le Dragon Slayers"/>
        <s v="Blinky"/>
        <s v="&quot;Johny and Jasper&quot; educational series"/>
        <s v="Starting a cartoon series"/>
        <s v="Wolf Squad Lego Stop Motion"/>
        <s v="The Gangbangers"/>
        <s v="phenix heart 3D animation"/>
        <s v="Machinima film project : Open 24/7"/>
        <s v="THE FORGOTTEN LAND"/>
        <s v="Storyville: Return of the Vodou Queen"/>
        <s v="Dreamland PERSONALISED Animated Shorts Film"/>
        <s v="Tropiki-Meet the Tikis animated/cartoon series-Monkey Tiki"/>
        <s v="Hymn of Unity"/>
        <s v="BABY HUEY IN A FEATURE FILM /  &quot;LUCKY DUCK&quot;"/>
        <s v="The Adventures of Daryl and Straight Man"/>
        <s v="City Animals independent cartoon series"/>
        <s v="PROJECT IS CANCELLED"/>
        <s v="Guess What? Gus"/>
        <s v="Project: eXelcius - Next Generation Movie"/>
        <s v="Joc Barrera The Chupacabra Hunter"/>
        <s v="Average Heroes pilot"/>
        <s v="World War 4"/>
        <s v="TPI Episode 2: Doomsday Dean"/>
        <s v="Shipmates"/>
        <s v="Somorrah"/>
        <s v="Secure Email and Document sharing"/>
        <s v="Spinnable Social Media"/>
        <s v="Marketing campaign for Show-Skill.net website"/>
        <s v="Southwest Louisville Online A Local Social Network"/>
        <s v="International/Domestic Student room platform"/>
        <s v="EasyLearnings"/>
        <s v="UnimeTV - Revolutionizing Anime"/>
        <s v="FairwayJockey.com Custom Golf Equipment"/>
        <s v="A Poets Domain"/>
        <s v="&quot;We the People...&quot;"/>
        <s v="Link Card"/>
        <s v="EZDoctor Reports a &quot;CarFax&quot; type report on Doctors."/>
        <s v="Don't Shoot the Messenger Chick (Canceled)"/>
        <s v="An Online Music Venue Awaits (Canceled)"/>
        <s v="UniteChrist (Canceled)"/>
        <s v="Securivente (Canceled)"/>
        <s v="Web Streaming 2.0 (Canceled)"/>
        <s v="Lets Reinvent Our Election Process (Canceled)"/>
        <s v="PixlDir.com - Simple and fast image hosting. (Canceled)"/>
        <s v="S'time Soirees (Canceled)"/>
        <s v="Y2Y Tutors (Canceled)"/>
        <s v="WheelWolf - Swap and borrow cars with fellow car lovers."/>
        <s v="NeedSomeLoven.com (Canceled)"/>
        <s v="SkyRooms.io Virtual Offices (Canceled)"/>
        <s v="Website for Firearms Education &amp; Sale of Accessories"/>
        <s v="UniWherse.com - Bring students future (Canceled)"/>
        <s v="Unique online start up, Art and Technology together (Canceled)"/>
        <s v="Vivi di Cuore - Heart Rate Watch"/>
        <s v="Driver Alert System"/>
        <s v="Hate York Shirt 2.0"/>
        <s v="Random Thoughts from a Random Mind"/>
        <s v="Where we used to live - eBook (PROJECT 80%)"/>
        <s v="[JOE]KES"/>
        <s v="Memories of Italy &amp; Olive Oil"/>
        <s v="A dream of becoming an upcoming Author"/>
        <s v="Open Door: The Call -- Young Reader's Fiction Book"/>
        <s v="Italian Jazz Days 2015, an annual NYS jazzseries since 2009."/>
        <s v="Mortimer Nova new album title Terrible The Fish Has Drowned!"/>
        <s v="Park XXVII Album Release"/>
        <s v="Modern Jazz / Soul &quot;All Star&quot; CD Recording Project"/>
        <s v="24th Music Presents Channeling Motown (Live)"/>
        <s v="Greg Chambers Saxophone CD"/>
        <s v="Help Tony Copeland and get free cd's and mp3's"/>
        <s v="Hot Jazz and Latin Luxury in Lima"/>
        <s v="Soul Of Man Video Project"/>
        <s v="JMood Records &quot;New&quot; Roberto Magris Sextet New Recording Project 2010 "/>
        <s v="MIAMI JAZZ PROJECT: TEST OF TIME RECORDING"/>
        <s v="Cosmolingo is a multimedia band inspiring to create a cinematic musical theater!!!!! "/>
        <s v="JETRO DA SILVA FUNK PROJECT"/>
        <s v="EXPERIMENTAL JAZZ STUDIO RECORDING"/>
        <s v="Jazz Singer, Marti Mendenhall Live Concert Recording"/>
        <s v="PAKPOWER, The CCP Pack"/>
        <s v="The first Earphones Cover in eco-leather and Made in Italy"/>
        <s v="Industry Success Project (Canceled)"/>
        <s v="All Things Horses Podcast (Canceled)"/>
        <s v="J1 (Canceled)"/>
        <s v="The (Secular) Barbershop Podcast (Canceled)"/>
        <s v="Now You Know Podcast (Canceled)"/>
        <s v="Big Daddy's Long Ass Road Trip To W.S.O.P. 2016! Podcasts!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Chat Box 23 (Canceled)"/>
        <s v="Final Benghazi Report on audio â€“ New results may shock you!"/>
        <s v="DJ's Bane"/>
        <s v="My own channel"/>
        <s v="Idle Gamers"/>
        <s v="The kidcade is the next big thing in the home entertainment"/>
        <s v="PlanEt Ninjahwah"/>
        <s v="Funny Monsters (Mobile Game)"/>
        <s v="Ultimate Supremacy"/>
        <s v="Hot Potato - The App"/>
        <s v="Medieval Empire by Bear Games"/>
        <s v="Arena Z - Zombie Survival"/>
        <s v="3E Community, a company driven by YOU!"/>
        <s v="We Need Your Help to Finish Our BBQ Food Truck"/>
        <s v="baked pugtato"/>
        <s v="Blaze'n Pontiac Grill"/>
        <s v="Harley Hawg Dogs, Inc"/>
        <s v="Skewed Up Food Truck"/>
        <s v="Pyros Brick Oven Pizza in a Food Truck."/>
        <s v="When I become awesome, I will cater an event for you!!"/>
        <s v="Bayou Classic BBQ"/>
        <s v="let your dayz take you to the dogs."/>
        <s v="Funnel Cakes come to the UK!"/>
        <s v="Beast of the Beats VIII Webster Hall, NY (Nov 6-9 2014)"/>
        <s v="A Tribute to DC Talk:  Live Concert &amp; DVD (Canceled)"/>
        <s v="Villapalooza - Little Village Music Festival (Canceled)"/>
        <s v="Lionstar International Tour 2015 (Canceled)"/>
        <s v="&quot;Volando&quot; CD Release (Canceled)"/>
        <s v="John Grover touches the world (Canceled)"/>
        <s v="Help Calmenco! finance new CD and Tour (Canceled)"/>
        <s v="Belt with Legs Invention (Canceled)"/>
        <s v="Bio Hazard Suit for Everyman (Canceled)"/>
        <s v="Glass Designs (Canceled)"/>
        <s v="Modern Literal Torah Translation: Genesis"/>
        <s v="Glenn's  little book of  quotes"/>
        <s v="Hello!(Sawadee).&quot;.America&quot;   BOOK"/>
        <s v="Die Welt der Haie in Englisch (The World of Sharks)"/>
        <s v="10 P.M."/>
        <s v="The Holy Bib-el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Focus on changing your situation"/>
        <s v="MamaCheng's International Shopping Concierge Services"/>
        <s v="The Judo Preservation Project (Canceled)"/>
        <s v="ON THE DISSECTION OF THE PARTS OF THE HUMAN BODY (1545-1546) (Canceled)"/>
        <s v="Hey! I&quot;m not invisable, I am Just Old (Canceled)"/>
        <s v="The Atheist/Agnostic Translation Guide to the AA's Big Book"/>
        <s v="Like all the others (Canceled)"/>
        <s v="KJV2015 (Canceled)"/>
        <s v="a book called filtered down thru the stars"/>
        <s v="You Killed Me First"/>
        <s v="QUIET ENJOYMENT, a novel of two gay friends, life and AIDS"/>
        <s v="The Great Grand Zeppelin Chase"/>
        <s v="A Magical Bildungsroman with a Female Heroine"/>
        <s v="Tainted Steel (Series 1 - 4)"/>
        <s v="LaFee Photography"/>
        <s v="Sound Photography"/>
        <s v="Randy Hoffman Photography"/>
        <s v="Avatar in Training: Mastering the Four Elements of Nature"/>
        <s v="Barbara O'Donovan Designs"/>
        <s v="Coffee Table Book of Maine"/>
        <s v="&quot;The Dreams Of Little Red Scooter&quot;  an artists hope to interact with other humans!! (Canceled)"/>
        <s v="to be removed (Canceled)"/>
        <s v="Faces &amp; Places In Brevard County (Canceled)"/>
        <s v="Lets see Kansas together!"/>
        <s v="Missouri In Pictures"/>
        <s v="The Right Side of Texas"/>
        <s v="A Side Of The World In Canvas"/>
        <s v="The Views of Pittsburgh"/>
        <s v="Vacation Days in Big Bear"/>
        <s v="The Londoner: Prints &amp; Canvas"/>
        <s v="Looking Up &amp; Holding On CD Project - Christian songwriter"/>
        <s v="Angel Talking truth to share with the world."/>
        <s v="I'M For Peace Music Ministry By R.Gerald's IMFP SOCIETY"/>
        <s v="Piano Prayer Album - Russ James"/>
        <s v="Gemeinde in Bremen"/>
        <s v="Praise: It's what we do"/>
        <s v="Midwest Cowboy Ministries"/>
        <s v="&quot;HEAVEN'S CALLING&quot;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Recording Studio Time"/>
        <s v="Photographic book on Melbourne's music scene"/>
        <s v="Libya : The Lost Days"/>
        <s v="Texas to Florida"/>
        <s v="Give Me Your Goofy-ist"/>
        <s v="Galaxix - Take on the Universe!"/>
        <s v="Castle Crawler RPG"/>
        <s v="Migration Madness (Android)"/>
        <s v="Chip Dip II: Son of Chip Dip! - A Terrible, Terrible Game"/>
        <s v="Aussies versus Zombies"/>
        <s v="Lonely Boy: 55 male models 200s sensual expression"/>
        <s v="Open a photography studio - photo shoots as rewards!"/>
        <s v="The preservation of still and moving imagery"/>
        <s v="Life through the eye of war worldwide"/>
        <s v="Photographically documenting my cultural travels"/>
        <s v="King of Consoles"/>
        <s v="Project Gert on Xbox Live "/>
        <s v="Cutting Edge Fitness Website (Canceled)"/>
        <s v="The Future Mind of Business Project (Canceled)"/>
        <s v="Social Media Website (Canceled)"/>
        <s v="POLIWORD - an internet project that could change the world"/>
        <s v="HoxWi - Simple and reliable online customer services (Canceled)"/>
        <s v="The Seeker's School of Thought and Philosophy (Canceled)"/>
        <s v="A Brony and Pegasister dating website (Canceled)"/>
        <s v="HardstyleUnited.com (Canceled)"/>
        <s v="Online therapist directory - Click For Therapy (Canceled)"/>
        <s v="Auction, Sell Swap without excessive fees, the next ebay."/>
        <s v="Lemme Grab it (Canceled)"/>
        <s v="Top~Notch - Helping Every Day People Change Their Future"/>
        <s v="Minecraft Server and Website Help (Name: Forge Realms)"/>
        <s v="IMI - It's My Identity (Canceled)"/>
        <s v="Site so businesses can offer deals to community - Let's Go!"/>
        <s v="ProjectPetal.com (Canceled)"/>
        <s v="Slice Trade- Phone Trade-In, Made Simple (Canceled)"/>
        <s v="Fluttify - New Canadian Tech Start Up (Canceled)"/>
        <s v="KEEPUP INC (Canceled)"/>
        <s v="SelectCooks.com (Canceled)"/>
        <s v="Realjobmatch.com (Canceled)"/>
        <s v="iHorizon Pty Ltd (Enterprise Planning &amp; Forecasting)"/>
        <s v="WILLAMETTE EXTRA BOARD (Canceled)"/>
        <s v="VENT it out (Canceled)"/>
        <s v="#ADOPTROHINGYA PROJECT (Canceled)"/>
        <s v="Roekee.com (Canceled)"/>
        <s v="SheLifts - the #1 Female Bodybuilding HUB (Canceled)"/>
        <s v="NEW 2016 Social Media Litesbook (Canceled)"/>
        <s v="Square Donuts Truck"/>
        <s v="Websters grill truck       slow cooked meats"/>
        <s v="Food-truck 100 % carnivore : &quot;Le camion qui grille&quot;"/>
        <s v="I want to make the best fried chicken!!"/>
        <s v="Grateful Gourmet Grub! farm to table: food truck &amp; hot dog !"/>
        <s v="The Low-Calorie Food Truck"/>
        <s v="TWIZTID CREATIONS"/>
        <s v="Cuppa Gumbos"/>
        <s v="Pillow Puffs Concessions"/>
        <s v="Cardinal Bistro BYOB Start Up"/>
        <s v="Halal Restaurant and Internet Cafe"/>
        <s v="PASTATUTION"/>
        <s v="Help Cafe Talavera get a New Kitchen!"/>
        <s v="Silver Linning Gourmet Fudge"/>
        <s v="loluli's"/>
        <s v="Somethin' Tasty"/>
        <s v="Yahu Restaurants"/>
        <s v="Morning Glory"/>
        <s v="Southern California's Backroad Eateries"/>
        <s v="The Aurora Outpost Restaurant/NightClub"/>
        <s v="Project Bearnaise Trucks (Canceled)"/>
        <s v="Phoenix Pearl Boba Tea Truck (Canceled)"/>
        <s v="Seaside Eddy's - Wheels on the Ground! (Canceled)"/>
        <s v="Mamma B's Pizza Get's Rolling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Culinary Arts Food Truck Style"/>
        <s v="Magic Kick Coffee - coffee that makes your day"/>
        <s v="L.J. Silvers' Ice Cream and Taco Van"/>
        <s v="Maschinenbau in ein neues Zeitalter"/>
        <s v="Steaming Cow Pies... Your NEW favorite dessert at the fair"/>
        <s v="Munch Wagon"/>
        <s v="my bakery truck"/>
        <s v="St. Nick Jr"/>
        <s v="My Child, My Blessing"/>
        <s v="&quot;DADDY WHAT'S A DIVORCE?&quot; CHILDREN&quot;S BOOK"/>
        <s v="From here...to there!"/>
        <s v="BOSLEY BEATS THE BURGLARS - A Lovable Children's Adventure"/>
        <s v="A Story Book For Kids: Technology and Everyday Life"/>
        <s v="Hello Vermont (4 Seasons Children's Books)"/>
        <s v="Why Won't This Kid Go To Sleep?!? Goodnight, Kaiden!"/>
        <s v="Travel with baby"/>
        <s v="HIDDEN: The FCO Plays"/>
        <s v="Summer Adaptation of Fallen Angels"/>
        <s v="SIN, The Stage Play-Spreading Awareness One City At A Time"/>
        <s v="COLOR ME"/>
        <s v="The Divideâ€ A Great New Controversial Play."/>
        <s v="Eighteen Months- A Love Story Interrupted"/>
        <s v="Gay Party Superposh 'Winter Wonderland'"/>
        <s v="FRINGE 2015 by YER Productions"/>
        <s v="Loud Arts"/>
        <s v="The Sins of Bad People  Urban Stage Play"/>
        <s v="&quot;God's Pinatas&quot; A Drama for the stage, with comic relief."/>
        <s v="ARTS to HEARTS - The Holidate (An Original Stage Play)"/>
        <s v="How Could You Do This To Me (The Stage Play)"/>
        <s v="The Esoteric Camgirl"/>
        <s v="BlackSpace: Urban Performance Arts Collective"/>
        <s v="A Midsummer Night's Pub"/>
        <s v="Tahoe Children's Museum with Exploratorium Inside"/>
        <s v="ONGO CENTRE | An Incubator Creative Space to self-funds (Canceled)"/>
        <s v="Uprising Theater (Canceled)"/>
        <s v="The Bath Theatre Bus (Canceled)"/>
        <s v="Lynnewood Hall Restoration (Canceled)"/>
        <s v="Shady Slaughters Productions Haunted attraction"/>
        <s v="Palace Flophouse Theater"/>
        <s v="1 World Educational Theme Parks"/>
        <s v="Help Save Parkway Cinemas!"/>
        <s v="Magical Workshop, Magic/Hobby Store"/>
        <s v="Urban Nightmares - A Scary Adventure in Southwest Oklahoma"/>
        <s v="N/A (Canceled)"/>
        <s v="Help Us Help Artists (Canceled)"/>
        <s v="Our Country's Good"/>
        <s v="This is Living by Liam Borrett"/>
        <s v="Arlington's 1st Dinner Theatre"/>
        <s v="Call It A Day Productions - THE LIFE"/>
        <s v="P.A.C.K (Performing Arts Camp for Kids)"/>
        <s v="FaÃ§ade: The Interactive Musical"/>
        <s v="Performance Theater for Young Artists (PTYA)"/>
        <s v="Blast From the Past"/>
        <s v="The Brother's of B-Block"/>
        <s v="THE PRYOR EMPIRE: A RICHARD PRYOR TRIBUTE"/>
        <s v="Puberty: The Musical"/>
        <s v="laughter in the hood"/>
        <s v="Open House Theater"/>
        <s v="Down the Mississippi"/>
        <s v="The Game's Afoot - Spotlight"/>
        <s v="Funding a Performing Arts Theatre for Children and Adults"/>
        <s v="Spin! at The Cumming Playhouse"/>
        <s v="The Lost Play of William Shakespeare"/>
        <s v="Spring Awakening: The Hit Coming-of-Age Rock Musical"/>
        <s v="Umma Yemaya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Theatre 'Portable' Royal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The Sea Horse, presented by Different Stages"/>
        <s v="Know Thy Law"/>
        <s v="Final exam"/>
        <s v="Shakespeare's R&amp;J - Chapel Lane Theatre Company"/>
        <s v="Foundry Theatre Brisbane"/>
        <s v="Still I Weep"/>
        <s v="End Breast Cancer"/>
        <s v="Epic Proportions"/>
        <s v="Shakespeare Shortened School Plays"/>
        <s v="The Barbican Photography Trip 2015"/>
        <s v="A Time Pirate's Love"/>
        <s v="City of Joy"/>
        <s v="The Woman in Me"/>
        <s v="Une minute de silence"/>
        <s v="Moon Over Mangroves"/>
        <s v="A Gentleman, A Lady and A Thug"/>
        <s v="'Working Play Title'"/>
        <s v="The Butterfly Catcher"/>
        <s v="Ministry theater"/>
        <s v="Forgive &amp; Forget"/>
        <s v="Speak to my Soul: A Montage of Voices"/>
        <s v="Next 2 the Stage"/>
        <s v="As You Like It in The Enchanted Forest Wildlife Sanctuary"/>
        <s v="Not making potato salad here!"/>
        <s v="Phantom of the Kun Opera"/>
        <s v="Truth is..&quot;Real Love Ain't Suppose to Hurt&quot;"/>
        <s v="PRODUCE the Stage Play SKYLAR'S SYNDROME by Gavin Kayner"/>
        <s v="ATEMPORAL"/>
        <s v="The Walls of Jericho ( A Voice for Warrior Families)"/>
        <s v="Theatre Memoire"/>
        <s v="Uncommonnotions"/>
        <s v="Stage Production &quot;The Nail Shop&quot;"/>
        <s v="And There Was War! Major Theatre Production"/>
        <s v="Life is simple"/>
        <s v="America is at the Mall: A Play in Three Acts"/>
        <s v="Meet The Claires - Valentine's Day Weekend Comedy Stage Play"/>
        <s v="Jack the Lad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live"/>
        <s v="failed"/>
      </sharedItems>
    </cacheField>
    <cacheField name="country" numFmtId="0">
      <sharedItems count="21">
        <s v="US"/>
        <s v="GB"/>
        <s v="DE"/>
        <s v="FR"/>
        <s v="IT"/>
        <s v="AT"/>
        <s v="AU"/>
        <s v="CA"/>
        <s v="ES"/>
        <s v="IE"/>
        <s v="SE"/>
        <s v="NZ"/>
        <s v="NO"/>
        <s v="LU"/>
        <s v="NL"/>
        <s v="DK"/>
        <s v="BE"/>
        <s v="CH"/>
        <s v="MX"/>
        <s v="SG"/>
        <s v="HK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65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-Category" numFmtId="0">
      <sharedItems count="41">
        <s v="hardware"/>
        <s v="tabletop games"/>
        <s v="rock"/>
        <s v="wearables"/>
        <s v="plays"/>
        <s v="space exploration"/>
        <s v="shorts"/>
        <s v="pop"/>
        <s v="radio &amp; podcasts"/>
        <s v="photobooks"/>
        <s v="electronic music"/>
        <s v="small batch"/>
        <s v="spaces"/>
        <s v="indie rock"/>
        <s v="documentary"/>
        <s v="nonfiction"/>
        <s v="television"/>
        <s v="metal"/>
        <s v="classical music"/>
        <s v="makerspaces"/>
        <s v="musical"/>
        <s v="faith"/>
        <s v="science fiction"/>
        <s v="audio"/>
        <s v="places"/>
        <s v="mobile games"/>
        <s v="fiction"/>
        <s v="jazz"/>
        <s v="animation"/>
        <s v="video games"/>
        <s v="drama"/>
        <s v="gadgets"/>
        <s v="children's books"/>
        <s v="world music"/>
        <s v="nature"/>
        <s v="people"/>
        <s v="art books"/>
        <s v="food trucks"/>
        <s v="web"/>
        <s v="translations"/>
        <s v="restaura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x v="0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0"/>
    <x v="0"/>
  </r>
  <r>
    <n v="2243"/>
    <x v="1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1"/>
    <x v="1"/>
  </r>
  <r>
    <n v="1253"/>
    <x v="2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2"/>
    <x v="2"/>
  </r>
  <r>
    <n v="1012"/>
    <x v="3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0"/>
    <x v="3"/>
  </r>
  <r>
    <n v="2014"/>
    <x v="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0"/>
    <x v="0"/>
  </r>
  <r>
    <n v="3840"/>
    <x v="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3"/>
    <x v="4"/>
  </r>
  <r>
    <n v="2611"/>
    <x v="6"/>
    <s v="Laniakea is the name of the supercluster of galaxies we are part of.This tremendous structure of 380,000 Galaxies can now be yours! 39â‚¬"/>
    <n v="11000"/>
    <n v="306970"/>
    <x v="0"/>
    <x v="2"/>
    <s v="EUR"/>
    <n v="1483397940"/>
    <n v="1480493014"/>
    <b v="1"/>
    <n v="3663"/>
    <b v="1"/>
    <s v="technology/space exploration"/>
    <n v="27.906363636363636"/>
    <n v="83.802893802893806"/>
    <x v="0"/>
    <x v="5"/>
  </r>
  <r>
    <n v="78"/>
    <x v="7"/>
    <s v="We reached our limits. Next steps are : 3 more shooting days + postproduction + cut + sound._x000a__x000a_We want to go to Cannes !_x000a__x000a_With you !"/>
    <n v="50"/>
    <n v="1351"/>
    <x v="0"/>
    <x v="3"/>
    <s v="EUR"/>
    <n v="1472751121"/>
    <n v="1471887121"/>
    <b v="0"/>
    <n v="35"/>
    <b v="1"/>
    <s v="film &amp; video/shorts"/>
    <n v="27.02"/>
    <n v="38.6"/>
    <x v="4"/>
    <x v="6"/>
  </r>
  <r>
    <n v="2245"/>
    <x v="8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1"/>
    <x v="1"/>
  </r>
  <r>
    <n v="2259"/>
    <x v="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1"/>
    <x v="1"/>
  </r>
  <r>
    <n v="2185"/>
    <x v="10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1"/>
    <x v="1"/>
  </r>
  <r>
    <n v="2269"/>
    <x v="11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1"/>
    <x v="1"/>
  </r>
  <r>
    <n v="1943"/>
    <x v="12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0"/>
    <x v="0"/>
  </r>
  <r>
    <n v="2075"/>
    <x v="13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0"/>
    <x v="0"/>
  </r>
  <r>
    <n v="2721"/>
    <x v="14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0"/>
    <x v="0"/>
  </r>
  <r>
    <n v="642"/>
    <x v="15"/>
    <s v="Gauss glasses protect your eyes in front of screens and outside with self-tinting lenses and a new, proprietary coating technology."/>
    <n v="20000"/>
    <n v="292097"/>
    <x v="0"/>
    <x v="2"/>
    <s v="EUR"/>
    <n v="1439998674"/>
    <n v="1436888274"/>
    <b v="0"/>
    <n v="2174"/>
    <b v="1"/>
    <s v="technology/wearables"/>
    <n v="14.604850000000001"/>
    <n v="134.3592456301748"/>
    <x v="0"/>
    <x v="3"/>
  </r>
  <r>
    <n v="1958"/>
    <x v="16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0"/>
    <x v="0"/>
  </r>
  <r>
    <n v="2624"/>
    <x v="17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0"/>
    <x v="5"/>
  </r>
  <r>
    <n v="2242"/>
    <x v="18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1"/>
    <x v="1"/>
  </r>
  <r>
    <n v="2272"/>
    <x v="19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1"/>
    <x v="1"/>
  </r>
  <r>
    <n v="1660"/>
    <x v="20"/>
    <s v="Vogliamo realizzare un risotto fragole e champagne e condividerlo con i nostri fan. Faremo il risotto durante un concerto casalingo."/>
    <n v="80"/>
    <n v="1003"/>
    <x v="0"/>
    <x v="4"/>
    <s v="EUR"/>
    <n v="1462053540"/>
    <n v="1459355950"/>
    <b v="0"/>
    <n v="36"/>
    <b v="1"/>
    <s v="music/pop"/>
    <n v="12.5375"/>
    <n v="27.861111111111111"/>
    <x v="2"/>
    <x v="7"/>
  </r>
  <r>
    <n v="2231"/>
    <x v="2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1"/>
    <x v="1"/>
  </r>
  <r>
    <n v="1478"/>
    <x v="22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5"/>
    <x v="8"/>
  </r>
  <r>
    <n v="2228"/>
    <x v="23"/>
    <s v="Modular system for storage and transport of ships &amp; game essentials + acrylic maneuver templates and tokens for 3 popular space games."/>
    <n v="1000"/>
    <n v="11744.9"/>
    <x v="0"/>
    <x v="2"/>
    <s v="EUR"/>
    <n v="1439707236"/>
    <n v="1437115236"/>
    <b v="0"/>
    <n v="144"/>
    <b v="1"/>
    <s v="games/tabletop games"/>
    <n v="11.744899999999999"/>
    <n v="81.561805555555551"/>
    <x v="1"/>
    <x v="1"/>
  </r>
  <r>
    <n v="2234"/>
    <x v="2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1"/>
    <x v="1"/>
  </r>
  <r>
    <n v="1970"/>
    <x v="25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0"/>
    <x v="0"/>
  </r>
  <r>
    <n v="1961"/>
    <x v="26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0"/>
    <x v="0"/>
  </r>
  <r>
    <n v="2192"/>
    <x v="27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1"/>
    <x v="1"/>
  </r>
  <r>
    <n v="1978"/>
    <x v="2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0"/>
    <x v="0"/>
  </r>
  <r>
    <n v="2187"/>
    <x v="29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1"/>
    <x v="1"/>
  </r>
  <r>
    <n v="2735"/>
    <x v="30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0"/>
    <x v="0"/>
  </r>
  <r>
    <n v="2250"/>
    <x v="31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1"/>
    <x v="1"/>
  </r>
  <r>
    <n v="2625"/>
    <x v="32"/>
    <s v="We are two upper sixth-form students specialized in physics who wanna take some majestic pictures from stratosphere - about 35km high"/>
    <n v="150"/>
    <n v="1434"/>
    <x v="0"/>
    <x v="2"/>
    <s v="EUR"/>
    <n v="1478723208"/>
    <n v="1476559608"/>
    <b v="0"/>
    <n v="52"/>
    <b v="1"/>
    <s v="technology/space exploration"/>
    <n v="9.56"/>
    <n v="27.576923076923077"/>
    <x v="0"/>
    <x v="5"/>
  </r>
  <r>
    <n v="2197"/>
    <x v="33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1"/>
    <x v="1"/>
  </r>
  <r>
    <n v="2225"/>
    <x v="34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1"/>
    <x v="1"/>
  </r>
  <r>
    <n v="2016"/>
    <x v="35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0"/>
    <x v="0"/>
  </r>
  <r>
    <n v="1762"/>
    <x v="36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6"/>
    <x v="9"/>
  </r>
  <r>
    <n v="2617"/>
    <x v="37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0"/>
    <x v="5"/>
  </r>
  <r>
    <n v="2011"/>
    <x v="38"/>
    <s v="FLUXO â€“ The first smart design lamp where you can move the light in any direction with app and sensor control."/>
    <n v="50000"/>
    <n v="409782"/>
    <x v="0"/>
    <x v="5"/>
    <s v="EUR"/>
    <n v="1452553200"/>
    <n v="1449650173"/>
    <b v="1"/>
    <n v="971"/>
    <b v="1"/>
    <s v="technology/hardware"/>
    <n v="8.1956399999999991"/>
    <n v="422.02059732234807"/>
    <x v="0"/>
    <x v="0"/>
  </r>
  <r>
    <n v="2045"/>
    <x v="39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0"/>
    <x v="0"/>
  </r>
  <r>
    <n v="2241"/>
    <x v="40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1"/>
    <x v="1"/>
  </r>
  <r>
    <n v="1948"/>
    <x v="41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0"/>
    <x v="0"/>
  </r>
  <r>
    <n v="1944"/>
    <x v="42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0"/>
    <x v="0"/>
  </r>
  <r>
    <n v="1215"/>
    <x v="43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6"/>
    <x v="9"/>
  </r>
  <r>
    <n v="2261"/>
    <x v="44"/>
    <s v="When you think about super heroes, you think of their stunning colorful outfits. Hero dice is great for super hero or anyother games :)"/>
    <n v="1000"/>
    <n v="7795"/>
    <x v="0"/>
    <x v="6"/>
    <s v="AUD"/>
    <n v="1487093020"/>
    <n v="1485278620"/>
    <b v="0"/>
    <n v="210"/>
    <b v="1"/>
    <s v="games/tabletop games"/>
    <n v="7.7949999999999999"/>
    <n v="37.11904761904762"/>
    <x v="1"/>
    <x v="1"/>
  </r>
  <r>
    <n v="2270"/>
    <x v="45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1"/>
    <x v="1"/>
  </r>
  <r>
    <n v="2202"/>
    <x v="46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2"/>
    <x v="10"/>
  </r>
  <r>
    <n v="1954"/>
    <x v="47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0"/>
    <x v="0"/>
  </r>
  <r>
    <n v="1972"/>
    <x v="48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0"/>
    <x v="0"/>
  </r>
  <r>
    <n v="1476"/>
    <x v="49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5"/>
    <x v="8"/>
  </r>
  <r>
    <n v="2601"/>
    <x v="5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0"/>
    <x v="5"/>
  </r>
  <r>
    <n v="2627"/>
    <x v="51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0"/>
    <x v="5"/>
  </r>
  <r>
    <n v="2257"/>
    <x v="52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1"/>
    <x v="1"/>
  </r>
  <r>
    <n v="2024"/>
    <x v="53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0"/>
    <x v="0"/>
  </r>
  <r>
    <n v="1969"/>
    <x v="54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0"/>
    <x v="0"/>
  </r>
  <r>
    <n v="1512"/>
    <x v="55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6"/>
    <x v="9"/>
  </r>
  <r>
    <n v="2076"/>
    <x v="5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0"/>
    <x v="0"/>
  </r>
  <r>
    <n v="2200"/>
    <x v="57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1"/>
    <x v="1"/>
  </r>
  <r>
    <n v="2194"/>
    <x v="58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1"/>
    <x v="1"/>
  </r>
  <r>
    <n v="2236"/>
    <x v="59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1"/>
    <x v="1"/>
  </r>
  <r>
    <n v="2327"/>
    <x v="60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11"/>
  </r>
  <r>
    <n v="2182"/>
    <x v="61"/>
    <s v="An incredibly comprehensive tabletop rpg book for the post apocalypse, inspired by Dungeon World."/>
    <n v="3000"/>
    <n v="15725"/>
    <x v="0"/>
    <x v="7"/>
    <s v="CAD"/>
    <n v="1412285825"/>
    <n v="1409261825"/>
    <b v="0"/>
    <n v="356"/>
    <b v="1"/>
    <s v="games/tabletop games"/>
    <n v="5.2416666666666663"/>
    <n v="44.171348314606739"/>
    <x v="1"/>
    <x v="1"/>
  </r>
  <r>
    <n v="2336"/>
    <x v="62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11"/>
  </r>
  <r>
    <n v="2080"/>
    <x v="63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0"/>
    <x v="0"/>
  </r>
  <r>
    <n v="2043"/>
    <x v="64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0"/>
    <x v="0"/>
  </r>
  <r>
    <n v="2189"/>
    <x v="65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1"/>
    <x v="1"/>
  </r>
  <r>
    <n v="1401"/>
    <x v="66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2"/>
    <x v="2"/>
  </r>
  <r>
    <n v="2232"/>
    <x v="67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1"/>
    <x v="1"/>
  </r>
  <r>
    <n v="2013"/>
    <x v="68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0"/>
    <x v="0"/>
  </r>
  <r>
    <n v="2727"/>
    <x v="69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0"/>
    <x v="0"/>
  </r>
  <r>
    <n v="2183"/>
    <x v="70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1"/>
    <x v="1"/>
  </r>
  <r>
    <n v="2019"/>
    <x v="71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0"/>
    <x v="0"/>
  </r>
  <r>
    <n v="1532"/>
    <x v="72"/>
    <s v="Award winning photography celebrating the artistry of geiko and maiko and the exquisite traditions of their Kyoto communities."/>
    <n v="5000"/>
    <n v="24201"/>
    <x v="0"/>
    <x v="6"/>
    <s v="AUD"/>
    <n v="1455548400"/>
    <n v="1453461865"/>
    <b v="1"/>
    <n v="294"/>
    <b v="1"/>
    <s v="photography/photobooks"/>
    <n v="4.8402000000000003"/>
    <n v="82.316326530612244"/>
    <x v="6"/>
    <x v="9"/>
  </r>
  <r>
    <n v="2050"/>
    <x v="73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0"/>
    <x v="0"/>
  </r>
  <r>
    <n v="2254"/>
    <x v="7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1"/>
    <x v="1"/>
  </r>
  <r>
    <n v="2994"/>
    <x v="75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3"/>
    <x v="12"/>
  </r>
  <r>
    <n v="1465"/>
    <x v="76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5"/>
    <x v="8"/>
  </r>
  <r>
    <n v="2193"/>
    <x v="77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1"/>
    <x v="1"/>
  </r>
  <r>
    <n v="2310"/>
    <x v="78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2"/>
    <x v="13"/>
  </r>
  <r>
    <n v="2447"/>
    <x v="79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11"/>
  </r>
  <r>
    <n v="1380"/>
    <x v="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2"/>
    <x v="2"/>
  </r>
  <r>
    <n v="2038"/>
    <x v="81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0"/>
    <x v="0"/>
  </r>
  <r>
    <n v="1534"/>
    <x v="82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6"/>
    <x v="9"/>
  </r>
  <r>
    <n v="2188"/>
    <x v="83"/>
    <s v="Beautifully unique, precision cut, metal gaming dice derived from a passion in tabletop gaming and engineering design."/>
    <n v="5494"/>
    <n v="22645"/>
    <x v="0"/>
    <x v="6"/>
    <s v="AUD"/>
    <n v="1477414800"/>
    <n v="1474380241"/>
    <b v="0"/>
    <n v="514"/>
    <b v="1"/>
    <s v="games/tabletop games"/>
    <n v="4.1217692027666546"/>
    <n v="44.056420233463037"/>
    <x v="1"/>
    <x v="1"/>
  </r>
  <r>
    <n v="2275"/>
    <x v="84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1"/>
    <x v="1"/>
  </r>
  <r>
    <n v="2607"/>
    <x v="85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0"/>
    <x v="5"/>
  </r>
  <r>
    <n v="2280"/>
    <x v="86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1"/>
    <x v="1"/>
  </r>
  <r>
    <n v="1977"/>
    <x v="8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0"/>
    <x v="0"/>
  </r>
  <r>
    <n v="1955"/>
    <x v="88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0"/>
    <x v="0"/>
  </r>
  <r>
    <n v="77"/>
    <x v="89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4"/>
    <x v="6"/>
  </r>
  <r>
    <n v="2034"/>
    <x v="90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0"/>
    <x v="0"/>
  </r>
  <r>
    <n v="314"/>
    <x v="91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4"/>
    <x v="14"/>
  </r>
  <r>
    <n v="2739"/>
    <x v="92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0"/>
    <x v="0"/>
  </r>
  <r>
    <n v="2201"/>
    <x v="93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2"/>
    <x v="10"/>
  </r>
  <r>
    <n v="2001"/>
    <x v="94"/>
    <s v="Nuimo is a universal controller for the internet of things. Control your music, lights, locks and more."/>
    <n v="55000"/>
    <n v="210171"/>
    <x v="0"/>
    <x v="2"/>
    <s v="EUR"/>
    <n v="1434139200"/>
    <n v="1431406916"/>
    <b v="1"/>
    <n v="1637"/>
    <b v="1"/>
    <s v="technology/hardware"/>
    <n v="3.8212909090909091"/>
    <n v="128.38790470372632"/>
    <x v="0"/>
    <x v="0"/>
  </r>
  <r>
    <n v="2267"/>
    <x v="95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1"/>
    <x v="1"/>
  </r>
  <r>
    <n v="1344"/>
    <x v="96"/>
    <s v="The is the ultimate guide to applied Eastern philosophy, martial arts, and the path of the warrior from a scientific perspective."/>
    <n v="1500"/>
    <n v="5666"/>
    <x v="0"/>
    <x v="7"/>
    <s v="CAD"/>
    <n v="1467313039"/>
    <n v="1464807439"/>
    <b v="0"/>
    <n v="139"/>
    <b v="1"/>
    <s v="publishing/nonfiction"/>
    <n v="3.7773333333333334"/>
    <n v="40.762589928057551"/>
    <x v="5"/>
    <x v="15"/>
  </r>
  <r>
    <n v="2244"/>
    <x v="97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1"/>
    <x v="1"/>
  </r>
  <r>
    <n v="1974"/>
    <x v="98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0"/>
    <x v="0"/>
  </r>
  <r>
    <n v="1967"/>
    <x v="99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0"/>
    <x v="0"/>
  </r>
  <r>
    <n v="2029"/>
    <x v="100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0"/>
    <x v="0"/>
  </r>
  <r>
    <n v="1980"/>
    <x v="101"/>
    <s v="Multi-power charging that is smarter, stylish and designed for you."/>
    <n v="50000"/>
    <n v="177412.01"/>
    <x v="0"/>
    <x v="2"/>
    <s v="EUR"/>
    <n v="1459684862"/>
    <n v="1456232462"/>
    <b v="1"/>
    <n v="1945"/>
    <b v="1"/>
    <s v="technology/hardware"/>
    <n v="3.5482402000000004"/>
    <n v="91.214401028277635"/>
    <x v="0"/>
    <x v="0"/>
  </r>
  <r>
    <n v="2633"/>
    <x v="10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0"/>
    <x v="5"/>
  </r>
  <r>
    <n v="2052"/>
    <x v="103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0"/>
    <x v="0"/>
  </r>
  <r>
    <n v="2237"/>
    <x v="104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1"/>
    <x v="1"/>
  </r>
  <r>
    <n v="1021"/>
    <x v="105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2"/>
    <x v="10"/>
  </r>
  <r>
    <n v="2707"/>
    <x v="1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3"/>
    <x v="12"/>
  </r>
  <r>
    <n v="2299"/>
    <x v="107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2"/>
    <x v="2"/>
  </r>
  <r>
    <n v="1945"/>
    <x v="108"/>
    <s v="A new electronic musical instrument which allows you to play, learn and perform music using any sound you can imagine."/>
    <n v="100000"/>
    <n v="348018"/>
    <x v="0"/>
    <x v="8"/>
    <s v="EUR"/>
    <n v="1436680958"/>
    <n v="1433224958"/>
    <b v="1"/>
    <n v="680"/>
    <b v="1"/>
    <s v="technology/hardware"/>
    <n v="3.4801799999999998"/>
    <n v="511.79117647058825"/>
    <x v="0"/>
    <x v="0"/>
  </r>
  <r>
    <n v="1976"/>
    <x v="109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0"/>
    <x v="0"/>
  </r>
  <r>
    <n v="1030"/>
    <x v="11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2"/>
    <x v="10"/>
  </r>
  <r>
    <n v="3726"/>
    <x v="111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3"/>
    <x v="4"/>
  </r>
  <r>
    <n v="3153"/>
    <x v="11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3"/>
    <x v="4"/>
  </r>
  <r>
    <n v="2233"/>
    <x v="11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1"/>
    <x v="1"/>
  </r>
  <r>
    <n v="3811"/>
    <x v="114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3"/>
    <x v="4"/>
  </r>
  <r>
    <n v="2260"/>
    <x v="115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1"/>
    <x v="1"/>
  </r>
  <r>
    <n v="2602"/>
    <x v="116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0"/>
    <x v="5"/>
  </r>
  <r>
    <n v="1194"/>
    <x v="117"/>
    <s v="A beautifully presented hardcover book of aerial photographs that show the west coast of Ireland as it's never been seen before."/>
    <n v="12500"/>
    <n v="40280"/>
    <x v="0"/>
    <x v="9"/>
    <s v="EUR"/>
    <n v="1428493379"/>
    <n v="1425901379"/>
    <b v="0"/>
    <n v="714"/>
    <b v="1"/>
    <s v="photography/photobooks"/>
    <n v="3.2223999999999999"/>
    <n v="56.414565826330531"/>
    <x v="6"/>
    <x v="9"/>
  </r>
  <r>
    <n v="2266"/>
    <x v="118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1"/>
    <x v="1"/>
  </r>
  <r>
    <n v="2010"/>
    <x v="119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0"/>
    <x v="0"/>
  </r>
  <r>
    <n v="3001"/>
    <x v="12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3"/>
    <x v="12"/>
  </r>
  <r>
    <n v="2070"/>
    <x v="121"/>
    <s v="The A4-SFX is a project with the goal of creating the smallest case possible while still using high-end standardized components."/>
    <n v="125000"/>
    <n v="396659"/>
    <x v="0"/>
    <x v="2"/>
    <s v="EUR"/>
    <n v="1467128723"/>
    <n v="1464536723"/>
    <b v="0"/>
    <n v="1530"/>
    <b v="1"/>
    <s v="technology/hardware"/>
    <n v="3.1732719999999999"/>
    <n v="259.25424836601309"/>
    <x v="0"/>
    <x v="0"/>
  </r>
  <r>
    <n v="736"/>
    <x v="122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5"/>
    <x v="15"/>
  </r>
  <r>
    <n v="3353"/>
    <x v="123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3"/>
    <x v="4"/>
  </r>
  <r>
    <n v="2003"/>
    <x v="124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0"/>
    <x v="0"/>
  </r>
  <r>
    <n v="43"/>
    <x v="125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4"/>
    <x v="16"/>
  </r>
  <r>
    <n v="1837"/>
    <x v="126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2"/>
    <x v="2"/>
  </r>
  <r>
    <n v="246"/>
    <x v="127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4"/>
    <x v="14"/>
  </r>
  <r>
    <n v="2009"/>
    <x v="128"/>
    <s v="Licht 1: The smart pendant lamp that increases your well-being and productivity while saving 80% in running energy expenses."/>
    <n v="50000"/>
    <n v="152579"/>
    <x v="0"/>
    <x v="2"/>
    <s v="EUR"/>
    <n v="1479890743"/>
    <n v="1476776743"/>
    <b v="1"/>
    <n v="398"/>
    <b v="1"/>
    <s v="technology/hardware"/>
    <n v="3.05158"/>
    <n v="383.3643216080402"/>
    <x v="0"/>
    <x v="0"/>
  </r>
  <r>
    <n v="2032"/>
    <x v="129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0"/>
    <x v="0"/>
  </r>
  <r>
    <n v="2609"/>
    <x v="130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0"/>
    <x v="5"/>
  </r>
  <r>
    <n v="538"/>
    <x v="131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3"/>
    <x v="4"/>
  </r>
  <r>
    <n v="3025"/>
    <x v="132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3"/>
    <x v="12"/>
  </r>
  <r>
    <n v="2037"/>
    <x v="133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0"/>
    <x v="0"/>
  </r>
  <r>
    <n v="644"/>
    <x v="13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0"/>
    <x v="3"/>
  </r>
  <r>
    <n v="3708"/>
    <x v="135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3"/>
    <x v="4"/>
  </r>
  <r>
    <n v="2265"/>
    <x v="136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1"/>
    <x v="1"/>
  </r>
  <r>
    <n v="2724"/>
    <x v="137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0"/>
    <x v="0"/>
  </r>
  <r>
    <n v="1257"/>
    <x v="138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2"/>
    <x v="2"/>
  </r>
  <r>
    <n v="2339"/>
    <x v="1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11"/>
  </r>
  <r>
    <n v="1956"/>
    <x v="140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0"/>
    <x v="0"/>
  </r>
  <r>
    <n v="306"/>
    <x v="141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4"/>
    <x v="14"/>
  </r>
  <r>
    <n v="2214"/>
    <x v="142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2"/>
    <x v="10"/>
  </r>
  <r>
    <n v="1192"/>
    <x v="143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6"/>
    <x v="9"/>
  </r>
  <r>
    <n v="3444"/>
    <x v="144"/>
    <s v="WE NEED YOUR HELP! We are a small town youth arts ensemble, training kids excited about theatre. We need dollars. We need YOU!"/>
    <n v="300"/>
    <n v="867"/>
    <x v="0"/>
    <x v="6"/>
    <s v="AUD"/>
    <n v="1465394340"/>
    <n v="1464677986"/>
    <b v="0"/>
    <n v="20"/>
    <b v="1"/>
    <s v="theater/plays"/>
    <n v="2.89"/>
    <n v="43.35"/>
    <x v="3"/>
    <x v="4"/>
  </r>
  <r>
    <n v="2079"/>
    <x v="145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0"/>
    <x v="0"/>
  </r>
  <r>
    <n v="3582"/>
    <x v="146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3"/>
    <x v="4"/>
  </r>
  <r>
    <n v="2255"/>
    <x v="147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1"/>
    <x v="1"/>
  </r>
  <r>
    <n v="3292"/>
    <x v="148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3"/>
    <x v="4"/>
  </r>
  <r>
    <n v="1968"/>
    <x v="149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0"/>
    <x v="0"/>
  </r>
  <r>
    <n v="2184"/>
    <x v="150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1"/>
    <x v="1"/>
  </r>
  <r>
    <n v="318"/>
    <x v="151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4"/>
    <x v="14"/>
  </r>
  <r>
    <n v="2271"/>
    <x v="152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1"/>
    <x v="1"/>
  </r>
  <r>
    <n v="1528"/>
    <x v="153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6"/>
    <x v="9"/>
  </r>
  <r>
    <n v="2021"/>
    <x v="154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0"/>
    <x v="0"/>
  </r>
  <r>
    <n v="2071"/>
    <x v="155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0"/>
    <x v="0"/>
  </r>
  <r>
    <n v="1222"/>
    <x v="156"/>
    <s v="Project Pilgrim is my effort to work towards normalizing mental health."/>
    <n v="4000"/>
    <n v="11215"/>
    <x v="0"/>
    <x v="7"/>
    <s v="CAD"/>
    <n v="1459483200"/>
    <n v="1456852647"/>
    <b v="0"/>
    <n v="138"/>
    <b v="1"/>
    <s v="photography/photobooks"/>
    <n v="2.80375"/>
    <n v="81.268115942028984"/>
    <x v="6"/>
    <x v="9"/>
  </r>
  <r>
    <n v="645"/>
    <x v="157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0"/>
    <x v="3"/>
  </r>
  <r>
    <n v="1504"/>
    <x v="158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6"/>
    <x v="9"/>
  </r>
  <r>
    <n v="2252"/>
    <x v="159"/>
    <s v="A new faction for the 30 mm scale wargame, featuring skirmishes between gangs in a pimp and lethal post-apocalyptic world."/>
    <n v="9000"/>
    <n v="24505"/>
    <x v="0"/>
    <x v="8"/>
    <s v="EUR"/>
    <n v="1470469938"/>
    <n v="1469173938"/>
    <b v="0"/>
    <n v="249"/>
    <b v="1"/>
    <s v="games/tabletop games"/>
    <n v="2.722777777777778"/>
    <n v="98.413654618473899"/>
    <x v="1"/>
    <x v="1"/>
  </r>
  <r>
    <n v="1610"/>
    <x v="16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2"/>
    <x v="2"/>
  </r>
  <r>
    <n v="2278"/>
    <x v="161"/>
    <s v="Dice forged from stone one by one entirely by hand for demanding Gamers and Collectors."/>
    <n v="2000"/>
    <n v="5414"/>
    <x v="0"/>
    <x v="4"/>
    <s v="EUR"/>
    <n v="1451861940"/>
    <n v="1448902867"/>
    <b v="0"/>
    <n v="102"/>
    <b v="1"/>
    <s v="games/tabletop games"/>
    <n v="2.7069999999999999"/>
    <n v="53.078431372549019"/>
    <x v="1"/>
    <x v="1"/>
  </r>
  <r>
    <n v="2240"/>
    <x v="162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1"/>
    <x v="1"/>
  </r>
  <r>
    <n v="1196"/>
    <x v="163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6"/>
    <x v="9"/>
  </r>
  <r>
    <n v="654"/>
    <x v="16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0"/>
    <x v="3"/>
  </r>
  <r>
    <n v="843"/>
    <x v="165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2"/>
    <x v="17"/>
  </r>
  <r>
    <n v="2486"/>
    <x v="166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2"/>
    <x v="13"/>
  </r>
  <r>
    <n v="1630"/>
    <x v="167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2"/>
    <x v="2"/>
  </r>
  <r>
    <n v="2715"/>
    <x v="168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3"/>
    <x v="12"/>
  </r>
  <r>
    <n v="1971"/>
    <x v="169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0"/>
    <x v="0"/>
  </r>
  <r>
    <n v="1833"/>
    <x v="170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2"/>
    <x v="2"/>
  </r>
  <r>
    <n v="1965"/>
    <x v="171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0"/>
    <x v="0"/>
  </r>
  <r>
    <n v="1198"/>
    <x v="172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6"/>
    <x v="9"/>
  </r>
  <r>
    <n v="1752"/>
    <x v="173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6"/>
    <x v="9"/>
  </r>
  <r>
    <n v="1964"/>
    <x v="174"/>
    <s v="Clairy combines the power of nature and technology with the beauty of design to eliminate indoor pollution and analyze it."/>
    <n v="89200"/>
    <n v="231543.12"/>
    <x v="0"/>
    <x v="4"/>
    <s v="EUR"/>
    <n v="1461306772"/>
    <n v="1458714772"/>
    <b v="1"/>
    <n v="1281"/>
    <b v="1"/>
    <s v="technology/hardware"/>
    <n v="2.5957748878923765"/>
    <n v="180.75185011709601"/>
    <x v="0"/>
    <x v="0"/>
  </r>
  <r>
    <n v="1973"/>
    <x v="175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0"/>
    <x v="0"/>
  </r>
  <r>
    <n v="382"/>
    <x v="176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4"/>
    <x v="14"/>
  </r>
  <r>
    <n v="2328"/>
    <x v="177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11"/>
  </r>
  <r>
    <n v="1210"/>
    <x v="178"/>
    <s v="En fotobok om livet i det enda andra GÃ¶teborg i vÃ¤rlden"/>
    <n v="20000"/>
    <n v="50863"/>
    <x v="0"/>
    <x v="10"/>
    <s v="SEK"/>
    <n v="1433106000"/>
    <n v="1431124572"/>
    <b v="0"/>
    <n v="103"/>
    <b v="1"/>
    <s v="photography/photobooks"/>
    <n v="2.5431499999999998"/>
    <n v="493.81553398058253"/>
    <x v="6"/>
    <x v="9"/>
  </r>
  <r>
    <n v="2105"/>
    <x v="179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2"/>
    <x v="13"/>
  </r>
  <r>
    <n v="1197"/>
    <x v="180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6"/>
    <x v="9"/>
  </r>
  <r>
    <n v="2722"/>
    <x v="18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0"/>
    <x v="0"/>
  </r>
  <r>
    <n v="1376"/>
    <x v="182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2"/>
    <x v="2"/>
  </r>
  <r>
    <n v="3652"/>
    <x v="183"/>
    <s v="A new take on a classic. Under the direction of Rosanna Saracino, We are exploring the darker elements of A Midsummer Night's Dream."/>
    <n v="300"/>
    <n v="752"/>
    <x v="0"/>
    <x v="7"/>
    <s v="CAD"/>
    <n v="1472097540"/>
    <n v="1471188502"/>
    <b v="0"/>
    <n v="17"/>
    <b v="1"/>
    <s v="theater/plays"/>
    <n v="2.5066666666666668"/>
    <n v="44.235294117647058"/>
    <x v="3"/>
    <x v="4"/>
  </r>
  <r>
    <n v="1536"/>
    <x v="184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6"/>
    <x v="9"/>
  </r>
  <r>
    <n v="2175"/>
    <x v="18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2"/>
    <x v="2"/>
  </r>
  <r>
    <n v="2040"/>
    <x v="186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0"/>
    <x v="0"/>
  </r>
  <r>
    <n v="2006"/>
    <x v="187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0"/>
    <x v="0"/>
  </r>
  <r>
    <n v="108"/>
    <x v="18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4"/>
    <x v="6"/>
  </r>
  <r>
    <n v="3024"/>
    <x v="189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3"/>
    <x v="12"/>
  </r>
  <r>
    <n v="2737"/>
    <x v="190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0"/>
    <x v="0"/>
  </r>
  <r>
    <n v="2224"/>
    <x v="191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1"/>
    <x v="1"/>
  </r>
  <r>
    <n v="1287"/>
    <x v="192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3"/>
    <x v="4"/>
  </r>
  <r>
    <n v="2815"/>
    <x v="193"/>
    <s v="Set in 1950s Northern Ireland, this play tells the story of two sisters in a community of Travellers, or Irish Gypsies."/>
    <n v="250"/>
    <n v="605"/>
    <x v="0"/>
    <x v="7"/>
    <s v="CAD"/>
    <n v="1470595109"/>
    <n v="1468003109"/>
    <b v="0"/>
    <n v="14"/>
    <b v="1"/>
    <s v="theater/plays"/>
    <n v="2.42"/>
    <n v="43.214285714285715"/>
    <x v="3"/>
    <x v="4"/>
  </r>
  <r>
    <n v="1923"/>
    <x v="194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2"/>
    <x v="13"/>
  </r>
  <r>
    <n v="262"/>
    <x v="195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4"/>
    <x v="14"/>
  </r>
  <r>
    <n v="3718"/>
    <x v="196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3"/>
    <x v="4"/>
  </r>
  <r>
    <n v="757"/>
    <x v="19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5"/>
    <x v="15"/>
  </r>
  <r>
    <n v="1023"/>
    <x v="198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2"/>
    <x v="10"/>
  </r>
  <r>
    <n v="2012"/>
    <x v="199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0"/>
    <x v="0"/>
  </r>
  <r>
    <n v="2004"/>
    <x v="200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0"/>
    <x v="0"/>
  </r>
  <r>
    <n v="831"/>
    <x v="20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2"/>
    <x v="2"/>
  </r>
  <r>
    <n v="2708"/>
    <x v="202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3"/>
    <x v="12"/>
  </r>
  <r>
    <n v="304"/>
    <x v="203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4"/>
    <x v="14"/>
  </r>
  <r>
    <n v="285"/>
    <x v="204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4"/>
    <x v="14"/>
  </r>
  <r>
    <n v="3818"/>
    <x v="205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3"/>
    <x v="4"/>
  </r>
  <r>
    <n v="2030"/>
    <x v="206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0"/>
    <x v="0"/>
  </r>
  <r>
    <n v="1953"/>
    <x v="207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0"/>
    <x v="0"/>
  </r>
  <r>
    <n v="2115"/>
    <x v="208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2"/>
    <x v="13"/>
  </r>
  <r>
    <n v="3830"/>
    <x v="209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3"/>
    <x v="4"/>
  </r>
  <r>
    <n v="2608"/>
    <x v="210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0"/>
    <x v="5"/>
  </r>
  <r>
    <n v="3391"/>
    <x v="211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3"/>
    <x v="4"/>
  </r>
  <r>
    <n v="2256"/>
    <x v="212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1"/>
    <x v="1"/>
  </r>
  <r>
    <n v="3366"/>
    <x v="213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3"/>
    <x v="4"/>
  </r>
  <r>
    <n v="2273"/>
    <x v="214"/>
    <s v="London, 1937. Top-Secret docs are missing. So, too, is Agent Adler! Intelligence has 7 hrs to find him. Deduction, Deception &amp; Action!"/>
    <n v="2500"/>
    <n v="5509"/>
    <x v="0"/>
    <x v="7"/>
    <s v="CAD"/>
    <n v="1489320642"/>
    <n v="1487164242"/>
    <b v="0"/>
    <n v="147"/>
    <b v="1"/>
    <s v="games/tabletop games"/>
    <n v="2.2035999999999998"/>
    <n v="37.476190476190474"/>
    <x v="1"/>
    <x v="1"/>
  </r>
  <r>
    <n v="109"/>
    <x v="215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4"/>
    <x v="6"/>
  </r>
  <r>
    <n v="1386"/>
    <x v="21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2"/>
    <x v="2"/>
  </r>
  <r>
    <n v="2066"/>
    <x v="217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0"/>
    <x v="0"/>
  </r>
  <r>
    <n v="856"/>
    <x v="218"/>
    <s v="Wir, die Heavy/Thrash Band &quot;Powerhead&quot; wollen ins Studio und eine Promo CD aufnehmen. Songs haben wir, Geld nicht ;-) ... und los!! :-)"/>
    <n v="250"/>
    <n v="545"/>
    <x v="0"/>
    <x v="2"/>
    <s v="EUR"/>
    <n v="1477422000"/>
    <n v="1472282956"/>
    <b v="0"/>
    <n v="28"/>
    <b v="1"/>
    <s v="music/metal"/>
    <n v="2.1800000000000002"/>
    <n v="19.464285714285715"/>
    <x v="2"/>
    <x v="17"/>
  </r>
  <r>
    <n v="3362"/>
    <x v="219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3"/>
    <x v="4"/>
  </r>
  <r>
    <n v="2002"/>
    <x v="220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0"/>
    <x v="0"/>
  </r>
  <r>
    <n v="1507"/>
    <x v="221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6"/>
    <x v="9"/>
  </r>
  <r>
    <n v="3471"/>
    <x v="222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3"/>
    <x v="4"/>
  </r>
  <r>
    <n v="387"/>
    <x v="223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4"/>
    <x v="14"/>
  </r>
  <r>
    <n v="656"/>
    <x v="224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0"/>
    <x v="3"/>
  </r>
  <r>
    <n v="3037"/>
    <x v="225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3"/>
    <x v="12"/>
  </r>
  <r>
    <n v="1258"/>
    <x v="226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2"/>
    <x v="2"/>
  </r>
  <r>
    <n v="1951"/>
    <x v="227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0"/>
    <x v="0"/>
  </r>
  <r>
    <n v="1383"/>
    <x v="228"/>
    <s v="Instrumental Post-Rock meets Progressive Rock &amp; Cinematic atmospheres. Get your dose of blissful guitar tones, grooves &amp; live strings!"/>
    <n v="2200"/>
    <n v="4673"/>
    <x v="0"/>
    <x v="7"/>
    <s v="CAD"/>
    <n v="1482457678"/>
    <n v="1480729678"/>
    <b v="0"/>
    <n v="93"/>
    <b v="1"/>
    <s v="music/rock"/>
    <n v="2.124090909090909"/>
    <n v="50.247311827956992"/>
    <x v="2"/>
    <x v="2"/>
  </r>
  <r>
    <n v="2333"/>
    <x v="229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11"/>
  </r>
  <r>
    <n v="1283"/>
    <x v="230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2"/>
    <x v="2"/>
  </r>
  <r>
    <n v="2035"/>
    <x v="231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0"/>
    <x v="0"/>
  </r>
  <r>
    <n v="3408"/>
    <x v="232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3"/>
    <x v="4"/>
  </r>
  <r>
    <n v="3314"/>
    <x v="23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3"/>
    <x v="4"/>
  </r>
  <r>
    <n v="3719"/>
    <x v="234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3"/>
    <x v="4"/>
  </r>
  <r>
    <n v="1975"/>
    <x v="23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0"/>
    <x v="0"/>
  </r>
  <r>
    <n v="1524"/>
    <x v="236"/>
    <s v="Limited edition split zine by photographers AdeY and Kersti K. 100 signed and hand numbered copies!"/>
    <n v="3000"/>
    <n v="6210"/>
    <x v="0"/>
    <x v="10"/>
    <s v="SEK"/>
    <n v="1487592090"/>
    <n v="1485000090"/>
    <b v="1"/>
    <n v="28"/>
    <b v="1"/>
    <s v="photography/photobooks"/>
    <n v="2.0699999999999998"/>
    <n v="221.78571428571428"/>
    <x v="6"/>
    <x v="9"/>
  </r>
  <r>
    <n v="1966"/>
    <x v="237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0"/>
    <x v="0"/>
  </r>
  <r>
    <n v="383"/>
    <x v="238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4"/>
    <x v="14"/>
  </r>
  <r>
    <n v="1020"/>
    <x v="239"/>
    <s v="I've got an awesome new batch of tracks that I think you're going to Love. CDs? So 1990! I present to you... SLEEPWRECK JUMP DRIVES!"/>
    <n v="1550"/>
    <n v="3186"/>
    <x v="0"/>
    <x v="7"/>
    <s v="CAD"/>
    <n v="1433206020"/>
    <n v="1430617209"/>
    <b v="0"/>
    <n v="30"/>
    <b v="1"/>
    <s v="music/electronic music"/>
    <n v="2.0554838709677421"/>
    <n v="106.2"/>
    <x v="2"/>
    <x v="10"/>
  </r>
  <r>
    <n v="1518"/>
    <x v="240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6"/>
    <x v="9"/>
  </r>
  <r>
    <n v="1839"/>
    <x v="241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2"/>
    <x v="2"/>
  </r>
  <r>
    <n v="1349"/>
    <x v="242"/>
    <s v="The first modern Jasper guidebook including over five hundred rock routes from alpine to bouldering, sport to trad multipitch and more."/>
    <n v="5000"/>
    <n v="10210"/>
    <x v="0"/>
    <x v="7"/>
    <s v="CAD"/>
    <n v="1450249140"/>
    <n v="1447055935"/>
    <b v="0"/>
    <n v="172"/>
    <b v="1"/>
    <s v="publishing/nonfiction"/>
    <n v="2.0419999999999998"/>
    <n v="59.360465116279073"/>
    <x v="5"/>
    <x v="15"/>
  </r>
  <r>
    <n v="788"/>
    <x v="243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2"/>
    <x v="2"/>
  </r>
  <r>
    <n v="1378"/>
    <x v="244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2"/>
    <x v="2"/>
  </r>
  <r>
    <n v="2499"/>
    <x v="245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2"/>
    <x v="13"/>
  </r>
  <r>
    <n v="2443"/>
    <x v="246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11"/>
  </r>
  <r>
    <n v="1255"/>
    <x v="247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2"/>
    <x v="2"/>
  </r>
  <r>
    <n v="2057"/>
    <x v="248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0"/>
    <x v="0"/>
  </r>
  <r>
    <n v="3462"/>
    <x v="249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3"/>
    <x v="4"/>
  </r>
  <r>
    <n v="3599"/>
    <x v="250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3"/>
    <x v="4"/>
  </r>
  <r>
    <n v="2728"/>
    <x v="251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0"/>
    <x v="0"/>
  </r>
  <r>
    <n v="1674"/>
    <x v="252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2"/>
    <x v="7"/>
  </r>
  <r>
    <n v="1750"/>
    <x v="253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6"/>
    <x v="9"/>
  </r>
  <r>
    <n v="2025"/>
    <x v="254"/>
    <s v="A complete Home Security System in a single device: Flare protects you and your home all by itself. Secure, beautiful and affordable."/>
    <n v="80000"/>
    <n v="160920"/>
    <x v="0"/>
    <x v="2"/>
    <s v="EUR"/>
    <n v="1433996746"/>
    <n v="1431404746"/>
    <b v="1"/>
    <n v="729"/>
    <b v="1"/>
    <s v="technology/hardware"/>
    <n v="2.0114999999999998"/>
    <n v="220.74074074074073"/>
    <x v="0"/>
    <x v="0"/>
  </r>
  <r>
    <n v="1950"/>
    <x v="255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0"/>
    <x v="0"/>
  </r>
  <r>
    <n v="1836"/>
    <x v="25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2"/>
    <x v="2"/>
  </r>
  <r>
    <n v="1250"/>
    <x v="257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2"/>
    <x v="2"/>
  </r>
  <r>
    <n v="2213"/>
    <x v="258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2"/>
    <x v="10"/>
  </r>
  <r>
    <n v="1202"/>
    <x v="259"/>
    <s v="This coffee table book features Melbourne as never seen before through the eyes of an artist now 93 years old. Melbourne from 1968-1971"/>
    <n v="25000"/>
    <n v="49811"/>
    <x v="0"/>
    <x v="6"/>
    <s v="AUD"/>
    <n v="1435388154"/>
    <n v="1432796154"/>
    <b v="0"/>
    <n v="271"/>
    <b v="1"/>
    <s v="photography/photobooks"/>
    <n v="1.99244"/>
    <n v="183.80442804428046"/>
    <x v="6"/>
    <x v="9"/>
  </r>
  <r>
    <n v="2065"/>
    <x v="260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0"/>
    <x v="0"/>
  </r>
  <r>
    <n v="1254"/>
    <x v="261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2"/>
    <x v="2"/>
  </r>
  <r>
    <n v="1952"/>
    <x v="262"/>
    <s v="Nix is a breakthrough smartphone accessory. Just scan an object and instantly view the color on your iPhone, Android, PC, or Mac."/>
    <n v="35000"/>
    <n v="69465.33"/>
    <x v="0"/>
    <x v="7"/>
    <s v="CAD"/>
    <n v="1381934015"/>
    <n v="1378737215"/>
    <b v="1"/>
    <n v="682"/>
    <b v="1"/>
    <s v="technology/hardware"/>
    <n v="1.9847237142857144"/>
    <n v="101.85532258064516"/>
    <x v="0"/>
    <x v="0"/>
  </r>
  <r>
    <n v="81"/>
    <x v="263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4"/>
    <x v="6"/>
  </r>
  <r>
    <n v="2060"/>
    <x v="264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0"/>
    <x v="0"/>
  </r>
  <r>
    <n v="2211"/>
    <x v="265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2"/>
    <x v="10"/>
  </r>
  <r>
    <n v="1926"/>
    <x v="26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2"/>
    <x v="13"/>
  </r>
  <r>
    <n v="2545"/>
    <x v="267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2"/>
    <x v="18"/>
  </r>
  <r>
    <n v="844"/>
    <x v="268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2"/>
    <x v="17"/>
  </r>
  <r>
    <n v="1962"/>
    <x v="269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0"/>
    <x v="0"/>
  </r>
  <r>
    <n v="2020"/>
    <x v="27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0"/>
    <x v="0"/>
  </r>
  <r>
    <n v="3456"/>
    <x v="271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3"/>
    <x v="4"/>
  </r>
  <r>
    <n v="2064"/>
    <x v="272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0"/>
    <x v="0"/>
  </r>
  <r>
    <n v="258"/>
    <x v="273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4"/>
    <x v="14"/>
  </r>
  <r>
    <n v="3046"/>
    <x v="274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3"/>
    <x v="12"/>
  </r>
  <r>
    <n v="3460"/>
    <x v="275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3"/>
    <x v="4"/>
  </r>
  <r>
    <n v="1374"/>
    <x v="276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2"/>
    <x v="2"/>
  </r>
  <r>
    <n v="1475"/>
    <x v="277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5"/>
    <x v="8"/>
  </r>
  <r>
    <n v="3155"/>
    <x v="278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3"/>
    <x v="4"/>
  </r>
  <r>
    <n v="2619"/>
    <x v="279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0"/>
    <x v="5"/>
  </r>
  <r>
    <n v="2636"/>
    <x v="280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0"/>
    <x v="5"/>
  </r>
  <r>
    <n v="1937"/>
    <x v="281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2"/>
    <x v="13"/>
  </r>
  <r>
    <n v="2835"/>
    <x v="282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3"/>
    <x v="4"/>
  </r>
  <r>
    <n v="3707"/>
    <x v="28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3"/>
    <x v="4"/>
  </r>
  <r>
    <n v="3443"/>
    <x v="284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3"/>
    <x v="4"/>
  </r>
  <r>
    <n v="2282"/>
    <x v="285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2"/>
    <x v="2"/>
  </r>
  <r>
    <n v="2281"/>
    <x v="286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2"/>
    <x v="2"/>
  </r>
  <r>
    <n v="2190"/>
    <x v="287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1"/>
    <x v="1"/>
  </r>
  <r>
    <n v="252"/>
    <x v="288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4"/>
    <x v="14"/>
  </r>
  <r>
    <n v="3395"/>
    <x v="289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3"/>
    <x v="4"/>
  </r>
  <r>
    <n v="3605"/>
    <x v="290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3"/>
    <x v="4"/>
  </r>
  <r>
    <n v="37"/>
    <x v="291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4"/>
    <x v="16"/>
  </r>
  <r>
    <n v="1356"/>
    <x v="292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5"/>
    <x v="15"/>
  </r>
  <r>
    <n v="2455"/>
    <x v="293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11"/>
  </r>
  <r>
    <n v="2041"/>
    <x v="294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0"/>
    <x v="0"/>
  </r>
  <r>
    <n v="389"/>
    <x v="295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4"/>
    <x v="14"/>
  </r>
  <r>
    <n v="2456"/>
    <x v="29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11"/>
  </r>
  <r>
    <n v="2170"/>
    <x v="297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2"/>
    <x v="2"/>
  </r>
  <r>
    <n v="785"/>
    <x v="298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2"/>
    <x v="2"/>
  </r>
  <r>
    <n v="3537"/>
    <x v="299"/>
    <s v="A fast-pace, zany comedy involving six actors performing seven usually untold Grimm Fairy Tales about giants, witches, demons and more!"/>
    <n v="675"/>
    <n v="1218"/>
    <x v="0"/>
    <x v="7"/>
    <s v="CAD"/>
    <n v="1416211140"/>
    <n v="1413016216"/>
    <b v="0"/>
    <n v="28"/>
    <b v="1"/>
    <s v="theater/plays"/>
    <n v="1.8044444444444445"/>
    <n v="43.5"/>
    <x v="3"/>
    <x v="4"/>
  </r>
  <r>
    <n v="2465"/>
    <x v="300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2"/>
    <x v="13"/>
  </r>
  <r>
    <n v="2264"/>
    <x v="301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1"/>
    <x v="1"/>
  </r>
  <r>
    <n v="3007"/>
    <x v="302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3"/>
    <x v="12"/>
  </r>
  <r>
    <n v="3508"/>
    <x v="303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3"/>
    <x v="4"/>
  </r>
  <r>
    <n v="1537"/>
    <x v="304"/>
    <s v="A Photobook about one of the most fascinating places on earth -     the sacred Mount Kailash in Tibet."/>
    <n v="12000"/>
    <n v="21588"/>
    <x v="0"/>
    <x v="2"/>
    <s v="EUR"/>
    <n v="1470506400"/>
    <n v="1467358427"/>
    <b v="1"/>
    <n v="224"/>
    <b v="1"/>
    <s v="photography/photobooks"/>
    <n v="1.7989999999999999"/>
    <n v="96.375"/>
    <x v="6"/>
    <x v="9"/>
  </r>
  <r>
    <n v="823"/>
    <x v="305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2"/>
    <x v="2"/>
  </r>
  <r>
    <n v="745"/>
    <x v="306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5"/>
    <x v="15"/>
  </r>
  <r>
    <n v="299"/>
    <x v="307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4"/>
    <x v="14"/>
  </r>
  <r>
    <n v="2033"/>
    <x v="308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0"/>
    <x v="0"/>
  </r>
  <r>
    <n v="272"/>
    <x v="309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4"/>
    <x v="14"/>
  </r>
  <r>
    <n v="2989"/>
    <x v="310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3"/>
    <x v="12"/>
  </r>
  <r>
    <n v="287"/>
    <x v="311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4"/>
    <x v="14"/>
  </r>
  <r>
    <n v="1531"/>
    <x v="312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6"/>
    <x v="9"/>
  </r>
  <r>
    <n v="2313"/>
    <x v="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2"/>
    <x v="13"/>
  </r>
  <r>
    <n v="3306"/>
    <x v="314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3"/>
    <x v="4"/>
  </r>
  <r>
    <n v="1679"/>
    <x v="315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2"/>
    <x v="7"/>
  </r>
  <r>
    <n v="3255"/>
    <x v="316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3"/>
    <x v="4"/>
  </r>
  <r>
    <n v="3591"/>
    <x v="317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3"/>
    <x v="4"/>
  </r>
  <r>
    <n v="2973"/>
    <x v="318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3"/>
    <x v="4"/>
  </r>
  <r>
    <n v="3654"/>
    <x v="319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3"/>
    <x v="4"/>
  </r>
  <r>
    <n v="1653"/>
    <x v="320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2"/>
    <x v="7"/>
  </r>
  <r>
    <n v="1525"/>
    <x v="321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6"/>
    <x v="9"/>
  </r>
  <r>
    <n v="357"/>
    <x v="322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4"/>
    <x v="14"/>
  </r>
  <r>
    <n v="64"/>
    <x v="323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4"/>
    <x v="6"/>
  </r>
  <r>
    <n v="1360"/>
    <x v="324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5"/>
    <x v="15"/>
  </r>
  <r>
    <n v="2291"/>
    <x v="325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2"/>
    <x v="2"/>
  </r>
  <r>
    <n v="2445"/>
    <x v="326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11"/>
  </r>
  <r>
    <n v="1881"/>
    <x v="327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2"/>
    <x v="13"/>
  </r>
  <r>
    <n v="1933"/>
    <x v="328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2"/>
    <x v="13"/>
  </r>
  <r>
    <n v="1218"/>
    <x v="329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6"/>
    <x v="9"/>
  </r>
  <r>
    <n v="2996"/>
    <x v="330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3"/>
    <x v="12"/>
  </r>
  <r>
    <n v="2612"/>
    <x v="33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0"/>
    <x v="5"/>
  </r>
  <r>
    <n v="3178"/>
    <x v="332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3"/>
    <x v="4"/>
  </r>
  <r>
    <n v="2976"/>
    <x v="333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3"/>
    <x v="4"/>
  </r>
  <r>
    <n v="3343"/>
    <x v="334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3"/>
    <x v="4"/>
  </r>
  <r>
    <n v="2477"/>
    <x v="305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2"/>
    <x v="13"/>
  </r>
  <r>
    <n v="1375"/>
    <x v="335"/>
    <s v="Pampa Folks, l'album aux couleurs de dÃ©serts. Le quatuor, crÃ©Ã© en 2015  livre une Ã©nergie brute et prÃ©pare son premier album"/>
    <n v="4000"/>
    <n v="6853"/>
    <x v="0"/>
    <x v="3"/>
    <s v="EUR"/>
    <n v="1484444119"/>
    <n v="1481852119"/>
    <b v="0"/>
    <n v="109"/>
    <b v="1"/>
    <s v="music/rock"/>
    <n v="1.7132499999999999"/>
    <n v="62.871559633027523"/>
    <x v="2"/>
    <x v="2"/>
  </r>
  <r>
    <n v="2229"/>
    <x v="336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1"/>
    <x v="1"/>
  </r>
  <r>
    <n v="1940"/>
    <x v="337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2"/>
    <x v="13"/>
  </r>
  <r>
    <n v="2668"/>
    <x v="338"/>
    <s v="Creativity on the go! |_x000a_CrÃ©ativitÃ© en mouvement !"/>
    <n v="1000"/>
    <n v="1707"/>
    <x v="0"/>
    <x v="7"/>
    <s v="CAD"/>
    <n v="1447079520"/>
    <n v="1443449265"/>
    <b v="0"/>
    <n v="28"/>
    <b v="1"/>
    <s v="technology/makerspaces"/>
    <n v="1.7070000000000001"/>
    <n v="60.964285714285715"/>
    <x v="0"/>
    <x v="19"/>
  </r>
  <r>
    <n v="3603"/>
    <x v="339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3"/>
    <x v="4"/>
  </r>
  <r>
    <n v="2302"/>
    <x v="340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2"/>
    <x v="13"/>
  </r>
  <r>
    <n v="3449"/>
    <x v="341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3"/>
    <x v="4"/>
  </r>
  <r>
    <n v="3293"/>
    <x v="342"/>
    <s v="In 1917 Rudolf Steiner's Threefold Social Organism was an attempt to save a devastated Europe. 100 years later do we have a new chance?"/>
    <n v="4500"/>
    <n v="7670"/>
    <x v="0"/>
    <x v="11"/>
    <s v="NZD"/>
    <n v="1488622352"/>
    <n v="1486030352"/>
    <b v="0"/>
    <n v="91"/>
    <b v="1"/>
    <s v="theater/plays"/>
    <n v="1.7044444444444444"/>
    <n v="84.285714285714292"/>
    <x v="3"/>
    <x v="4"/>
  </r>
  <r>
    <n v="2730"/>
    <x v="343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0"/>
    <x v="0"/>
  </r>
  <r>
    <n v="346"/>
    <x v="344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4"/>
    <x v="14"/>
  </r>
  <r>
    <n v="2834"/>
    <x v="345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3"/>
    <x v="4"/>
  </r>
  <r>
    <n v="1640"/>
    <x v="346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2"/>
    <x v="2"/>
  </r>
  <r>
    <n v="2615"/>
    <x v="347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0"/>
    <x v="5"/>
  </r>
  <r>
    <n v="3521"/>
    <x v="348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3"/>
    <x v="4"/>
  </r>
  <r>
    <n v="2249"/>
    <x v="3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1"/>
    <x v="1"/>
  </r>
  <r>
    <n v="2058"/>
    <x v="350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0"/>
    <x v="0"/>
  </r>
  <r>
    <n v="3028"/>
    <x v="351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3"/>
    <x v="12"/>
  </r>
  <r>
    <n v="2446"/>
    <x v="352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11"/>
  </r>
  <r>
    <n v="1957"/>
    <x v="353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0"/>
    <x v="0"/>
  </r>
  <r>
    <n v="1400"/>
    <x v="354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2"/>
    <x v="2"/>
  </r>
  <r>
    <n v="2055"/>
    <x v="3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0"/>
    <x v="0"/>
  </r>
  <r>
    <n v="1829"/>
    <x v="356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2"/>
    <x v="2"/>
  </r>
  <r>
    <n v="35"/>
    <x v="357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4"/>
    <x v="16"/>
  </r>
  <r>
    <n v="1264"/>
    <x v="358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2"/>
    <x v="2"/>
  </r>
  <r>
    <n v="3048"/>
    <x v="359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3"/>
    <x v="12"/>
  </r>
  <r>
    <n v="1501"/>
    <x v="360"/>
    <s v="A hardcover book of surf, outdoor and nature photos from the British Columbia coast."/>
    <n v="52000"/>
    <n v="86492"/>
    <x v="0"/>
    <x v="7"/>
    <s v="CAD"/>
    <n v="1436364023"/>
    <n v="1433772023"/>
    <b v="1"/>
    <n v="885"/>
    <b v="1"/>
    <s v="photography/photobooks"/>
    <n v="1.6633076923076924"/>
    <n v="97.731073446327684"/>
    <x v="6"/>
    <x v="9"/>
  </r>
  <r>
    <n v="2637"/>
    <x v="361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0"/>
    <x v="5"/>
  </r>
  <r>
    <n v="1888"/>
    <x v="362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2"/>
    <x v="13"/>
  </r>
  <r>
    <n v="1760"/>
    <x v="363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6"/>
    <x v="9"/>
  </r>
  <r>
    <n v="12"/>
    <x v="364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4"/>
    <x v="16"/>
  </r>
  <r>
    <n v="2639"/>
    <x v="365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0"/>
    <x v="5"/>
  </r>
  <r>
    <n v="3265"/>
    <x v="366"/>
    <s v="A theatrical play on Alzheimerâ€™s and the challenges of loving a person who keeps disappearing."/>
    <n v="2700"/>
    <n v="4428"/>
    <x v="0"/>
    <x v="9"/>
    <s v="EUR"/>
    <n v="1449162000"/>
    <n v="1446570315"/>
    <b v="1"/>
    <n v="63"/>
    <b v="1"/>
    <s v="theater/plays"/>
    <n v="1.64"/>
    <n v="70.285714285714292"/>
    <x v="3"/>
    <x v="4"/>
  </r>
  <r>
    <n v="1464"/>
    <x v="367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5"/>
    <x v="8"/>
  </r>
  <r>
    <n v="3165"/>
    <x v="368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3"/>
    <x v="4"/>
  </r>
  <r>
    <n v="2222"/>
    <x v="369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1"/>
    <x v="1"/>
  </r>
  <r>
    <n v="2969"/>
    <x v="370"/>
    <s v="A poignant &amp; hilarious tale of Charlie Brown &amp; friends navigating high school. A fresh take on the off Broadway hit by YYC artists."/>
    <n v="1000"/>
    <n v="1625"/>
    <x v="0"/>
    <x v="7"/>
    <s v="CAD"/>
    <n v="1430693460"/>
    <n v="1428087153"/>
    <b v="0"/>
    <n v="17"/>
    <b v="1"/>
    <s v="theater/plays"/>
    <n v="1.625"/>
    <n v="95.588235294117652"/>
    <x v="3"/>
    <x v="4"/>
  </r>
  <r>
    <n v="3610"/>
    <x v="371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3"/>
    <x v="4"/>
  </r>
  <r>
    <n v="1275"/>
    <x v="372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2"/>
    <x v="2"/>
  </r>
  <r>
    <n v="1517"/>
    <x v="373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6"/>
    <x v="9"/>
  </r>
  <r>
    <n v="2023"/>
    <x v="374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0"/>
    <x v="0"/>
  </r>
  <r>
    <n v="2179"/>
    <x v="375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2"/>
    <x v="2"/>
  </r>
  <r>
    <n v="3231"/>
    <x v="376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3"/>
    <x v="4"/>
  </r>
  <r>
    <n v="1666"/>
    <x v="377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2"/>
    <x v="7"/>
  </r>
  <r>
    <n v="1188"/>
    <x v="378"/>
    <s v="A photobook of young dancers and their inspiring stories, photographed in beautiful and unique locations."/>
    <n v="2000"/>
    <n v="3211"/>
    <x v="0"/>
    <x v="7"/>
    <s v="CAD"/>
    <n v="1482943740"/>
    <n v="1481129340"/>
    <b v="0"/>
    <n v="85"/>
    <b v="1"/>
    <s v="photography/photobooks"/>
    <n v="1.6054999999999999"/>
    <n v="37.776470588235291"/>
    <x v="6"/>
    <x v="9"/>
  </r>
  <r>
    <n v="3166"/>
    <x v="379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3"/>
    <x v="4"/>
  </r>
  <r>
    <n v="732"/>
    <x v="380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5"/>
    <x v="15"/>
  </r>
  <r>
    <n v="3835"/>
    <x v="381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3"/>
    <x v="4"/>
  </r>
  <r>
    <n v="813"/>
    <x v="382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2"/>
    <x v="2"/>
  </r>
  <r>
    <n v="13"/>
    <x v="38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4"/>
    <x v="16"/>
  </r>
  <r>
    <n v="3483"/>
    <x v="384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3"/>
    <x v="4"/>
  </r>
  <r>
    <n v="3309"/>
    <x v="385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3"/>
    <x v="4"/>
  </r>
  <r>
    <n v="2666"/>
    <x v="386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0"/>
    <x v="19"/>
  </r>
  <r>
    <n v="1219"/>
    <x v="387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6"/>
    <x v="9"/>
  </r>
  <r>
    <n v="739"/>
    <x v="388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5"/>
    <x v="15"/>
  </r>
  <r>
    <n v="3491"/>
    <x v="3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3"/>
    <x v="4"/>
  </r>
  <r>
    <n v="3010"/>
    <x v="390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3"/>
    <x v="12"/>
  </r>
  <r>
    <n v="2630"/>
    <x v="391"/>
    <s v="Free and easy to use information when asteroids pass closer than the Moon. Stretch - take photos of all of these asteroids"/>
    <n v="2000"/>
    <n v="3158"/>
    <x v="0"/>
    <x v="6"/>
    <s v="AUD"/>
    <n v="1467280800"/>
    <n v="1464921112"/>
    <b v="0"/>
    <n v="81"/>
    <b v="1"/>
    <s v="technology/space exploration"/>
    <n v="1.579"/>
    <n v="38.987654320987652"/>
    <x v="0"/>
    <x v="5"/>
  </r>
  <r>
    <n v="2227"/>
    <x v="392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1"/>
    <x v="1"/>
  </r>
  <r>
    <n v="279"/>
    <x v="393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4"/>
    <x v="14"/>
  </r>
  <r>
    <n v="1515"/>
    <x v="394"/>
    <s v="Eyes as Big as Plates - The book! Featuring over 50 portraits, field notes and behind the scenes stories from seniors around the world."/>
    <n v="300000"/>
    <n v="471567"/>
    <x v="0"/>
    <x v="12"/>
    <s v="NOK"/>
    <n v="1458104697"/>
    <n v="1455516297"/>
    <b v="1"/>
    <n v="555"/>
    <b v="1"/>
    <s v="photography/photobooks"/>
    <n v="1.57189"/>
    <n v="849.67027027027029"/>
    <x v="6"/>
    <x v="9"/>
  </r>
  <r>
    <n v="2314"/>
    <x v="395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2"/>
    <x v="13"/>
  </r>
  <r>
    <n v="3013"/>
    <x v="396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3"/>
    <x v="12"/>
  </r>
  <r>
    <n v="1959"/>
    <x v="397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0"/>
    <x v="0"/>
  </r>
  <r>
    <n v="2523"/>
    <x v="398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2"/>
    <x v="18"/>
  </r>
  <r>
    <n v="2543"/>
    <x v="399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2"/>
    <x v="18"/>
  </r>
  <r>
    <n v="2215"/>
    <x v="400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2"/>
    <x v="10"/>
  </r>
  <r>
    <n v="3534"/>
    <x v="401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3"/>
    <x v="4"/>
  </r>
  <r>
    <n v="280"/>
    <x v="402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4"/>
    <x v="14"/>
  </r>
  <r>
    <n v="274"/>
    <x v="403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4"/>
    <x v="14"/>
  </r>
  <r>
    <n v="1631"/>
    <x v="404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2"/>
    <x v="2"/>
  </r>
  <r>
    <n v="3716"/>
    <x v="405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3"/>
    <x v="4"/>
  </r>
  <r>
    <n v="818"/>
    <x v="406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2"/>
    <x v="2"/>
  </r>
  <r>
    <n v="2553"/>
    <x v="407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2"/>
    <x v="18"/>
  </r>
  <r>
    <n v="727"/>
    <x v="408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5"/>
    <x v="15"/>
  </r>
  <r>
    <n v="1625"/>
    <x v="409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2"/>
    <x v="2"/>
  </r>
  <r>
    <n v="1208"/>
    <x v="410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6"/>
    <x v="9"/>
  </r>
  <r>
    <n v="26"/>
    <x v="411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4"/>
    <x v="16"/>
  </r>
  <r>
    <n v="3486"/>
    <x v="412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3"/>
    <x v="4"/>
  </r>
  <r>
    <n v="850"/>
    <x v="413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2"/>
    <x v="17"/>
  </r>
  <r>
    <n v="1761"/>
    <x v="414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6"/>
    <x v="9"/>
  </r>
  <r>
    <n v="3696"/>
    <x v="415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3"/>
    <x v="4"/>
  </r>
  <r>
    <n v="1274"/>
    <x v="416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2"/>
    <x v="2"/>
  </r>
  <r>
    <n v="1278"/>
    <x v="417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2"/>
    <x v="2"/>
  </r>
  <r>
    <n v="62"/>
    <x v="418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4"/>
    <x v="6"/>
  </r>
  <r>
    <n v="2453"/>
    <x v="419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11"/>
  </r>
  <r>
    <n v="111"/>
    <x v="420"/>
    <s v="Two actors, one bookie and a very bad day.  Judi Dench is Cool in Person is fast, funny and only a little bit nasty."/>
    <n v="3500"/>
    <n v="5410"/>
    <x v="0"/>
    <x v="6"/>
    <s v="AUD"/>
    <n v="1433059187"/>
    <n v="1430467187"/>
    <b v="0"/>
    <n v="53"/>
    <b v="1"/>
    <s v="film &amp; video/shorts"/>
    <n v="1.5457142857142858"/>
    <n v="102.0754716981132"/>
    <x v="4"/>
    <x v="6"/>
  </r>
  <r>
    <n v="3272"/>
    <x v="42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3"/>
    <x v="4"/>
  </r>
  <r>
    <n v="2262"/>
    <x v="42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1"/>
    <x v="1"/>
  </r>
  <r>
    <n v="1855"/>
    <x v="423"/>
    <s v="11 year old Sara &amp; Motion Device want rock &amp; metal fans all over the world to unite and join the ROCK REVOLUTION!!!"/>
    <n v="8750"/>
    <n v="13480.16"/>
    <x v="0"/>
    <x v="7"/>
    <s v="CAD"/>
    <n v="1389012940"/>
    <n v="1385124940"/>
    <b v="0"/>
    <n v="191"/>
    <b v="1"/>
    <s v="music/rock"/>
    <n v="1.5405897142857143"/>
    <n v="70.576753926701571"/>
    <x v="2"/>
    <x v="2"/>
  </r>
  <r>
    <n v="2710"/>
    <x v="424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3"/>
    <x v="12"/>
  </r>
  <r>
    <n v="2279"/>
    <x v="425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1"/>
    <x v="1"/>
  </r>
  <r>
    <n v="3712"/>
    <x v="426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3"/>
    <x v="4"/>
  </r>
  <r>
    <n v="2056"/>
    <x v="427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0"/>
    <x v="0"/>
  </r>
  <r>
    <n v="3349"/>
    <x v="428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3"/>
    <x v="4"/>
  </r>
  <r>
    <n v="76"/>
    <x v="429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4"/>
    <x v="6"/>
  </r>
  <r>
    <n v="3536"/>
    <x v="430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3"/>
    <x v="4"/>
  </r>
  <r>
    <n v="3609"/>
    <x v="431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3"/>
    <x v="4"/>
  </r>
  <r>
    <n v="2235"/>
    <x v="432"/>
    <s v="An amazing set of sceneries to create unique atmospheres for your tabletop gaming."/>
    <n v="13000"/>
    <n v="19931"/>
    <x v="0"/>
    <x v="7"/>
    <s v="CAD"/>
    <n v="1427585511"/>
    <n v="1424997111"/>
    <b v="0"/>
    <n v="147"/>
    <b v="1"/>
    <s v="games/tabletop games"/>
    <n v="1.5331538461538461"/>
    <n v="135.58503401360545"/>
    <x v="1"/>
    <x v="1"/>
  </r>
  <r>
    <n v="3452"/>
    <x v="433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3"/>
    <x v="4"/>
  </r>
  <r>
    <n v="2181"/>
    <x v="434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1"/>
    <x v="1"/>
  </r>
  <r>
    <n v="3827"/>
    <x v="435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3"/>
    <x v="4"/>
  </r>
  <r>
    <n v="270"/>
    <x v="436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4"/>
    <x v="14"/>
  </r>
  <r>
    <n v="2073"/>
    <x v="437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0"/>
    <x v="0"/>
  </r>
  <r>
    <n v="800"/>
    <x v="438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2"/>
    <x v="2"/>
  </r>
  <r>
    <n v="2205"/>
    <x v="439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2"/>
    <x v="10"/>
  </r>
  <r>
    <n v="3450"/>
    <x v="440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3"/>
    <x v="4"/>
  </r>
  <r>
    <n v="812"/>
    <x v="441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2"/>
    <x v="2"/>
  </r>
  <r>
    <n v="1248"/>
    <x v="442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2"/>
    <x v="2"/>
  </r>
  <r>
    <n v="2209"/>
    <x v="443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2"/>
    <x v="10"/>
  </r>
  <r>
    <n v="3785"/>
    <x v="444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3"/>
    <x v="20"/>
  </r>
  <r>
    <n v="278"/>
    <x v="445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4"/>
    <x v="14"/>
  </r>
  <r>
    <n v="1513"/>
    <x v="446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6"/>
    <x v="9"/>
  </r>
  <r>
    <n v="2794"/>
    <x v="447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3"/>
    <x v="4"/>
  </r>
  <r>
    <n v="3470"/>
    <x v="44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3"/>
    <x v="4"/>
  </r>
  <r>
    <n v="1946"/>
    <x v="449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0"/>
    <x v="0"/>
  </r>
  <r>
    <n v="2296"/>
    <x v="450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2"/>
    <x v="2"/>
  </r>
  <r>
    <n v="3047"/>
    <x v="451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3"/>
    <x v="12"/>
  </r>
  <r>
    <n v="3562"/>
    <x v="452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3"/>
    <x v="4"/>
  </r>
  <r>
    <n v="2048"/>
    <x v="453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0"/>
    <x v="0"/>
  </r>
  <r>
    <n v="61"/>
    <x v="454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4"/>
    <x v="6"/>
  </r>
  <r>
    <n v="783"/>
    <x v="455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2"/>
    <x v="2"/>
  </r>
  <r>
    <n v="1746"/>
    <x v="45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6"/>
    <x v="9"/>
  </r>
  <r>
    <n v="2063"/>
    <x v="457"/>
    <s v="Build a professional grade Linux CNC control with Beaglebone black and our CNC cape."/>
    <n v="4000"/>
    <n v="5922"/>
    <x v="0"/>
    <x v="2"/>
    <s v="EUR"/>
    <n v="1463333701"/>
    <n v="1460482501"/>
    <b v="0"/>
    <n v="49"/>
    <b v="1"/>
    <s v="technology/hardware"/>
    <n v="1.4804999999999999"/>
    <n v="120.85714285714286"/>
    <x v="0"/>
    <x v="0"/>
  </r>
  <r>
    <n v="743"/>
    <x v="458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5"/>
    <x v="15"/>
  </r>
  <r>
    <n v="2738"/>
    <x v="459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0"/>
    <x v="0"/>
  </r>
  <r>
    <n v="2117"/>
    <x v="460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2"/>
    <x v="13"/>
  </r>
  <r>
    <n v="1463"/>
    <x v="461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5"/>
    <x v="8"/>
  </r>
  <r>
    <n v="276"/>
    <x v="462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4"/>
    <x v="14"/>
  </r>
  <r>
    <n v="1346"/>
    <x v="463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5"/>
    <x v="15"/>
  </r>
  <r>
    <n v="269"/>
    <x v="464"/>
    <s v="This documentary tells the story of an unlikely conversation on a topic of grave importance, and how it changed two foes into friends."/>
    <n v="100000"/>
    <n v="147233.76999999999"/>
    <x v="0"/>
    <x v="6"/>
    <s v="AUD"/>
    <n v="1487738622"/>
    <n v="1485146622"/>
    <b v="1"/>
    <n v="1596"/>
    <b v="1"/>
    <s v="film &amp; video/documentary"/>
    <n v="1.4723377"/>
    <n v="92.251735588972423"/>
    <x v="4"/>
    <x v="14"/>
  </r>
  <r>
    <n v="2199"/>
    <x v="465"/>
    <s v="A new strategic board game designed to flip out your opponent."/>
    <n v="9000"/>
    <n v="13228"/>
    <x v="0"/>
    <x v="9"/>
    <s v="EUR"/>
    <n v="1444903198"/>
    <n v="1442311198"/>
    <b v="1"/>
    <n v="251"/>
    <b v="1"/>
    <s v="games/tabletop games"/>
    <n v="1.4697777777777778"/>
    <n v="52.701195219123505"/>
    <x v="1"/>
    <x v="1"/>
  </r>
  <r>
    <n v="655"/>
    <x v="466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0"/>
    <x v="3"/>
  </r>
  <r>
    <n v="2166"/>
    <x v="467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2"/>
    <x v="2"/>
  </r>
  <r>
    <n v="2983"/>
    <x v="468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3"/>
    <x v="12"/>
  </r>
  <r>
    <n v="3033"/>
    <x v="469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3"/>
    <x v="12"/>
  </r>
  <r>
    <n v="2258"/>
    <x v="470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1"/>
    <x v="1"/>
  </r>
  <r>
    <n v="3328"/>
    <x v="471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3"/>
    <x v="4"/>
  </r>
  <r>
    <n v="2103"/>
    <x v="472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2"/>
    <x v="13"/>
  </r>
  <r>
    <n v="2294"/>
    <x v="473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2"/>
    <x v="2"/>
  </r>
  <r>
    <n v="3771"/>
    <x v="474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3"/>
    <x v="20"/>
  </r>
  <r>
    <n v="2621"/>
    <x v="475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0"/>
    <x v="5"/>
  </r>
  <r>
    <n v="1617"/>
    <x v="476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2"/>
    <x v="2"/>
  </r>
  <r>
    <n v="1216"/>
    <x v="477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6"/>
    <x v="9"/>
  </r>
  <r>
    <n v="1291"/>
    <x v="478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3"/>
    <x v="4"/>
  </r>
  <r>
    <n v="266"/>
    <x v="479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4"/>
    <x v="14"/>
  </r>
  <r>
    <n v="838"/>
    <x v="480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2"/>
    <x v="2"/>
  </r>
  <r>
    <n v="1389"/>
    <x v="481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2"/>
    <x v="2"/>
  </r>
  <r>
    <n v="1038"/>
    <x v="482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2"/>
    <x v="10"/>
  </r>
  <r>
    <n v="19"/>
    <x v="483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4"/>
    <x v="16"/>
  </r>
  <r>
    <n v="1533"/>
    <x v="484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6"/>
    <x v="9"/>
  </r>
  <r>
    <n v="1607"/>
    <x v="485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2"/>
    <x v="2"/>
  </r>
  <r>
    <n v="1890"/>
    <x v="486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2"/>
    <x v="13"/>
  </r>
  <r>
    <n v="2725"/>
    <x v="487"/>
    <s v="Best Net Zero energy solution for new or existing house (no more heating or electricity bills)."/>
    <n v="40000"/>
    <n v="57817"/>
    <x v="0"/>
    <x v="7"/>
    <s v="CAD"/>
    <n v="1488390735"/>
    <n v="1484070735"/>
    <b v="0"/>
    <n v="113"/>
    <b v="1"/>
    <s v="technology/hardware"/>
    <n v="1.445425"/>
    <n v="511.65486725663715"/>
    <x v="0"/>
    <x v="0"/>
  </r>
  <r>
    <n v="1898"/>
    <x v="48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2"/>
    <x v="13"/>
  </r>
  <r>
    <n v="3612"/>
    <x v="489"/>
    <s v="A Harlem Hellfighter struggles to re-integrate into his community after heroically fighting for his country in WW1."/>
    <n v="5000"/>
    <n v="7220"/>
    <x v="0"/>
    <x v="7"/>
    <s v="CAD"/>
    <n v="1402334811"/>
    <n v="1401470811"/>
    <b v="0"/>
    <n v="57"/>
    <b v="1"/>
    <s v="theater/plays"/>
    <n v="1.444"/>
    <n v="126.66666666666667"/>
    <x v="3"/>
    <x v="4"/>
  </r>
  <r>
    <n v="790"/>
    <x v="4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2"/>
    <x v="2"/>
  </r>
  <r>
    <n v="2331"/>
    <x v="49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11"/>
  </r>
  <r>
    <n v="640"/>
    <x v="492"/>
    <s v="Mountain, fat and race bikes made from high grade aero carbon fibers by tow placement and tow folding technology (no fibres cutting)."/>
    <n v="70"/>
    <n v="101"/>
    <x v="0"/>
    <x v="3"/>
    <s v="EUR"/>
    <n v="1480028400"/>
    <n v="1478685915"/>
    <b v="0"/>
    <n v="2"/>
    <b v="1"/>
    <s v="technology/wearables"/>
    <n v="1.4428571428571428"/>
    <n v="50.5"/>
    <x v="0"/>
    <x v="3"/>
  </r>
  <r>
    <n v="3296"/>
    <x v="493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3"/>
    <x v="4"/>
  </r>
  <r>
    <n v="858"/>
    <x v="494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2"/>
    <x v="17"/>
  </r>
  <r>
    <n v="3558"/>
    <x v="495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3"/>
    <x v="4"/>
  </r>
  <r>
    <n v="720"/>
    <x v="496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5"/>
    <x v="15"/>
  </r>
  <r>
    <n v="2620"/>
    <x v="497"/>
    <s v="Come and join us on a voyage of interstellar exploration as we chart the least known part of the Milky Way â€“ its Delta Quadrant."/>
    <n v="65000"/>
    <n v="93374"/>
    <x v="0"/>
    <x v="6"/>
    <s v="AUD"/>
    <n v="1444525200"/>
    <n v="1441339242"/>
    <b v="1"/>
    <n v="1251"/>
    <b v="1"/>
    <s v="technology/space exploration"/>
    <n v="1.436523076923077"/>
    <n v="74.639488409272587"/>
    <x v="0"/>
    <x v="5"/>
  </r>
  <r>
    <n v="2059"/>
    <x v="498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0"/>
    <x v="0"/>
  </r>
  <r>
    <n v="3026"/>
    <x v="499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3"/>
    <x v="12"/>
  </r>
  <r>
    <n v="3820"/>
    <x v="500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3"/>
    <x v="4"/>
  </r>
  <r>
    <n v="3777"/>
    <x v="501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3"/>
    <x v="20"/>
  </r>
  <r>
    <n v="1655"/>
    <x v="502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2"/>
    <x v="7"/>
  </r>
  <r>
    <n v="1832"/>
    <x v="503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2"/>
    <x v="2"/>
  </r>
  <r>
    <n v="786"/>
    <x v="504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2"/>
    <x v="2"/>
  </r>
  <r>
    <n v="3480"/>
    <x v="505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3"/>
    <x v="4"/>
  </r>
  <r>
    <n v="1"/>
    <x v="506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4"/>
    <x v="16"/>
  </r>
  <r>
    <n v="3394"/>
    <x v="507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3"/>
    <x v="4"/>
  </r>
  <r>
    <n v="36"/>
    <x v="508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4"/>
    <x v="16"/>
  </r>
  <r>
    <n v="42"/>
    <x v="509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4"/>
    <x v="16"/>
  </r>
  <r>
    <n v="402"/>
    <x v="510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4"/>
    <x v="14"/>
  </r>
  <r>
    <n v="2816"/>
    <x v="511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3"/>
    <x v="4"/>
  </r>
  <r>
    <n v="1650"/>
    <x v="51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2"/>
    <x v="7"/>
  </r>
  <r>
    <n v="380"/>
    <x v="513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4"/>
    <x v="14"/>
  </r>
  <r>
    <n v="653"/>
    <x v="514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0"/>
    <x v="3"/>
  </r>
  <r>
    <n v="2610"/>
    <x v="515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0"/>
    <x v="5"/>
  </r>
  <r>
    <n v="1296"/>
    <x v="51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3"/>
    <x v="4"/>
  </r>
  <r>
    <n v="3710"/>
    <x v="517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3"/>
    <x v="4"/>
  </r>
  <r>
    <n v="2277"/>
    <x v="518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1"/>
    <x v="1"/>
  </r>
  <r>
    <n v="113"/>
    <x v="519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4"/>
    <x v="6"/>
  </r>
  <r>
    <n v="115"/>
    <x v="520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4"/>
    <x v="6"/>
  </r>
  <r>
    <n v="3457"/>
    <x v="521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3"/>
    <x v="4"/>
  </r>
  <r>
    <n v="3814"/>
    <x v="522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3"/>
    <x v="4"/>
  </r>
  <r>
    <n v="2723"/>
    <x v="523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0"/>
    <x v="0"/>
  </r>
  <r>
    <n v="3423"/>
    <x v="524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3"/>
    <x v="4"/>
  </r>
  <r>
    <n v="3675"/>
    <x v="525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3"/>
    <x v="4"/>
  </r>
  <r>
    <n v="649"/>
    <x v="526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0"/>
    <x v="3"/>
  </r>
  <r>
    <n v="1669"/>
    <x v="527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2"/>
    <x v="7"/>
  </r>
  <r>
    <n v="3682"/>
    <x v="52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3"/>
    <x v="4"/>
  </r>
  <r>
    <n v="256"/>
    <x v="529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4"/>
    <x v="14"/>
  </r>
  <r>
    <n v="3684"/>
    <x v="53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3"/>
    <x v="4"/>
  </r>
  <r>
    <n v="3461"/>
    <x v="531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3"/>
    <x v="4"/>
  </r>
  <r>
    <n v="1522"/>
    <x v="53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6"/>
    <x v="9"/>
  </r>
  <r>
    <n v="1472"/>
    <x v="533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5"/>
    <x v="8"/>
  </r>
  <r>
    <n v="2165"/>
    <x v="534"/>
    <s v="Vous aimez le rock fort ? Aidez les Beat Cheese Ã  produire leur premier album ! Do you like cheese? Help us produce our first album!"/>
    <n v="2500"/>
    <n v="3466"/>
    <x v="0"/>
    <x v="3"/>
    <s v="EUR"/>
    <n v="1460127635"/>
    <n v="1457539235"/>
    <b v="0"/>
    <n v="117"/>
    <b v="1"/>
    <s v="music/rock"/>
    <n v="1.3864000000000001"/>
    <n v="29.623931623931625"/>
    <x v="2"/>
    <x v="2"/>
  </r>
  <r>
    <n v="2178"/>
    <x v="535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2"/>
    <x v="2"/>
  </r>
  <r>
    <n v="3334"/>
    <x v="536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3"/>
    <x v="4"/>
  </r>
  <r>
    <n v="3371"/>
    <x v="537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3"/>
    <x v="4"/>
  </r>
  <r>
    <n v="1942"/>
    <x v="538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0"/>
    <x v="0"/>
  </r>
  <r>
    <n v="3482"/>
    <x v="539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3"/>
    <x v="4"/>
  </r>
  <r>
    <n v="3669"/>
    <x v="540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3"/>
    <x v="4"/>
  </r>
  <r>
    <n v="3340"/>
    <x v="541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3"/>
    <x v="4"/>
  </r>
  <r>
    <n v="3420"/>
    <x v="542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3"/>
    <x v="4"/>
  </r>
  <r>
    <n v="1846"/>
    <x v="543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2"/>
    <x v="2"/>
  </r>
  <r>
    <n v="1252"/>
    <x v="544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2"/>
    <x v="2"/>
  </r>
  <r>
    <n v="3405"/>
    <x v="545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3"/>
    <x v="4"/>
  </r>
  <r>
    <n v="303"/>
    <x v="546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4"/>
    <x v="14"/>
  </r>
  <r>
    <n v="1675"/>
    <x v="547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2"/>
    <x v="7"/>
  </r>
  <r>
    <n v="2238"/>
    <x v="548"/>
    <s v="28mm Fantasy Miniature Range in leadfree white metal: Orcs, wolves and more."/>
    <n v="4000"/>
    <n v="5496"/>
    <x v="0"/>
    <x v="2"/>
    <s v="EUR"/>
    <n v="1489157716"/>
    <n v="1486565716"/>
    <b v="0"/>
    <n v="79"/>
    <b v="1"/>
    <s v="games/tabletop games"/>
    <n v="1.3740000000000001"/>
    <n v="69.569620253164558"/>
    <x v="1"/>
    <x v="1"/>
  </r>
  <r>
    <n v="1479"/>
    <x v="54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5"/>
    <x v="8"/>
  </r>
  <r>
    <n v="817"/>
    <x v="550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2"/>
    <x v="2"/>
  </r>
  <r>
    <n v="2632"/>
    <x v="55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0"/>
    <x v="5"/>
  </r>
  <r>
    <n v="0"/>
    <x v="552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4"/>
    <x v="16"/>
  </r>
  <r>
    <n v="409"/>
    <x v="553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4"/>
    <x v="14"/>
  </r>
  <r>
    <n v="1921"/>
    <x v="554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2"/>
    <x v="13"/>
  </r>
  <r>
    <n v="2100"/>
    <x v="555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2"/>
    <x v="13"/>
  </r>
  <r>
    <n v="1387"/>
    <x v="556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2"/>
    <x v="2"/>
  </r>
  <r>
    <n v="1892"/>
    <x v="557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2"/>
    <x v="13"/>
  </r>
  <r>
    <n v="327"/>
    <x v="558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4"/>
    <x v="14"/>
  </r>
  <r>
    <n v="3704"/>
    <x v="559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3"/>
    <x v="4"/>
  </r>
  <r>
    <n v="2039"/>
    <x v="560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0"/>
    <x v="0"/>
  </r>
  <r>
    <n v="3300"/>
    <x v="561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3"/>
    <x v="4"/>
  </r>
  <r>
    <n v="1352"/>
    <x v="56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5"/>
    <x v="15"/>
  </r>
  <r>
    <n v="2102"/>
    <x v="563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2"/>
    <x v="13"/>
  </r>
  <r>
    <n v="2820"/>
    <x v="564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3"/>
    <x v="4"/>
  </r>
  <r>
    <n v="3611"/>
    <x v="565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3"/>
    <x v="4"/>
  </r>
  <r>
    <n v="1539"/>
    <x v="566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6"/>
    <x v="9"/>
  </r>
  <r>
    <n v="2472"/>
    <x v="567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2"/>
    <x v="13"/>
  </r>
  <r>
    <n v="1884"/>
    <x v="568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2"/>
    <x v="13"/>
  </r>
  <r>
    <n v="1190"/>
    <x v="569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6"/>
    <x v="9"/>
  </r>
  <r>
    <n v="1195"/>
    <x v="570"/>
    <s v="CALAMITA/Ã€ is a tool for investigating the contemporary Vajont and the topic of catastrophes in general._x000a_Â«CHE IDDIO CE LA MANDI BUONAÂ»"/>
    <n v="10000"/>
    <n v="13500"/>
    <x v="0"/>
    <x v="4"/>
    <s v="EUR"/>
    <n v="1450602000"/>
    <n v="1445415653"/>
    <b v="0"/>
    <n v="170"/>
    <b v="1"/>
    <s v="photography/photobooks"/>
    <n v="1.35"/>
    <n v="79.411764705882348"/>
    <x v="6"/>
    <x v="9"/>
  </r>
  <r>
    <n v="1300"/>
    <x v="571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3"/>
    <x v="4"/>
  </r>
  <r>
    <n v="1821"/>
    <x v="572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2"/>
    <x v="2"/>
  </r>
  <r>
    <n v="1530"/>
    <x v="573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6"/>
    <x v="9"/>
  </r>
  <r>
    <n v="1388"/>
    <x v="574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2"/>
    <x v="2"/>
  </r>
  <r>
    <n v="3439"/>
    <x v="575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3"/>
    <x v="4"/>
  </r>
  <r>
    <n v="2118"/>
    <x v="576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2"/>
    <x v="13"/>
  </r>
  <r>
    <n v="2251"/>
    <x v="577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1"/>
    <x v="1"/>
  </r>
  <r>
    <n v="824"/>
    <x v="578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2"/>
    <x v="2"/>
  </r>
  <r>
    <n v="247"/>
    <x v="579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4"/>
    <x v="14"/>
  </r>
  <r>
    <n v="820"/>
    <x v="58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2"/>
    <x v="2"/>
  </r>
  <r>
    <n v="2489"/>
    <x v="581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2"/>
    <x v="13"/>
  </r>
  <r>
    <n v="2301"/>
    <x v="582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2"/>
    <x v="13"/>
  </r>
  <r>
    <n v="1353"/>
    <x v="58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5"/>
    <x v="15"/>
  </r>
  <r>
    <n v="2452"/>
    <x v="584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11"/>
  </r>
  <r>
    <n v="2026"/>
    <x v="585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0"/>
    <x v="0"/>
  </r>
  <r>
    <n v="3159"/>
    <x v="586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3"/>
    <x v="4"/>
  </r>
  <r>
    <n v="1860"/>
    <x v="587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2"/>
    <x v="2"/>
  </r>
  <r>
    <n v="3301"/>
    <x v="588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3"/>
    <x v="4"/>
  </r>
  <r>
    <n v="2479"/>
    <x v="589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2"/>
    <x v="13"/>
  </r>
  <r>
    <n v="25"/>
    <x v="590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4"/>
    <x v="16"/>
  </r>
  <r>
    <n v="1619"/>
    <x v="591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2"/>
    <x v="2"/>
  </r>
  <r>
    <n v="1899"/>
    <x v="592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2"/>
    <x v="13"/>
  </r>
  <r>
    <n v="2937"/>
    <x v="593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3"/>
    <x v="20"/>
  </r>
  <r>
    <n v="2801"/>
    <x v="594"/>
    <s v="Arise Theatre Company's production of August Strindberg's expressionist masterpiece 'A Dream Play'."/>
    <n v="500"/>
    <n v="666"/>
    <x v="0"/>
    <x v="6"/>
    <s v="AUD"/>
    <n v="1412938800"/>
    <n v="1411019409"/>
    <b v="0"/>
    <n v="13"/>
    <b v="1"/>
    <s v="theater/plays"/>
    <n v="1.3320000000000001"/>
    <n v="51.230769230769234"/>
    <x v="3"/>
    <x v="4"/>
  </r>
  <r>
    <n v="781"/>
    <x v="595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2"/>
    <x v="2"/>
  </r>
  <r>
    <n v="295"/>
    <x v="596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4"/>
    <x v="14"/>
  </r>
  <r>
    <n v="3289"/>
    <x v="59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3"/>
    <x v="4"/>
  </r>
  <r>
    <n v="2800"/>
    <x v="598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3"/>
    <x v="4"/>
  </r>
  <r>
    <n v="2198"/>
    <x v="599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1"/>
    <x v="1"/>
  </r>
  <r>
    <n v="2204"/>
    <x v="600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2"/>
    <x v="10"/>
  </r>
  <r>
    <n v="3045"/>
    <x v="601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3"/>
    <x v="12"/>
  </r>
  <r>
    <n v="3751"/>
    <x v="602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3"/>
    <x v="20"/>
  </r>
  <r>
    <n v="1535"/>
    <x v="603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6"/>
    <x v="9"/>
  </r>
  <r>
    <n v="2099"/>
    <x v="604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2"/>
    <x v="13"/>
  </r>
  <r>
    <n v="1658"/>
    <x v="605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2"/>
    <x v="7"/>
  </r>
  <r>
    <n v="2163"/>
    <x v="606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2"/>
    <x v="2"/>
  </r>
  <r>
    <n v="730"/>
    <x v="607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5"/>
    <x v="15"/>
  </r>
  <r>
    <n v="722"/>
    <x v="608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5"/>
    <x v="15"/>
  </r>
  <r>
    <n v="3529"/>
    <x v="609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3"/>
    <x v="4"/>
  </r>
  <r>
    <n v="259"/>
    <x v="610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4"/>
    <x v="14"/>
  </r>
  <r>
    <n v="646"/>
    <x v="611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0"/>
    <x v="3"/>
  </r>
  <r>
    <n v="1859"/>
    <x v="612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2"/>
    <x v="2"/>
  </r>
  <r>
    <n v="1214"/>
    <x v="613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6"/>
    <x v="9"/>
  </r>
  <r>
    <n v="2036"/>
    <x v="614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0"/>
    <x v="0"/>
  </r>
  <r>
    <n v="267"/>
    <x v="615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4"/>
    <x v="14"/>
  </r>
  <r>
    <n v="3027"/>
    <x v="61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3"/>
    <x v="12"/>
  </r>
  <r>
    <n v="95"/>
    <x v="617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4"/>
    <x v="6"/>
  </r>
  <r>
    <n v="2712"/>
    <x v="618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3"/>
    <x v="12"/>
  </r>
  <r>
    <n v="3266"/>
    <x v="619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3"/>
    <x v="4"/>
  </r>
  <r>
    <n v="2078"/>
    <x v="620"/>
    <s v="With hoterway you won't wait anymore for hot water in the beginning of your shower. Save Water, Energy, Time and Money."/>
    <n v="20000"/>
    <n v="26241"/>
    <x v="0"/>
    <x v="8"/>
    <s v="EUR"/>
    <n v="1482085857"/>
    <n v="1479493857"/>
    <b v="0"/>
    <n v="48"/>
    <b v="1"/>
    <s v="technology/hardware"/>
    <n v="1.3120499999999999"/>
    <n v="546.6875"/>
    <x v="0"/>
    <x v="0"/>
  </r>
  <r>
    <n v="3232"/>
    <x v="62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3"/>
    <x v="4"/>
  </r>
  <r>
    <n v="2622"/>
    <x v="622"/>
    <s v="University team from Pisa in collaboration with ESA, creating an innovative heat transfer device that will be tested into space."/>
    <n v="1500"/>
    <n v="1967.76"/>
    <x v="0"/>
    <x v="4"/>
    <s v="EUR"/>
    <n v="1483120216"/>
    <n v="1479232216"/>
    <b v="0"/>
    <n v="74"/>
    <b v="1"/>
    <s v="technology/space exploration"/>
    <n v="1.3118399999999999"/>
    <n v="26.591351351351353"/>
    <x v="0"/>
    <x v="5"/>
  </r>
  <r>
    <n v="3148"/>
    <x v="623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3"/>
    <x v="4"/>
  </r>
  <r>
    <n v="834"/>
    <x v="62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2"/>
    <x v="2"/>
  </r>
  <r>
    <n v="39"/>
    <x v="625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4"/>
    <x v="16"/>
  </r>
  <r>
    <n v="2927"/>
    <x v="6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3"/>
    <x v="20"/>
  </r>
  <r>
    <n v="110"/>
    <x v="627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4"/>
    <x v="6"/>
  </r>
  <r>
    <n v="374"/>
    <x v="628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4"/>
    <x v="14"/>
  </r>
  <r>
    <n v="729"/>
    <x v="6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5"/>
    <x v="15"/>
  </r>
  <r>
    <n v="3565"/>
    <x v="630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3"/>
    <x v="4"/>
  </r>
  <r>
    <n v="34"/>
    <x v="631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4"/>
    <x v="16"/>
  </r>
  <r>
    <n v="851"/>
    <x v="632"/>
    <s v="Salut, nous c'est M.F.Crew, on a besoin de vous pour produire notre premier album &quot;First Ride&quot; ! :)"/>
    <n v="2000"/>
    <n v="2609"/>
    <x v="0"/>
    <x v="3"/>
    <s v="EUR"/>
    <n v="1469994300"/>
    <n v="1464815253"/>
    <b v="0"/>
    <n v="70"/>
    <b v="1"/>
    <s v="music/metal"/>
    <n v="1.3045"/>
    <n v="37.271428571428572"/>
    <x v="2"/>
    <x v="17"/>
  </r>
  <r>
    <n v="529"/>
    <x v="633"/>
    <s v="Snowglobe Theatre, a new Montreal company, will be presenting Shakespeare's &quot;Much Ado about Nothing&quot; at Mainline Theatre in January"/>
    <n v="1200"/>
    <n v="1565"/>
    <x v="0"/>
    <x v="7"/>
    <s v="CAD"/>
    <n v="1484110800"/>
    <n v="1482281094"/>
    <b v="0"/>
    <n v="18"/>
    <b v="1"/>
    <s v="theater/plays"/>
    <n v="1.3041666666666667"/>
    <n v="86.944444444444443"/>
    <x v="3"/>
    <x v="4"/>
  </r>
  <r>
    <n v="2051"/>
    <x v="634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0"/>
    <x v="0"/>
  </r>
  <r>
    <n v="305"/>
    <x v="63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4"/>
    <x v="14"/>
  </r>
  <r>
    <n v="3606"/>
    <x v="636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3"/>
    <x v="4"/>
  </r>
  <r>
    <n v="1303"/>
    <x v="637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3"/>
    <x v="4"/>
  </r>
  <r>
    <n v="1354"/>
    <x v="638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5"/>
    <x v="15"/>
  </r>
  <r>
    <n v="1034"/>
    <x v="639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2"/>
    <x v="10"/>
  </r>
  <r>
    <n v="2817"/>
    <x v="640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3"/>
    <x v="4"/>
  </r>
  <r>
    <n v="3271"/>
    <x v="641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3"/>
    <x v="4"/>
  </r>
  <r>
    <n v="3345"/>
    <x v="642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3"/>
    <x v="4"/>
  </r>
  <r>
    <n v="3413"/>
    <x v="643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3"/>
    <x v="4"/>
  </r>
  <r>
    <n v="3429"/>
    <x v="644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3"/>
    <x v="4"/>
  </r>
  <r>
    <n v="3577"/>
    <x v="64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3"/>
    <x v="4"/>
  </r>
  <r>
    <n v="3600"/>
    <x v="646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3"/>
    <x v="4"/>
  </r>
  <r>
    <n v="1748"/>
    <x v="647"/>
    <s v="Telling the story of the city through remarkable people who live in Vancouver today."/>
    <n v="50000"/>
    <n v="64974"/>
    <x v="0"/>
    <x v="7"/>
    <s v="CAD"/>
    <n v="1441234143"/>
    <n v="1438642143"/>
    <b v="0"/>
    <n v="181"/>
    <b v="1"/>
    <s v="photography/photobooks"/>
    <n v="1.29948"/>
    <n v="358.97237569060775"/>
    <x v="6"/>
    <x v="9"/>
  </r>
  <r>
    <n v="3755"/>
    <x v="648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3"/>
    <x v="20"/>
  </r>
  <r>
    <n v="2104"/>
    <x v="649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2"/>
    <x v="13"/>
  </r>
  <r>
    <n v="2978"/>
    <x v="650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3"/>
    <x v="4"/>
  </r>
  <r>
    <n v="3693"/>
    <x v="651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3"/>
    <x v="4"/>
  </r>
  <r>
    <n v="1212"/>
    <x v="65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6"/>
    <x v="9"/>
  </r>
  <r>
    <n v="2921"/>
    <x v="653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3"/>
    <x v="20"/>
  </r>
  <r>
    <n v="55"/>
    <x v="654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4"/>
    <x v="16"/>
  </r>
  <r>
    <n v="2981"/>
    <x v="655"/>
    <s v="We are fundraising to create a Dublin based circus training centre for public and professionals to learn, upskill, perform and teach."/>
    <n v="4000"/>
    <n v="5157"/>
    <x v="0"/>
    <x v="9"/>
    <s v="EUR"/>
    <n v="1443014756"/>
    <n v="1439126756"/>
    <b v="1"/>
    <n v="97"/>
    <b v="1"/>
    <s v="theater/spaces"/>
    <n v="1.28925"/>
    <n v="53.164948453608247"/>
    <x v="3"/>
    <x v="12"/>
  </r>
  <r>
    <n v="3783"/>
    <x v="65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3"/>
    <x v="20"/>
  </r>
  <r>
    <n v="3676"/>
    <x v="657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3"/>
    <x v="4"/>
  </r>
  <r>
    <n v="2493"/>
    <x v="658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2"/>
    <x v="13"/>
  </r>
  <r>
    <n v="3538"/>
    <x v="659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3"/>
    <x v="4"/>
  </r>
  <r>
    <n v="2069"/>
    <x v="660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0"/>
    <x v="0"/>
  </r>
  <r>
    <n v="3453"/>
    <x v="66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3"/>
    <x v="4"/>
  </r>
  <r>
    <n v="410"/>
    <x v="662"/>
    <s v="January was a mentor, advocate, and friend.  Her life tragically came to an end in September 2012.  This film is her story."/>
    <n v="1000"/>
    <n v="1283"/>
    <x v="0"/>
    <x v="7"/>
    <s v="CAD"/>
    <n v="1434670397"/>
    <n v="1429486397"/>
    <b v="0"/>
    <n v="7"/>
    <b v="1"/>
    <s v="film &amp; video/documentary"/>
    <n v="1.2829999999999999"/>
    <n v="183.28571428571428"/>
    <x v="4"/>
    <x v="14"/>
  </r>
  <r>
    <n v="1039"/>
    <x v="663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2"/>
    <x v="10"/>
  </r>
  <r>
    <n v="1673"/>
    <x v="664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2"/>
    <x v="7"/>
  </r>
  <r>
    <n v="3256"/>
    <x v="66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3"/>
    <x v="4"/>
  </r>
  <r>
    <n v="2239"/>
    <x v="666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1"/>
    <x v="1"/>
  </r>
  <r>
    <n v="51"/>
    <x v="667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4"/>
    <x v="16"/>
  </r>
  <r>
    <n v="753"/>
    <x v="668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5"/>
    <x v="15"/>
  </r>
  <r>
    <n v="2471"/>
    <x v="669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2"/>
    <x v="13"/>
  </r>
  <r>
    <n v="2936"/>
    <x v="670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3"/>
    <x v="20"/>
  </r>
  <r>
    <n v="3042"/>
    <x v="67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3"/>
    <x v="12"/>
  </r>
  <r>
    <n v="3268"/>
    <x v="672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3"/>
    <x v="4"/>
  </r>
  <r>
    <n v="3531"/>
    <x v="673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3"/>
    <x v="4"/>
  </r>
  <r>
    <n v="3691"/>
    <x v="674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3"/>
    <x v="4"/>
  </r>
  <r>
    <n v="2803"/>
    <x v="675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3"/>
    <x v="4"/>
  </r>
  <r>
    <n v="3479"/>
    <x v="676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3"/>
    <x v="4"/>
  </r>
  <r>
    <n v="3252"/>
    <x v="677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3"/>
    <x v="4"/>
  </r>
  <r>
    <n v="3136"/>
    <x v="678"/>
    <s v="Help emberfly theatre put on their first production Heroines and pay our actors and creative team! Follow us @emberflytheatre"/>
    <n v="500"/>
    <n v="639"/>
    <x v="2"/>
    <x v="1"/>
    <s v="GBP"/>
    <n v="1491001140"/>
    <n v="1487847954"/>
    <b v="0"/>
    <n v="22"/>
    <b v="0"/>
    <s v="theater/plays"/>
    <n v="1.278"/>
    <n v="29.045454545454547"/>
    <x v="3"/>
    <x v="4"/>
  </r>
  <r>
    <n v="102"/>
    <x v="679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4"/>
    <x v="6"/>
  </r>
  <r>
    <n v="3487"/>
    <x v="680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3"/>
    <x v="4"/>
  </r>
  <r>
    <n v="2629"/>
    <x v="681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0"/>
    <x v="5"/>
  </r>
  <r>
    <n v="2813"/>
    <x v="68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3"/>
    <x v="4"/>
  </r>
  <r>
    <n v="2495"/>
    <x v="683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2"/>
    <x v="13"/>
  </r>
  <r>
    <n v="2478"/>
    <x v="684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2"/>
    <x v="13"/>
  </r>
  <r>
    <n v="3490"/>
    <x v="685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3"/>
    <x v="4"/>
  </r>
  <r>
    <n v="3589"/>
    <x v="686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3"/>
    <x v="4"/>
  </r>
  <r>
    <n v="351"/>
    <x v="687"/>
    <s v="A documentary film about the glory and misfortunes of the Spanish sighthound, the Galgo. Probably the most mistreated dog of all."/>
    <n v="34000"/>
    <n v="43296"/>
    <x v="0"/>
    <x v="8"/>
    <s v="EUR"/>
    <n v="1460066954"/>
    <n v="1456614554"/>
    <b v="1"/>
    <n v="964"/>
    <b v="1"/>
    <s v="film &amp; video/documentary"/>
    <n v="1.2734117647058822"/>
    <n v="44.912863070539416"/>
    <x v="4"/>
    <x v="14"/>
  </r>
  <r>
    <n v="3242"/>
    <x v="688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3"/>
    <x v="4"/>
  </r>
  <r>
    <n v="814"/>
    <x v="689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2"/>
    <x v="2"/>
  </r>
  <r>
    <n v="3592"/>
    <x v="6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3"/>
    <x v="4"/>
  </r>
  <r>
    <n v="70"/>
    <x v="691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4"/>
    <x v="6"/>
  </r>
  <r>
    <n v="3032"/>
    <x v="692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3"/>
    <x v="12"/>
  </r>
  <r>
    <n v="68"/>
    <x v="693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4"/>
    <x v="6"/>
  </r>
  <r>
    <n v="3162"/>
    <x v="694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3"/>
    <x v="4"/>
  </r>
  <r>
    <n v="3466"/>
    <x v="695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3"/>
    <x v="4"/>
  </r>
  <r>
    <n v="79"/>
    <x v="696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4"/>
    <x v="6"/>
  </r>
  <r>
    <n v="1930"/>
    <x v="697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2"/>
    <x v="13"/>
  </r>
  <r>
    <n v="3725"/>
    <x v="698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3"/>
    <x v="4"/>
  </r>
  <r>
    <n v="2173"/>
    <x v="699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2"/>
    <x v="2"/>
  </r>
  <r>
    <n v="1963"/>
    <x v="700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0"/>
    <x v="0"/>
  </r>
  <r>
    <n v="2067"/>
    <x v="701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0"/>
    <x v="0"/>
  </r>
  <r>
    <n v="1667"/>
    <x v="702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2"/>
    <x v="7"/>
  </r>
  <r>
    <n v="412"/>
    <x v="703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4"/>
    <x v="14"/>
  </r>
  <r>
    <n v="648"/>
    <x v="704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0"/>
    <x v="3"/>
  </r>
  <r>
    <n v="3036"/>
    <x v="70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3"/>
    <x v="12"/>
  </r>
  <r>
    <n v="3587"/>
    <x v="706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3"/>
    <x v="4"/>
  </r>
  <r>
    <n v="1366"/>
    <x v="707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2"/>
    <x v="2"/>
  </r>
  <r>
    <n v="3355"/>
    <x v="708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3"/>
    <x v="4"/>
  </r>
  <r>
    <n v="3212"/>
    <x v="709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3"/>
    <x v="4"/>
  </r>
  <r>
    <n v="3459"/>
    <x v="710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3"/>
    <x v="4"/>
  </r>
  <r>
    <n v="3533"/>
    <x v="71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3"/>
    <x v="4"/>
  </r>
  <r>
    <n v="2028"/>
    <x v="712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0"/>
    <x v="0"/>
  </r>
  <r>
    <n v="388"/>
    <x v="713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4"/>
    <x v="14"/>
  </r>
  <r>
    <n v="1399"/>
    <x v="714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2"/>
    <x v="2"/>
  </r>
  <r>
    <n v="2532"/>
    <x v="715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2"/>
    <x v="18"/>
  </r>
  <r>
    <n v="1941"/>
    <x v="716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0"/>
    <x v="0"/>
  </r>
  <r>
    <n v="2176"/>
    <x v="717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2"/>
    <x v="2"/>
  </r>
  <r>
    <n v="731"/>
    <x v="718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5"/>
    <x v="15"/>
  </r>
  <r>
    <n v="2807"/>
    <x v="719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3"/>
    <x v="4"/>
  </r>
  <r>
    <n v="3692"/>
    <x v="720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3"/>
    <x v="4"/>
  </r>
  <r>
    <n v="9"/>
    <x v="721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4"/>
    <x v="16"/>
  </r>
  <r>
    <n v="1361"/>
    <x v="722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5"/>
    <x v="15"/>
  </r>
  <r>
    <n v="2230"/>
    <x v="723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1"/>
    <x v="1"/>
  </r>
  <r>
    <n v="2442"/>
    <x v="724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11"/>
  </r>
  <r>
    <n v="3594"/>
    <x v="725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3"/>
    <x v="4"/>
  </r>
  <r>
    <n v="3323"/>
    <x v="726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3"/>
    <x v="4"/>
  </r>
  <r>
    <n v="3210"/>
    <x v="727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3"/>
    <x v="4"/>
  </r>
  <r>
    <n v="657"/>
    <x v="728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0"/>
    <x v="3"/>
  </r>
  <r>
    <n v="1200"/>
    <x v="729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6"/>
    <x v="9"/>
  </r>
  <r>
    <n v="3318"/>
    <x v="730"/>
    <s v="Help us strengthen and inspire disability arts in Atlantic Canada"/>
    <n v="2000"/>
    <n v="2512"/>
    <x v="0"/>
    <x v="7"/>
    <s v="CAD"/>
    <n v="1460341800"/>
    <n v="1456902893"/>
    <b v="0"/>
    <n v="32"/>
    <b v="1"/>
    <s v="theater/plays"/>
    <n v="1.256"/>
    <n v="78.5"/>
    <x v="3"/>
    <x v="4"/>
  </r>
  <r>
    <n v="251"/>
    <x v="73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4"/>
    <x v="14"/>
  </r>
  <r>
    <n v="734"/>
    <x v="732"/>
    <s v="Sideswiped is my story of growing in and trusting God through the mess and mysteries of life."/>
    <n v="8500"/>
    <n v="10670"/>
    <x v="0"/>
    <x v="7"/>
    <s v="CAD"/>
    <n v="1431147600"/>
    <n v="1428465420"/>
    <b v="0"/>
    <n v="57"/>
    <b v="1"/>
    <s v="publishing/nonfiction"/>
    <n v="1.2552941176470589"/>
    <n v="187.19298245614036"/>
    <x v="5"/>
    <x v="15"/>
  </r>
  <r>
    <n v="85"/>
    <x v="733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4"/>
    <x v="6"/>
  </r>
  <r>
    <n v="1262"/>
    <x v="734"/>
    <s v="A soon to be husband and wife bringing hope to the music industry._x000a_You will fall in love with their sound and story."/>
    <n v="6500"/>
    <n v="8152"/>
    <x v="0"/>
    <x v="7"/>
    <s v="CAD"/>
    <n v="1392574692"/>
    <n v="1389982692"/>
    <b v="1"/>
    <n v="105"/>
    <b v="1"/>
    <s v="music/rock"/>
    <n v="1.2541538461538462"/>
    <n v="77.638095238095232"/>
    <x v="2"/>
    <x v="2"/>
  </r>
  <r>
    <n v="372"/>
    <x v="735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4"/>
    <x v="14"/>
  </r>
  <r>
    <n v="1357"/>
    <x v="736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5"/>
    <x v="15"/>
  </r>
  <r>
    <n v="1635"/>
    <x v="737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2"/>
    <x v="2"/>
  </r>
  <r>
    <n v="1648"/>
    <x v="73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2"/>
    <x v="7"/>
  </r>
  <r>
    <n v="1842"/>
    <x v="739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2"/>
    <x v="2"/>
  </r>
  <r>
    <n v="2295"/>
    <x v="740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2"/>
    <x v="2"/>
  </r>
  <r>
    <n v="333"/>
    <x v="741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4"/>
    <x v="14"/>
  </r>
  <r>
    <n v="398"/>
    <x v="742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4"/>
    <x v="14"/>
  </r>
  <r>
    <n v="2022"/>
    <x v="743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0"/>
    <x v="0"/>
  </r>
  <r>
    <n v="1470"/>
    <x v="744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5"/>
    <x v="8"/>
  </r>
  <r>
    <n v="1611"/>
    <x v="745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2"/>
    <x v="2"/>
  </r>
  <r>
    <n v="2669"/>
    <x v="746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0"/>
    <x v="19"/>
  </r>
  <r>
    <n v="2017"/>
    <x v="74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0"/>
    <x v="0"/>
  </r>
  <r>
    <n v="1289"/>
    <x v="748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3"/>
    <x v="4"/>
  </r>
  <r>
    <n v="340"/>
    <x v="749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4"/>
    <x v="14"/>
  </r>
  <r>
    <n v="1345"/>
    <x v="750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5"/>
    <x v="15"/>
  </r>
  <r>
    <n v="2492"/>
    <x v="75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2"/>
    <x v="13"/>
  </r>
  <r>
    <n v="2926"/>
    <x v="752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3"/>
    <x v="20"/>
  </r>
  <r>
    <n v="3227"/>
    <x v="753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3"/>
    <x v="4"/>
  </r>
  <r>
    <n v="1523"/>
    <x v="754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6"/>
    <x v="9"/>
  </r>
  <r>
    <n v="3222"/>
    <x v="755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3"/>
    <x v="4"/>
  </r>
  <r>
    <n v="3616"/>
    <x v="756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3"/>
    <x v="4"/>
  </r>
  <r>
    <n v="1643"/>
    <x v="757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2"/>
    <x v="7"/>
  </r>
  <r>
    <n v="3496"/>
    <x v="758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3"/>
    <x v="4"/>
  </r>
  <r>
    <n v="3458"/>
    <x v="759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3"/>
    <x v="4"/>
  </r>
  <r>
    <n v="3168"/>
    <x v="760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3"/>
    <x v="4"/>
  </r>
  <r>
    <n v="362"/>
    <x v="761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4"/>
    <x v="14"/>
  </r>
  <r>
    <n v="1384"/>
    <x v="762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2"/>
    <x v="2"/>
  </r>
  <r>
    <n v="1843"/>
    <x v="76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2"/>
    <x v="2"/>
  </r>
  <r>
    <n v="1299"/>
    <x v="764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3"/>
    <x v="4"/>
  </r>
  <r>
    <n v="1372"/>
    <x v="765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2"/>
    <x v="2"/>
  </r>
  <r>
    <n v="2823"/>
    <x v="766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3"/>
    <x v="4"/>
  </r>
  <r>
    <n v="1896"/>
    <x v="767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2"/>
    <x v="13"/>
  </r>
  <r>
    <n v="71"/>
    <x v="768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4"/>
    <x v="6"/>
  </r>
  <r>
    <n v="2005"/>
    <x v="769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0"/>
    <x v="0"/>
  </r>
  <r>
    <n v="3011"/>
    <x v="770"/>
    <s v="Necesitamos tu ayuda para poder llevar la magia del teatro universitario al Teatro Lagrada de Madrid el 23 de diciembre :)"/>
    <n v="300"/>
    <n v="371"/>
    <x v="0"/>
    <x v="8"/>
    <s v="EUR"/>
    <n v="1450911540"/>
    <n v="1448536516"/>
    <b v="0"/>
    <n v="25"/>
    <b v="1"/>
    <s v="theater/spaces"/>
    <n v="1.2366666666666666"/>
    <n v="14.84"/>
    <x v="3"/>
    <x v="12"/>
  </r>
  <r>
    <n v="1509"/>
    <x v="771"/>
    <s v="A photobook about climate change, natural catastrophes, and to what extent disaster management became part of our landscape."/>
    <n v="17500"/>
    <n v="21637.22"/>
    <x v="0"/>
    <x v="2"/>
    <s v="EUR"/>
    <n v="1487113140"/>
    <n v="1484570885"/>
    <b v="1"/>
    <n v="196"/>
    <b v="1"/>
    <s v="photography/photobooks"/>
    <n v="1.2364125714285714"/>
    <n v="110.39397959183674"/>
    <x v="6"/>
    <x v="9"/>
  </r>
  <r>
    <n v="1934"/>
    <x v="772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2"/>
    <x v="13"/>
  </r>
  <r>
    <n v="1282"/>
    <x v="773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2"/>
    <x v="2"/>
  </r>
  <r>
    <n v="3409"/>
    <x v="774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3"/>
    <x v="4"/>
  </r>
  <r>
    <n v="2085"/>
    <x v="77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2"/>
    <x v="13"/>
  </r>
  <r>
    <n v="2042"/>
    <x v="776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0"/>
    <x v="0"/>
  </r>
  <r>
    <n v="1749"/>
    <x v="777"/>
    <s v="Help me fund the production run of my first book by local Photographer Sandro Ortolani."/>
    <n v="10050"/>
    <n v="12410.5"/>
    <x v="0"/>
    <x v="13"/>
    <s v="EUR"/>
    <n v="1488394800"/>
    <n v="1485213921"/>
    <b v="0"/>
    <n v="131"/>
    <b v="1"/>
    <s v="photography/photobooks"/>
    <n v="1.2348756218905472"/>
    <n v="94.736641221374043"/>
    <x v="6"/>
    <x v="9"/>
  </r>
  <r>
    <n v="3703"/>
    <x v="778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3"/>
    <x v="4"/>
  </r>
  <r>
    <n v="29"/>
    <x v="77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4"/>
    <x v="16"/>
  </r>
  <r>
    <n v="345"/>
    <x v="780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4"/>
    <x v="14"/>
  </r>
  <r>
    <n v="803"/>
    <x v="781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2"/>
    <x v="2"/>
  </r>
  <r>
    <n v="532"/>
    <x v="78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3"/>
    <x v="4"/>
  </r>
  <r>
    <n v="2665"/>
    <x v="783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0"/>
    <x v="19"/>
  </r>
  <r>
    <n v="323"/>
    <x v="784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4"/>
    <x v="14"/>
  </r>
  <r>
    <n v="3540"/>
    <x v="785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3"/>
    <x v="4"/>
  </r>
  <r>
    <n v="4"/>
    <x v="786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4"/>
    <x v="16"/>
  </r>
  <r>
    <n v="2736"/>
    <x v="787"/>
    <s v="Fully Programmable Solar BMS ( Battery Management System ) Learn to program microcontrollers and HW design video tutorials_x000a_Open Source"/>
    <n v="8000"/>
    <n v="9832"/>
    <x v="0"/>
    <x v="7"/>
    <s v="CAD"/>
    <n v="1398268773"/>
    <n v="1395676773"/>
    <b v="0"/>
    <n v="58"/>
    <b v="1"/>
    <s v="technology/hardware"/>
    <n v="1.2290000000000001"/>
    <n v="169.51724137931035"/>
    <x v="0"/>
    <x v="0"/>
  </r>
  <r>
    <n v="2218"/>
    <x v="78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2"/>
    <x v="10"/>
  </r>
  <r>
    <n v="2554"/>
    <x v="789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2"/>
    <x v="18"/>
  </r>
  <r>
    <n v="1355"/>
    <x v="790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5"/>
    <x v="15"/>
  </r>
  <r>
    <n v="1664"/>
    <x v="791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2"/>
    <x v="7"/>
  </r>
  <r>
    <n v="737"/>
    <x v="792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5"/>
    <x v="15"/>
  </r>
  <r>
    <n v="3308"/>
    <x v="793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3"/>
    <x v="4"/>
  </r>
  <r>
    <n v="1247"/>
    <x v="794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2"/>
    <x v="2"/>
  </r>
  <r>
    <n v="1394"/>
    <x v="795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2"/>
    <x v="2"/>
  </r>
  <r>
    <n v="721"/>
    <x v="796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5"/>
    <x v="15"/>
  </r>
  <r>
    <n v="1604"/>
    <x v="797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2"/>
    <x v="2"/>
  </r>
  <r>
    <n v="3571"/>
    <x v="798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3"/>
    <x v="4"/>
  </r>
  <r>
    <n v="370"/>
    <x v="799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4"/>
    <x v="14"/>
  </r>
  <r>
    <n v="846"/>
    <x v="800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2"/>
    <x v="17"/>
  </r>
  <r>
    <n v="1294"/>
    <x v="801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3"/>
    <x v="4"/>
  </r>
  <r>
    <n v="3404"/>
    <x v="8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3"/>
    <x v="4"/>
  </r>
  <r>
    <n v="837"/>
    <x v="803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2"/>
    <x v="2"/>
  </r>
  <r>
    <n v="2962"/>
    <x v="804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3"/>
    <x v="4"/>
  </r>
  <r>
    <n v="3468"/>
    <x v="805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3"/>
    <x v="4"/>
  </r>
  <r>
    <n v="3810"/>
    <x v="806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3"/>
    <x v="4"/>
  </r>
  <r>
    <n v="2985"/>
    <x v="807"/>
    <s v="From the moment we flew in to the world of The Circus, we have dreamed of opening our own studio. Help us get our dream off the ground!"/>
    <n v="10000"/>
    <n v="12165"/>
    <x v="0"/>
    <x v="11"/>
    <s v="NZD"/>
    <n v="1477886400"/>
    <n v="1476228128"/>
    <b v="0"/>
    <n v="111"/>
    <b v="1"/>
    <s v="theater/spaces"/>
    <n v="1.2164999999999999"/>
    <n v="109.5945945945946"/>
    <x v="3"/>
    <x v="12"/>
  </r>
  <r>
    <n v="3281"/>
    <x v="808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3"/>
    <x v="4"/>
  </r>
  <r>
    <n v="2168"/>
    <x v="809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2"/>
    <x v="2"/>
  </r>
  <r>
    <n v="2490"/>
    <x v="810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2"/>
    <x v="13"/>
  </r>
  <r>
    <n v="2285"/>
    <x v="811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2"/>
    <x v="2"/>
  </r>
  <r>
    <n v="3706"/>
    <x v="81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3"/>
    <x v="4"/>
  </r>
  <r>
    <n v="3019"/>
    <x v="813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3"/>
    <x v="12"/>
  </r>
  <r>
    <n v="1621"/>
    <x v="814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2"/>
    <x v="2"/>
  </r>
  <r>
    <n v="3290"/>
    <x v="815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3"/>
    <x v="4"/>
  </r>
  <r>
    <n v="3488"/>
    <x v="81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3"/>
    <x v="4"/>
  </r>
  <r>
    <n v="3700"/>
    <x v="817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3"/>
    <x v="4"/>
  </r>
  <r>
    <n v="2046"/>
    <x v="818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0"/>
    <x v="0"/>
  </r>
  <r>
    <n v="2318"/>
    <x v="819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2"/>
    <x v="13"/>
  </r>
  <r>
    <n v="1847"/>
    <x v="820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2"/>
    <x v="2"/>
  </r>
  <r>
    <n v="1931"/>
    <x v="82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2"/>
    <x v="13"/>
  </r>
  <r>
    <n v="523"/>
    <x v="822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3"/>
    <x v="4"/>
  </r>
  <r>
    <n v="281"/>
    <x v="823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4"/>
    <x v="14"/>
  </r>
  <r>
    <n v="2094"/>
    <x v="82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2"/>
    <x v="13"/>
  </r>
  <r>
    <n v="1473"/>
    <x v="825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5"/>
    <x v="8"/>
  </r>
  <r>
    <n v="11"/>
    <x v="826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4"/>
    <x v="16"/>
  </r>
  <r>
    <n v="537"/>
    <x v="82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3"/>
    <x v="4"/>
  </r>
  <r>
    <n v="3005"/>
    <x v="828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3"/>
    <x v="12"/>
  </r>
  <r>
    <n v="733"/>
    <x v="829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5"/>
    <x v="15"/>
  </r>
  <r>
    <n v="2091"/>
    <x v="830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2"/>
    <x v="13"/>
  </r>
  <r>
    <n v="840"/>
    <x v="831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2"/>
    <x v="17"/>
  </r>
  <r>
    <n v="2089"/>
    <x v="832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2"/>
    <x v="13"/>
  </r>
  <r>
    <n v="845"/>
    <x v="833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2"/>
    <x v="17"/>
  </r>
  <r>
    <n v="2031"/>
    <x v="834"/>
    <s v="With Linkio you can use your smartphone to control every electronic you own- for only $100!"/>
    <n v="50000"/>
    <n v="60175"/>
    <x v="0"/>
    <x v="14"/>
    <s v="EUR"/>
    <n v="1420765200"/>
    <n v="1417506853"/>
    <b v="1"/>
    <n v="508"/>
    <b v="1"/>
    <s v="technology/hardware"/>
    <n v="1.2035"/>
    <n v="118.45472440944881"/>
    <x v="0"/>
    <x v="0"/>
  </r>
  <r>
    <n v="1526"/>
    <x v="835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6"/>
    <x v="9"/>
  </r>
  <r>
    <n v="2195"/>
    <x v="836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1"/>
    <x v="1"/>
  </r>
  <r>
    <n v="1245"/>
    <x v="837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2"/>
    <x v="2"/>
  </r>
  <r>
    <n v="2827"/>
    <x v="838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3"/>
    <x v="4"/>
  </r>
  <r>
    <n v="2838"/>
    <x v="839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3"/>
    <x v="4"/>
  </r>
  <r>
    <n v="2027"/>
    <x v="840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0"/>
    <x v="0"/>
  </r>
  <r>
    <n v="416"/>
    <x v="841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4"/>
    <x v="14"/>
  </r>
  <r>
    <n v="2049"/>
    <x v="842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0"/>
    <x v="0"/>
  </r>
  <r>
    <n v="2717"/>
    <x v="843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3"/>
    <x v="12"/>
  </r>
  <r>
    <n v="291"/>
    <x v="844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4"/>
    <x v="14"/>
  </r>
  <r>
    <n v="45"/>
    <x v="8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4"/>
    <x v="16"/>
  </r>
  <r>
    <n v="91"/>
    <x v="846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4"/>
    <x v="6"/>
  </r>
  <r>
    <n v="104"/>
    <x v="847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4"/>
    <x v="6"/>
  </r>
  <r>
    <n v="375"/>
    <x v="848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4"/>
    <x v="14"/>
  </r>
  <r>
    <n v="1755"/>
    <x v="849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6"/>
    <x v="9"/>
  </r>
  <r>
    <n v="2167"/>
    <x v="850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2"/>
    <x v="2"/>
  </r>
  <r>
    <n v="2782"/>
    <x v="85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3"/>
    <x v="4"/>
  </r>
  <r>
    <n v="3623"/>
    <x v="852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3"/>
    <x v="4"/>
  </r>
  <r>
    <n v="3690"/>
    <x v="853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3"/>
    <x v="4"/>
  </r>
  <r>
    <n v="3754"/>
    <x v="854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3"/>
    <x v="20"/>
  </r>
  <r>
    <n v="3780"/>
    <x v="85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3"/>
    <x v="20"/>
  </r>
  <r>
    <n v="2716"/>
    <x v="856"/>
    <s v="Love comedy? Get involved in creating a dedicated space for alternative comedy in Berlin._x000a__x000a_(Das Video ist untertitelt. Klicke auf CC)"/>
    <n v="10000"/>
    <n v="11998.01"/>
    <x v="0"/>
    <x v="2"/>
    <s v="EUR"/>
    <n v="1444291193"/>
    <n v="1441699193"/>
    <b v="1"/>
    <n v="187"/>
    <b v="1"/>
    <s v="theater/spaces"/>
    <n v="1.1998010000000001"/>
    <n v="64.160481283422456"/>
    <x v="3"/>
    <x v="12"/>
  </r>
  <r>
    <n v="2287"/>
    <x v="85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2"/>
    <x v="2"/>
  </r>
  <r>
    <n v="1654"/>
    <x v="858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2"/>
    <x v="7"/>
  </r>
  <r>
    <n v="849"/>
    <x v="85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2"/>
    <x v="17"/>
  </r>
  <r>
    <n v="2547"/>
    <x v="860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2"/>
    <x v="18"/>
  </r>
  <r>
    <n v="3009"/>
    <x v="861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3"/>
    <x v="12"/>
  </r>
  <r>
    <n v="3180"/>
    <x v="862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3"/>
    <x v="4"/>
  </r>
  <r>
    <n v="3211"/>
    <x v="863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3"/>
    <x v="4"/>
  </r>
  <r>
    <n v="2191"/>
    <x v="86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1"/>
    <x v="1"/>
  </r>
  <r>
    <n v="2787"/>
    <x v="865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3"/>
    <x v="4"/>
  </r>
  <r>
    <n v="3539"/>
    <x v="866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3"/>
    <x v="4"/>
  </r>
  <r>
    <n v="2274"/>
    <x v="867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1"/>
    <x v="1"/>
  </r>
  <r>
    <n v="3416"/>
    <x v="868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3"/>
    <x v="4"/>
  </r>
  <r>
    <n v="1665"/>
    <x v="869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2"/>
    <x v="7"/>
  </r>
  <r>
    <n v="3347"/>
    <x v="870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3"/>
    <x v="4"/>
  </r>
  <r>
    <n v="3209"/>
    <x v="871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3"/>
    <x v="4"/>
  </r>
  <r>
    <n v="2484"/>
    <x v="872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2"/>
    <x v="13"/>
  </r>
  <r>
    <n v="3816"/>
    <x v="873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3"/>
    <x v="4"/>
  </r>
  <r>
    <n v="822"/>
    <x v="874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2"/>
    <x v="2"/>
  </r>
  <r>
    <n v="3826"/>
    <x v="875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3"/>
    <x v="4"/>
  </r>
  <r>
    <n v="641"/>
    <x v="876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0"/>
    <x v="3"/>
  </r>
  <r>
    <n v="1265"/>
    <x v="877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2"/>
    <x v="2"/>
  </r>
  <r>
    <n v="3585"/>
    <x v="878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3"/>
    <x v="4"/>
  </r>
  <r>
    <n v="1263"/>
    <x v="879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2"/>
    <x v="2"/>
  </r>
  <r>
    <n v="2784"/>
    <x v="880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3"/>
    <x v="4"/>
  </r>
  <r>
    <n v="3532"/>
    <x v="881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3"/>
    <x v="4"/>
  </r>
  <r>
    <n v="309"/>
    <x v="882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4"/>
    <x v="14"/>
  </r>
  <r>
    <n v="3617"/>
    <x v="883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3"/>
    <x v="4"/>
  </r>
  <r>
    <n v="2999"/>
    <x v="884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3"/>
    <x v="12"/>
  </r>
  <r>
    <n v="3233"/>
    <x v="885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3"/>
    <x v="4"/>
  </r>
  <r>
    <n v="3481"/>
    <x v="886"/>
    <s v="One of Australia's greatest theatres needs your help. Please help us refurnish, fit out and restore this legendary storytelling venue."/>
    <n v="10000"/>
    <n v="11880"/>
    <x v="0"/>
    <x v="6"/>
    <s v="AUD"/>
    <n v="1420178188"/>
    <n v="1418709388"/>
    <b v="0"/>
    <n v="95"/>
    <b v="1"/>
    <s v="theater/plays"/>
    <n v="1.1879999999999999"/>
    <n v="125.05263157894737"/>
    <x v="3"/>
    <x v="4"/>
  </r>
  <r>
    <n v="301"/>
    <x v="887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4"/>
    <x v="14"/>
  </r>
  <r>
    <n v="296"/>
    <x v="888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4"/>
    <x v="14"/>
  </r>
  <r>
    <n v="3367"/>
    <x v="889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3"/>
    <x v="4"/>
  </r>
  <r>
    <n v="1364"/>
    <x v="890"/>
    <s v="Help us Make Rock History with this Epic J.S.Fuck Extremerock Album written by Sune &quot;KÃ¸ter&quot; KÃ¸lster and produced by Flemming Rasmussen."/>
    <n v="42000"/>
    <n v="49830"/>
    <x v="0"/>
    <x v="15"/>
    <s v="DKK"/>
    <n v="1420648906"/>
    <n v="1415464906"/>
    <b v="0"/>
    <n v="144"/>
    <b v="1"/>
    <s v="music/rock"/>
    <n v="1.1864285714285714"/>
    <n v="346.04166666666669"/>
    <x v="2"/>
    <x v="2"/>
  </r>
  <r>
    <n v="1024"/>
    <x v="891"/>
    <s v="Art Fact is a legendary Swedish synth pop act from the 80's. This album will contain updated remakes of their greatest songs."/>
    <n v="20000"/>
    <n v="23727.55"/>
    <x v="0"/>
    <x v="10"/>
    <s v="SEK"/>
    <n v="1454248563"/>
    <n v="1451656563"/>
    <b v="1"/>
    <n v="61"/>
    <b v="1"/>
    <s v="music/electronic music"/>
    <n v="1.1863774999999999"/>
    <n v="388.9762295081967"/>
    <x v="2"/>
    <x v="10"/>
  </r>
  <r>
    <n v="66"/>
    <x v="892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4"/>
    <x v="6"/>
  </r>
  <r>
    <n v="23"/>
    <x v="89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4"/>
    <x v="16"/>
  </r>
  <r>
    <n v="751"/>
    <x v="894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5"/>
    <x v="15"/>
  </r>
  <r>
    <n v="2467"/>
    <x v="895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2"/>
    <x v="13"/>
  </r>
  <r>
    <n v="3595"/>
    <x v="896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3"/>
    <x v="4"/>
  </r>
  <r>
    <n v="1744"/>
    <x v="897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6"/>
    <x v="9"/>
  </r>
  <r>
    <n v="2557"/>
    <x v="898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2"/>
    <x v="18"/>
  </r>
  <r>
    <n v="1678"/>
    <x v="899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2"/>
    <x v="7"/>
  </r>
  <r>
    <n v="3513"/>
    <x v="900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3"/>
    <x v="4"/>
  </r>
  <r>
    <n v="1609"/>
    <x v="901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2"/>
    <x v="2"/>
  </r>
  <r>
    <n v="3294"/>
    <x v="902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3"/>
    <x v="4"/>
  </r>
  <r>
    <n v="3689"/>
    <x v="903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3"/>
    <x v="4"/>
  </r>
  <r>
    <n v="536"/>
    <x v="904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3"/>
    <x v="4"/>
  </r>
  <r>
    <n v="2732"/>
    <x v="905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0"/>
    <x v="0"/>
  </r>
  <r>
    <n v="854"/>
    <x v="906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2"/>
    <x v="17"/>
  </r>
  <r>
    <n v="264"/>
    <x v="907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4"/>
    <x v="14"/>
  </r>
  <r>
    <n v="2720"/>
    <x v="908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3"/>
    <x v="12"/>
  </r>
  <r>
    <n v="263"/>
    <x v="909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4"/>
    <x v="14"/>
  </r>
  <r>
    <n v="1834"/>
    <x v="910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2"/>
    <x v="2"/>
  </r>
  <r>
    <n v="1624"/>
    <x v="911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2"/>
    <x v="2"/>
  </r>
  <r>
    <n v="1256"/>
    <x v="912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2"/>
    <x v="2"/>
  </r>
  <r>
    <n v="1960"/>
    <x v="913"/>
    <s v="Trekkayak is an ultralight, durable and inflatable boat to be carried in your backpack to cross a lake or paddle down a river."/>
    <n v="70000"/>
    <n v="82532"/>
    <x v="0"/>
    <x v="10"/>
    <s v="SEK"/>
    <n v="1419151341"/>
    <n v="1416559341"/>
    <b v="1"/>
    <n v="33"/>
    <b v="1"/>
    <s v="technology/hardware"/>
    <n v="1.1790285714285715"/>
    <n v="2500.969696969697"/>
    <x v="0"/>
    <x v="0"/>
  </r>
  <r>
    <n v="1540"/>
    <x v="914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6"/>
    <x v="9"/>
  </r>
  <r>
    <n v="2786"/>
    <x v="91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3"/>
    <x v="4"/>
  </r>
  <r>
    <n v="3370"/>
    <x v="916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3"/>
    <x v="4"/>
  </r>
  <r>
    <n v="756"/>
    <x v="917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5"/>
    <x v="15"/>
  </r>
  <r>
    <n v="3147"/>
    <x v="918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3"/>
    <x v="4"/>
  </r>
  <r>
    <n v="1680"/>
    <x v="919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2"/>
    <x v="7"/>
  </r>
  <r>
    <n v="3177"/>
    <x v="920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3"/>
    <x v="4"/>
  </r>
  <r>
    <n v="1028"/>
    <x v="921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2"/>
    <x v="10"/>
  </r>
  <r>
    <n v="835"/>
    <x v="922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2"/>
    <x v="2"/>
  </r>
  <r>
    <n v="22"/>
    <x v="923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4"/>
    <x v="16"/>
  </r>
  <r>
    <n v="3012"/>
    <x v="924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3"/>
    <x v="12"/>
  </r>
  <r>
    <n v="2008"/>
    <x v="925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0"/>
    <x v="0"/>
  </r>
  <r>
    <n v="1480"/>
    <x v="926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5"/>
    <x v="8"/>
  </r>
  <r>
    <n v="1246"/>
    <x v="927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2"/>
    <x v="2"/>
  </r>
  <r>
    <n v="1627"/>
    <x v="928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2"/>
    <x v="2"/>
  </r>
  <r>
    <n v="1852"/>
    <x v="929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2"/>
    <x v="2"/>
  </r>
  <r>
    <n v="254"/>
    <x v="930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4"/>
    <x v="14"/>
  </r>
  <r>
    <n v="2824"/>
    <x v="931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3"/>
    <x v="4"/>
  </r>
  <r>
    <n v="3527"/>
    <x v="932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3"/>
    <x v="4"/>
  </r>
  <r>
    <n v="3387"/>
    <x v="933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3"/>
    <x v="4"/>
  </r>
  <r>
    <n v="3276"/>
    <x v="934"/>
    <s v="In 2016, KO Theatre presents a world premiere play in Toronto, ON about faith, home, and the secrets we keep from those we love."/>
    <n v="4500"/>
    <n v="5258"/>
    <x v="0"/>
    <x v="7"/>
    <s v="CAD"/>
    <n v="1459483140"/>
    <n v="1456526879"/>
    <b v="1"/>
    <n v="100"/>
    <b v="1"/>
    <s v="theater/plays"/>
    <n v="1.1684444444444444"/>
    <n v="52.58"/>
    <x v="3"/>
    <x v="4"/>
  </r>
  <r>
    <n v="336"/>
    <x v="935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4"/>
    <x v="14"/>
  </r>
  <r>
    <n v="3329"/>
    <x v="936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3"/>
    <x v="4"/>
  </r>
  <r>
    <n v="3767"/>
    <x v="937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3"/>
    <x v="20"/>
  </r>
  <r>
    <n v="1268"/>
    <x v="93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2"/>
    <x v="2"/>
  </r>
  <r>
    <n v="3833"/>
    <x v="939"/>
    <s v="Get more kids to love Shakespeare by developing the fun &amp; effective Shakespeare is Boffo! course as an replicable program for teachers."/>
    <n v="1200"/>
    <n v="1400"/>
    <x v="0"/>
    <x v="7"/>
    <s v="CAD"/>
    <n v="1417460940"/>
    <n v="1416516972"/>
    <b v="0"/>
    <n v="20"/>
    <b v="1"/>
    <s v="theater/plays"/>
    <n v="1.1666666666666667"/>
    <n v="70"/>
    <x v="3"/>
    <x v="4"/>
  </r>
  <r>
    <n v="2799"/>
    <x v="940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3"/>
    <x v="4"/>
  </r>
  <r>
    <n v="839"/>
    <x v="941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2"/>
    <x v="2"/>
  </r>
  <r>
    <n v="352"/>
    <x v="94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4"/>
    <x v="14"/>
  </r>
  <r>
    <n v="1936"/>
    <x v="943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2"/>
    <x v="13"/>
  </r>
  <r>
    <n v="2714"/>
    <x v="944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3"/>
    <x v="12"/>
  </r>
  <r>
    <n v="1885"/>
    <x v="94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2"/>
    <x v="13"/>
  </r>
  <r>
    <n v="3187"/>
    <x v="94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3"/>
    <x v="4"/>
  </r>
  <r>
    <n v="3655"/>
    <x v="947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3"/>
    <x v="4"/>
  </r>
  <r>
    <n v="355"/>
    <x v="948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4"/>
    <x v="14"/>
  </r>
  <r>
    <n v="67"/>
    <x v="949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4"/>
    <x v="6"/>
  </r>
  <r>
    <n v="2463"/>
    <x v="950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2"/>
    <x v="13"/>
  </r>
  <r>
    <n v="52"/>
    <x v="951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4"/>
    <x v="16"/>
  </r>
  <r>
    <n v="3299"/>
    <x v="952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3"/>
    <x v="4"/>
  </r>
  <r>
    <n v="3167"/>
    <x v="953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3"/>
    <x v="4"/>
  </r>
  <r>
    <n v="1377"/>
    <x v="954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2"/>
    <x v="2"/>
  </r>
  <r>
    <n v="379"/>
    <x v="955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4"/>
    <x v="14"/>
  </r>
  <r>
    <n v="3313"/>
    <x v="956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3"/>
    <x v="4"/>
  </r>
  <r>
    <n v="3021"/>
    <x v="957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3"/>
    <x v="12"/>
  </r>
  <r>
    <n v="3217"/>
    <x v="958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3"/>
    <x v="4"/>
  </r>
  <r>
    <n v="1757"/>
    <x v="959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6"/>
    <x v="9"/>
  </r>
  <r>
    <n v="2536"/>
    <x v="960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2"/>
    <x v="18"/>
  </r>
  <r>
    <n v="1938"/>
    <x v="961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2"/>
    <x v="13"/>
  </r>
  <r>
    <n v="3303"/>
    <x v="96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3"/>
    <x v="4"/>
  </r>
  <r>
    <n v="1823"/>
    <x v="96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2"/>
    <x v="2"/>
  </r>
  <r>
    <n v="1359"/>
    <x v="964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5"/>
    <x v="15"/>
  </r>
  <r>
    <n v="2161"/>
    <x v="965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2"/>
    <x v="2"/>
  </r>
  <r>
    <n v="2007"/>
    <x v="966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0"/>
    <x v="0"/>
  </r>
  <r>
    <n v="528"/>
    <x v="967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3"/>
    <x v="4"/>
  </r>
  <r>
    <n v="1922"/>
    <x v="968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2"/>
    <x v="13"/>
  </r>
  <r>
    <n v="2263"/>
    <x v="969"/>
    <s v="These are degenerated men who have, since birth, suffered the effect of mutation and turned into something wicked!"/>
    <n v="7500"/>
    <n v="8666"/>
    <x v="0"/>
    <x v="10"/>
    <s v="SEK"/>
    <n v="1422734313"/>
    <n v="1420919913"/>
    <b v="0"/>
    <n v="60"/>
    <b v="1"/>
    <s v="games/tabletop games"/>
    <n v="1.1554666666666666"/>
    <n v="144.43333333333334"/>
    <x v="1"/>
    <x v="1"/>
  </r>
  <r>
    <n v="2088"/>
    <x v="970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2"/>
    <x v="13"/>
  </r>
  <r>
    <n v="2077"/>
    <x v="971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0"/>
    <x v="0"/>
  </r>
  <r>
    <n v="2796"/>
    <x v="972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3"/>
    <x v="4"/>
  </r>
  <r>
    <n v="3584"/>
    <x v="973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3"/>
    <x v="4"/>
  </r>
  <r>
    <n v="2451"/>
    <x v="974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11"/>
  </r>
  <r>
    <n v="75"/>
    <x v="9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4"/>
    <x v="6"/>
  </r>
  <r>
    <n v="1676"/>
    <x v="9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2"/>
    <x v="7"/>
  </r>
  <r>
    <n v="3477"/>
    <x v="977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3"/>
    <x v="4"/>
  </r>
  <r>
    <n v="3241"/>
    <x v="978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3"/>
    <x v="4"/>
  </r>
  <r>
    <n v="3665"/>
    <x v="979"/>
    <s v="A Fantastic creation about Napoleon, through his words and letters, sublimated by a musical score of rare beauty. Magnificent poetry!"/>
    <n v="620"/>
    <n v="714"/>
    <x v="0"/>
    <x v="3"/>
    <s v="EUR"/>
    <n v="1446062040"/>
    <n v="1445109822"/>
    <b v="0"/>
    <n v="14"/>
    <b v="1"/>
    <s v="theater/plays"/>
    <n v="1.1516129032258065"/>
    <n v="51"/>
    <x v="3"/>
    <x v="4"/>
  </r>
  <r>
    <n v="816"/>
    <x v="980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2"/>
    <x v="2"/>
  </r>
  <r>
    <n v="1467"/>
    <x v="981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5"/>
    <x v="8"/>
  </r>
  <r>
    <n v="89"/>
    <x v="982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4"/>
    <x v="6"/>
  </r>
  <r>
    <n v="2090"/>
    <x v="983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2"/>
    <x v="13"/>
  </r>
  <r>
    <n v="1206"/>
    <x v="984"/>
    <s v="Limited edition zine by photographic artist Esthaem, signed and hand-numbered including a screen printed banderole. Edition of 100."/>
    <n v="900"/>
    <n v="1035"/>
    <x v="0"/>
    <x v="5"/>
    <s v="EUR"/>
    <n v="1489238940"/>
    <n v="1486406253"/>
    <b v="0"/>
    <n v="32"/>
    <b v="1"/>
    <s v="photography/photobooks"/>
    <n v="1.1499999999999999"/>
    <n v="32.34375"/>
    <x v="6"/>
    <x v="9"/>
  </r>
  <r>
    <n v="2804"/>
    <x v="985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3"/>
    <x v="4"/>
  </r>
  <r>
    <n v="3172"/>
    <x v="986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3"/>
    <x v="4"/>
  </r>
  <r>
    <n v="3784"/>
    <x v="987"/>
    <s v="This year, we will be producing the cult classic Little Shop of Horrors with your proceeds going towards venue and production costs."/>
    <n v="1000"/>
    <n v="1150"/>
    <x v="0"/>
    <x v="7"/>
    <s v="CAD"/>
    <n v="1468193532"/>
    <n v="1465601532"/>
    <b v="0"/>
    <n v="10"/>
    <b v="1"/>
    <s v="theater/musical"/>
    <n v="1.1499999999999999"/>
    <n v="115"/>
    <x v="3"/>
    <x v="20"/>
  </r>
  <r>
    <n v="2062"/>
    <x v="988"/>
    <s v="4K HEVC Android TV Media Player with optional DIY electronics, ideal for app development, home control, software developement, learning"/>
    <n v="100000"/>
    <n v="114977"/>
    <x v="0"/>
    <x v="15"/>
    <s v="DKK"/>
    <n v="1458807098"/>
    <n v="1456218698"/>
    <b v="0"/>
    <n v="203"/>
    <b v="1"/>
    <s v="technology/hardware"/>
    <n v="1.14977"/>
    <n v="566.38916256157631"/>
    <x v="0"/>
    <x v="0"/>
  </r>
  <r>
    <n v="1979"/>
    <x v="98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0"/>
    <x v="0"/>
  </r>
  <r>
    <n v="1022"/>
    <x v="990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2"/>
    <x v="10"/>
  </r>
  <r>
    <n v="798"/>
    <x v="991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2"/>
    <x v="2"/>
  </r>
  <r>
    <n v="3176"/>
    <x v="992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3"/>
    <x v="4"/>
  </r>
  <r>
    <n v="350"/>
    <x v="993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4"/>
    <x v="14"/>
  </r>
  <r>
    <n v="1270"/>
    <x v="994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2"/>
    <x v="2"/>
  </r>
  <r>
    <n v="2832"/>
    <x v="995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3"/>
    <x v="4"/>
  </r>
  <r>
    <n v="1758"/>
    <x v="996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6"/>
    <x v="9"/>
  </r>
  <r>
    <n v="96"/>
    <x v="997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4"/>
    <x v="6"/>
  </r>
  <r>
    <n v="522"/>
    <x v="998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3"/>
    <x v="4"/>
  </r>
  <r>
    <n v="2631"/>
    <x v="999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0"/>
    <x v="5"/>
  </r>
  <r>
    <n v="2081"/>
    <x v="1000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2"/>
    <x v="13"/>
  </r>
  <r>
    <n v="2616"/>
    <x v="1001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0"/>
    <x v="5"/>
  </r>
  <r>
    <n v="1894"/>
    <x v="1002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2"/>
    <x v="13"/>
  </r>
  <r>
    <n v="2783"/>
    <x v="1003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3"/>
    <x v="4"/>
  </r>
  <r>
    <n v="3389"/>
    <x v="1004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3"/>
    <x v="4"/>
  </r>
  <r>
    <n v="3547"/>
    <x v="100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3"/>
    <x v="4"/>
  </r>
  <r>
    <n v="735"/>
    <x v="1006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5"/>
    <x v="15"/>
  </r>
  <r>
    <n v="377"/>
    <x v="100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4"/>
    <x v="14"/>
  </r>
  <r>
    <n v="1924"/>
    <x v="1008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2"/>
    <x v="13"/>
  </r>
  <r>
    <n v="2212"/>
    <x v="1009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2"/>
    <x v="10"/>
  </r>
  <r>
    <n v="3570"/>
    <x v="1010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3"/>
    <x v="4"/>
  </r>
  <r>
    <n v="3279"/>
    <x v="1011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3"/>
    <x v="4"/>
  </r>
  <r>
    <n v="283"/>
    <x v="1012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4"/>
    <x v="14"/>
  </r>
  <r>
    <n v="1367"/>
    <x v="1013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2"/>
    <x v="2"/>
  </r>
  <r>
    <n v="3484"/>
    <x v="1014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3"/>
    <x v="4"/>
  </r>
  <r>
    <n v="371"/>
    <x v="1015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4"/>
    <x v="14"/>
  </r>
  <r>
    <n v="787"/>
    <x v="1016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2"/>
    <x v="2"/>
  </r>
  <r>
    <n v="3179"/>
    <x v="1017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3"/>
    <x v="4"/>
  </r>
  <r>
    <n v="1615"/>
    <x v="1018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2"/>
    <x v="2"/>
  </r>
  <r>
    <n v="1745"/>
    <x v="1019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6"/>
    <x v="9"/>
  </r>
  <r>
    <n v="526"/>
    <x v="1020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3"/>
    <x v="4"/>
  </r>
  <r>
    <n v="2623"/>
    <x v="1021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0"/>
    <x v="5"/>
  </r>
  <r>
    <n v="3158"/>
    <x v="1022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3"/>
    <x v="4"/>
  </r>
  <r>
    <n v="3291"/>
    <x v="1023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3"/>
    <x v="4"/>
  </r>
  <r>
    <n v="3711"/>
    <x v="102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3"/>
    <x v="4"/>
  </r>
  <r>
    <n v="2967"/>
    <x v="1025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3"/>
    <x v="4"/>
  </r>
  <r>
    <n v="3580"/>
    <x v="1026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3"/>
    <x v="4"/>
  </r>
  <r>
    <n v="1397"/>
    <x v="102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2"/>
    <x v="2"/>
  </r>
  <r>
    <n v="2196"/>
    <x v="1028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1"/>
    <x v="1"/>
  </r>
  <r>
    <n v="316"/>
    <x v="1029"/>
    <s v="Award winning documentary The Secret Trial 5 needs your help for a Cross-Canada Tour!"/>
    <n v="15000"/>
    <n v="17066"/>
    <x v="0"/>
    <x v="7"/>
    <s v="CAD"/>
    <n v="1418273940"/>
    <n v="1415398197"/>
    <b v="1"/>
    <n v="158"/>
    <b v="1"/>
    <s v="film &amp; video/documentary"/>
    <n v="1.1377333333333333"/>
    <n v="108.01265822784811"/>
    <x v="4"/>
    <x v="14"/>
  </r>
  <r>
    <n v="244"/>
    <x v="103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4"/>
    <x v="14"/>
  </r>
  <r>
    <n v="2483"/>
    <x v="1031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2"/>
    <x v="13"/>
  </r>
  <r>
    <n v="1260"/>
    <x v="1032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2"/>
    <x v="2"/>
  </r>
  <r>
    <n v="2469"/>
    <x v="1033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2"/>
    <x v="13"/>
  </r>
  <r>
    <n v="116"/>
    <x v="1034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4"/>
    <x v="6"/>
  </r>
  <r>
    <n v="3523"/>
    <x v="1035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3"/>
    <x v="4"/>
  </r>
  <r>
    <n v="1392"/>
    <x v="1036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2"/>
    <x v="2"/>
  </r>
  <r>
    <n v="2966"/>
    <x v="1037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3"/>
    <x v="4"/>
  </r>
  <r>
    <n v="3673"/>
    <x v="1038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3"/>
    <x v="4"/>
  </r>
  <r>
    <n v="2054"/>
    <x v="1039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0"/>
    <x v="0"/>
  </r>
  <r>
    <n v="2977"/>
    <x v="1040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3"/>
    <x v="4"/>
  </r>
  <r>
    <n v="63"/>
    <x v="1041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4"/>
    <x v="6"/>
  </r>
  <r>
    <n v="242"/>
    <x v="10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4"/>
    <x v="14"/>
  </r>
  <r>
    <n v="3361"/>
    <x v="1043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3"/>
    <x v="4"/>
  </r>
  <r>
    <n v="3765"/>
    <x v="1044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3"/>
    <x v="20"/>
  </r>
  <r>
    <n v="3554"/>
    <x v="1045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3"/>
    <x v="4"/>
  </r>
  <r>
    <n v="3469"/>
    <x v="1046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3"/>
    <x v="4"/>
  </r>
  <r>
    <n v="2083"/>
    <x v="1047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2"/>
    <x v="13"/>
  </r>
  <r>
    <n v="2500"/>
    <x v="1048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2"/>
    <x v="13"/>
  </r>
  <r>
    <n v="3475"/>
    <x v="1049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3"/>
    <x v="4"/>
  </r>
  <r>
    <n v="2812"/>
    <x v="1050"/>
    <s v="&quot;A short, nasty and razor sharp play in one of Toronto's hottest new &quot;off-off Broadway&quot; style venues."/>
    <n v="5000"/>
    <n v="5665"/>
    <x v="0"/>
    <x v="7"/>
    <s v="CAD"/>
    <n v="1428292800"/>
    <n v="1424368298"/>
    <b v="0"/>
    <n v="83"/>
    <b v="1"/>
    <s v="theater/plays"/>
    <n v="1.133"/>
    <n v="68.253012048192772"/>
    <x v="3"/>
    <x v="4"/>
  </r>
  <r>
    <n v="2101"/>
    <x v="105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2"/>
    <x v="13"/>
  </r>
  <r>
    <n v="3014"/>
    <x v="1052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3"/>
    <x v="12"/>
  </r>
  <r>
    <n v="118"/>
    <x v="1053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4"/>
    <x v="6"/>
  </r>
  <r>
    <n v="2538"/>
    <x v="1054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2"/>
    <x v="18"/>
  </r>
  <r>
    <n v="332"/>
    <x v="1055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4"/>
    <x v="14"/>
  </r>
  <r>
    <n v="2015"/>
    <x v="1056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0"/>
    <x v="0"/>
  </r>
  <r>
    <n v="1620"/>
    <x v="1057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2"/>
    <x v="2"/>
  </r>
  <r>
    <n v="3619"/>
    <x v="1058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3"/>
    <x v="4"/>
  </r>
  <r>
    <n v="3752"/>
    <x v="1059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3"/>
    <x v="20"/>
  </r>
  <r>
    <n v="2526"/>
    <x v="1060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2"/>
    <x v="18"/>
  </r>
  <r>
    <n v="1672"/>
    <x v="1061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2"/>
    <x v="7"/>
  </r>
  <r>
    <n v="74"/>
    <x v="1062"/>
    <s v="La nuit est devenue le lieu de la terreur. Alors qu'un couvre-feu est imposÃ©, une petite fille est enlevÃ©e par un rapace nocturne."/>
    <n v="500"/>
    <n v="564.66"/>
    <x v="0"/>
    <x v="3"/>
    <s v="EUR"/>
    <n v="1453376495"/>
    <n v="1450784495"/>
    <b v="0"/>
    <n v="29"/>
    <b v="1"/>
    <s v="film &amp; video/shorts"/>
    <n v="1.1293199999999999"/>
    <n v="19.471034482758618"/>
    <x v="4"/>
    <x v="6"/>
  </r>
  <r>
    <n v="326"/>
    <x v="1063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4"/>
    <x v="14"/>
  </r>
  <r>
    <n v="3154"/>
    <x v="1064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3"/>
    <x v="4"/>
  </r>
  <r>
    <n v="249"/>
    <x v="1065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4"/>
    <x v="14"/>
  </r>
  <r>
    <n v="2481"/>
    <x v="1066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2"/>
    <x v="13"/>
  </r>
  <r>
    <n v="3478"/>
    <x v="1067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3"/>
    <x v="4"/>
  </r>
  <r>
    <n v="3604"/>
    <x v="1068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3"/>
    <x v="4"/>
  </r>
  <r>
    <n v="3004"/>
    <x v="1069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3"/>
    <x v="12"/>
  </r>
  <r>
    <n v="1659"/>
    <x v="1070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2"/>
    <x v="7"/>
  </r>
  <r>
    <n v="2497"/>
    <x v="1071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2"/>
    <x v="13"/>
  </r>
  <r>
    <n v="3680"/>
    <x v="1072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3"/>
    <x v="4"/>
  </r>
  <r>
    <n v="3489"/>
    <x v="1073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3"/>
    <x v="4"/>
  </r>
  <r>
    <n v="2253"/>
    <x v="1074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1"/>
    <x v="1"/>
  </r>
  <r>
    <n v="319"/>
    <x v="1075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4"/>
    <x v="14"/>
  </r>
  <r>
    <n v="241"/>
    <x v="1076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4"/>
    <x v="14"/>
  </r>
  <r>
    <n v="3034"/>
    <x v="1077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3"/>
    <x v="12"/>
  </r>
  <r>
    <n v="3325"/>
    <x v="1078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3"/>
    <x v="4"/>
  </r>
  <r>
    <n v="3836"/>
    <x v="1079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3"/>
    <x v="4"/>
  </r>
  <r>
    <n v="650"/>
    <x v="108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0"/>
    <x v="3"/>
  </r>
  <r>
    <n v="1036"/>
    <x v="1081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2"/>
    <x v="10"/>
  </r>
  <r>
    <n v="3238"/>
    <x v="1082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3"/>
    <x v="4"/>
  </r>
  <r>
    <n v="400"/>
    <x v="1083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4"/>
    <x v="14"/>
  </r>
  <r>
    <n v="2706"/>
    <x v="1084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3"/>
    <x v="12"/>
  </r>
  <r>
    <n v="1474"/>
    <x v="1085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5"/>
    <x v="8"/>
  </r>
  <r>
    <n v="2162"/>
    <x v="1086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2"/>
    <x v="2"/>
  </r>
  <r>
    <n v="3170"/>
    <x v="1087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3"/>
    <x v="4"/>
  </r>
  <r>
    <n v="3263"/>
    <x v="1088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3"/>
    <x v="4"/>
  </r>
  <r>
    <n v="1223"/>
    <x v="1089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6"/>
    <x v="9"/>
  </r>
  <r>
    <n v="384"/>
    <x v="1090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4"/>
    <x v="14"/>
  </r>
  <r>
    <n v="3285"/>
    <x v="1091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3"/>
    <x v="4"/>
  </r>
  <r>
    <n v="2806"/>
    <x v="1092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3"/>
    <x v="4"/>
  </r>
  <r>
    <n v="2626"/>
    <x v="1093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0"/>
    <x v="5"/>
  </r>
  <r>
    <n v="3397"/>
    <x v="1094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3"/>
    <x v="4"/>
  </r>
  <r>
    <n v="3435"/>
    <x v="1095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3"/>
    <x v="4"/>
  </r>
  <r>
    <n v="1309"/>
    <x v="1096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0"/>
    <x v="3"/>
  </r>
  <r>
    <n v="3681"/>
    <x v="109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3"/>
    <x v="4"/>
  </r>
  <r>
    <n v="394"/>
    <x v="1098"/>
    <s v="A sweeping portrait of daily life in Taranto in an effort to raise awareness and preserve its cultural and architectural heritage."/>
    <n v="4700"/>
    <n v="5259"/>
    <x v="0"/>
    <x v="8"/>
    <s v="EUR"/>
    <n v="1460918282"/>
    <n v="1455737882"/>
    <b v="0"/>
    <n v="50"/>
    <b v="1"/>
    <s v="film &amp; video/documentary"/>
    <n v="1.118936170212766"/>
    <n v="105.18"/>
    <x v="4"/>
    <x v="14"/>
  </r>
  <r>
    <n v="1395"/>
    <x v="1099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2"/>
    <x v="2"/>
  </r>
  <r>
    <n v="312"/>
    <x v="1100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4"/>
    <x v="14"/>
  </r>
  <r>
    <n v="1511"/>
    <x v="110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6"/>
    <x v="9"/>
  </r>
  <r>
    <n v="795"/>
    <x v="1102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2"/>
    <x v="2"/>
  </r>
  <r>
    <n v="378"/>
    <x v="1103"/>
    <s v="Ugandan Filmmaker and Activist Kamoga Hassan's new documentary follows Ugandan LGBT asylum seekers asking the question &quot;Where is home?&quot;"/>
    <n v="3000"/>
    <n v="3353"/>
    <x v="0"/>
    <x v="7"/>
    <s v="CAD"/>
    <n v="1453765920"/>
    <n v="1451655808"/>
    <b v="0"/>
    <n v="83"/>
    <b v="1"/>
    <s v="film &amp; video/documentary"/>
    <n v="1.1176666666666666"/>
    <n v="40.397590361445786"/>
    <x v="4"/>
    <x v="14"/>
  </r>
  <r>
    <n v="1029"/>
    <x v="1104"/>
    <s v="We want to recreate last years massive Valborgparty in Lund but this time even bigger!"/>
    <n v="10000"/>
    <n v="11176"/>
    <x v="0"/>
    <x v="10"/>
    <s v="SEK"/>
    <n v="1428184740"/>
    <n v="1423501507"/>
    <b v="0"/>
    <n v="141"/>
    <b v="1"/>
    <s v="music/electronic music"/>
    <n v="1.1175999999999999"/>
    <n v="79.262411347517727"/>
    <x v="2"/>
    <x v="10"/>
  </r>
  <r>
    <n v="27"/>
    <x v="1105"/>
    <s v="B-Rabbit is a hilarious depiction of immigrating to New Zealand and the life you desperately tried to leave behind."/>
    <n v="20000"/>
    <n v="22345"/>
    <x v="0"/>
    <x v="11"/>
    <s v="NZD"/>
    <n v="1416113833"/>
    <n v="1413518233"/>
    <b v="0"/>
    <n v="150"/>
    <b v="1"/>
    <s v="film &amp; video/television"/>
    <n v="1.1172500000000001"/>
    <n v="148.96666666666667"/>
    <x v="4"/>
    <x v="16"/>
  </r>
  <r>
    <n v="2546"/>
    <x v="1106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2"/>
    <x v="18"/>
  </r>
  <r>
    <n v="3383"/>
    <x v="1107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3"/>
    <x v="4"/>
  </r>
  <r>
    <n v="752"/>
    <x v="1108"/>
    <s v="A raw, honest encounter of my colourful journey trying to escape accepting I had Epilepsy &amp; how I found my super powers along the way"/>
    <n v="5000"/>
    <n v="5585"/>
    <x v="0"/>
    <x v="6"/>
    <s v="AUD"/>
    <n v="1476615600"/>
    <n v="1474884417"/>
    <b v="0"/>
    <n v="105"/>
    <b v="1"/>
    <s v="publishing/nonfiction"/>
    <n v="1.117"/>
    <n v="53.19047619047619"/>
    <x v="5"/>
    <x v="15"/>
  </r>
  <r>
    <n v="1358"/>
    <x v="1109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5"/>
    <x v="15"/>
  </r>
  <r>
    <n v="1677"/>
    <x v="1110"/>
    <s v="It's time to record my new album. Studio, musicians and arranger are ready, are you coming on this journey with me?"/>
    <n v="6000"/>
    <n v="6700"/>
    <x v="0"/>
    <x v="8"/>
    <s v="EUR"/>
    <n v="1460786340"/>
    <n v="1455615976"/>
    <b v="0"/>
    <n v="42"/>
    <b v="1"/>
    <s v="music/pop"/>
    <n v="1.1166666666666667"/>
    <n v="159.52380952380952"/>
    <x v="2"/>
    <x v="7"/>
  </r>
  <r>
    <n v="1379"/>
    <x v="1111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2"/>
    <x v="2"/>
  </r>
  <r>
    <n v="347"/>
    <x v="1112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4"/>
    <x v="14"/>
  </r>
  <r>
    <n v="801"/>
    <x v="1113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2"/>
    <x v="2"/>
  </r>
  <r>
    <n v="2839"/>
    <x v="1114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3"/>
    <x v="4"/>
  </r>
  <r>
    <n v="2210"/>
    <x v="1115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2"/>
    <x v="10"/>
  </r>
  <r>
    <n v="1221"/>
    <x v="1116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6"/>
    <x v="9"/>
  </r>
  <r>
    <n v="268"/>
    <x v="1117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4"/>
    <x v="14"/>
  </r>
  <r>
    <n v="1506"/>
    <x v="1118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6"/>
    <x v="9"/>
  </r>
  <r>
    <n v="307"/>
    <x v="1119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4"/>
    <x v="14"/>
  </r>
  <r>
    <n v="1477"/>
    <x v="1120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5"/>
    <x v="8"/>
  </r>
  <r>
    <n v="2559"/>
    <x v="1121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2"/>
    <x v="18"/>
  </r>
  <r>
    <n v="3246"/>
    <x v="1122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3"/>
    <x v="4"/>
  </r>
  <r>
    <n v="3722"/>
    <x v="1123"/>
    <s v="Un psychiatre reÃ§oit une patiente souffrant d'amnÃ©sie, de mythomanie et de nymphomanie. S'en suit une cascade d'Ã©vÃ©nements drolatiques."/>
    <n v="1500"/>
    <n v="1668"/>
    <x v="0"/>
    <x v="7"/>
    <s v="CAD"/>
    <n v="1455231540"/>
    <n v="1452614847"/>
    <b v="0"/>
    <n v="35"/>
    <b v="1"/>
    <s v="theater/plays"/>
    <n v="1.1120000000000001"/>
    <n v="47.657142857142858"/>
    <x v="3"/>
    <x v="4"/>
  </r>
  <r>
    <n v="1887"/>
    <x v="1124"/>
    <s v="Our dream of recording our second single in London and making it big in the UK is closer than ever! Do you want to be a part of it?"/>
    <n v="3000"/>
    <n v="3335"/>
    <x v="0"/>
    <x v="8"/>
    <s v="EUR"/>
    <n v="1449178200"/>
    <n v="1447614732"/>
    <b v="0"/>
    <n v="8"/>
    <b v="1"/>
    <s v="music/indie rock"/>
    <n v="1.1116666666666666"/>
    <n v="416.875"/>
    <x v="2"/>
    <x v="13"/>
  </r>
  <r>
    <n v="3163"/>
    <x v="1125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3"/>
    <x v="4"/>
  </r>
  <r>
    <n v="265"/>
    <x v="1126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4"/>
    <x v="14"/>
  </r>
  <r>
    <n v="2464"/>
    <x v="1127"/>
    <s v="The Enemy Feathers are passing the proverbial hat to see if we can raise enough money to complete Our NEW EP"/>
    <n v="2000"/>
    <n v="2222"/>
    <x v="0"/>
    <x v="7"/>
    <s v="CAD"/>
    <n v="1443641340"/>
    <n v="1441143397"/>
    <b v="0"/>
    <n v="43"/>
    <b v="1"/>
    <s v="music/indie rock"/>
    <n v="1.111"/>
    <n v="51.674418604651166"/>
    <x v="2"/>
    <x v="13"/>
  </r>
  <r>
    <n v="746"/>
    <x v="1128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5"/>
    <x v="15"/>
  </r>
  <r>
    <n v="361"/>
    <x v="1129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4"/>
    <x v="14"/>
  </r>
  <r>
    <n v="3398"/>
    <x v="1130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3"/>
    <x v="4"/>
  </r>
  <r>
    <n v="3568"/>
    <x v="1131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3"/>
    <x v="4"/>
  </r>
  <r>
    <n v="3661"/>
    <x v="1132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3"/>
    <x v="4"/>
  </r>
  <r>
    <n v="3786"/>
    <x v="1133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3"/>
    <x v="20"/>
  </r>
  <r>
    <n v="69"/>
    <x v="1134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4"/>
    <x v="6"/>
  </r>
  <r>
    <n v="1280"/>
    <x v="1135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2"/>
    <x v="2"/>
  </r>
  <r>
    <n v="3683"/>
    <x v="1136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3"/>
    <x v="4"/>
  </r>
  <r>
    <n v="1741"/>
    <x v="1137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6"/>
    <x v="9"/>
  </r>
  <r>
    <n v="1645"/>
    <x v="1138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2"/>
    <x v="7"/>
  </r>
  <r>
    <n v="1279"/>
    <x v="113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2"/>
    <x v="2"/>
  </r>
  <r>
    <n v="1508"/>
    <x v="1140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6"/>
    <x v="9"/>
  </r>
  <r>
    <n v="3657"/>
    <x v="1141"/>
    <s v="Vi mindes 400-Ã¥ret for Shakespeares dÃ¸d ved at producere en forestilling, som indeholder alt det, som vi kender Shakespeare for."/>
    <n v="2000"/>
    <n v="2215"/>
    <x v="0"/>
    <x v="15"/>
    <s v="DKK"/>
    <n v="1464817320"/>
    <n v="1462806419"/>
    <b v="0"/>
    <n v="20"/>
    <b v="1"/>
    <s v="theater/plays"/>
    <n v="1.1074999999999999"/>
    <n v="110.75"/>
    <x v="3"/>
    <x v="4"/>
  </r>
  <r>
    <n v="2082"/>
    <x v="114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2"/>
    <x v="13"/>
  </r>
  <r>
    <n v="3251"/>
    <x v="1143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3"/>
    <x v="4"/>
  </r>
  <r>
    <n v="2072"/>
    <x v="1144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0"/>
    <x v="0"/>
  </r>
  <r>
    <n v="742"/>
    <x v="1145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5"/>
    <x v="15"/>
  </r>
  <r>
    <n v="1281"/>
    <x v="1146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2"/>
    <x v="2"/>
  </r>
  <r>
    <n v="2462"/>
    <x v="1147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2"/>
    <x v="13"/>
  </r>
  <r>
    <n v="1368"/>
    <x v="114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2"/>
    <x v="2"/>
  </r>
  <r>
    <n v="1939"/>
    <x v="114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2"/>
    <x v="13"/>
  </r>
  <r>
    <n v="2533"/>
    <x v="1150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2"/>
    <x v="18"/>
  </r>
  <r>
    <n v="2667"/>
    <x v="1151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0"/>
    <x v="19"/>
  </r>
  <r>
    <n v="2831"/>
    <x v="1152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3"/>
    <x v="4"/>
  </r>
  <r>
    <n v="2337"/>
    <x v="1153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11"/>
  </r>
  <r>
    <n v="3593"/>
    <x v="1154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3"/>
    <x v="4"/>
  </r>
  <r>
    <n v="93"/>
    <x v="1155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4"/>
    <x v="6"/>
  </r>
  <r>
    <n v="2793"/>
    <x v="1156"/>
    <s v="THE GOODS are Premiering the NEW Australian play DROPPED by Katy Warner @ OLD FITZ THEATRE Dec 8-20 _x000a_Its Godot with Gals n Grenades"/>
    <n v="10000"/>
    <n v="11056.75"/>
    <x v="0"/>
    <x v="6"/>
    <s v="AUD"/>
    <n v="1437473005"/>
    <n v="1434881005"/>
    <b v="0"/>
    <n v="73"/>
    <b v="1"/>
    <s v="theater/plays"/>
    <n v="1.105675"/>
    <n v="151.4623287671233"/>
    <x v="3"/>
    <x v="4"/>
  </r>
  <r>
    <n v="1754"/>
    <x v="1157"/>
    <s v="A photography publication that looks behind the myths, clichÃ©s and fairytales that surround Ottawa, the capital of Canada."/>
    <n v="8500"/>
    <n v="9395"/>
    <x v="0"/>
    <x v="7"/>
    <s v="CAD"/>
    <n v="1428091353"/>
    <n v="1425502953"/>
    <b v="0"/>
    <n v="90"/>
    <b v="1"/>
    <s v="photography/photobooks"/>
    <n v="1.1052941176470588"/>
    <n v="104.38888888888889"/>
    <x v="6"/>
    <x v="9"/>
  </r>
  <r>
    <n v="3698"/>
    <x v="1158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3"/>
    <x v="4"/>
  </r>
  <r>
    <n v="3041"/>
    <x v="1159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3"/>
    <x v="12"/>
  </r>
  <r>
    <n v="393"/>
    <x v="1160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4"/>
    <x v="14"/>
  </r>
  <r>
    <n v="1527"/>
    <x v="1161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6"/>
    <x v="9"/>
  </r>
  <r>
    <n v="1385"/>
    <x v="1162"/>
    <s v="Musicians, singers &amp; songwriters from all over the world collaborate via YouTube in order to create an amazing album!"/>
    <n v="8000"/>
    <n v="8832.49"/>
    <x v="0"/>
    <x v="2"/>
    <s v="EUR"/>
    <n v="1461931860"/>
    <n v="1457109121"/>
    <b v="0"/>
    <n v="134"/>
    <b v="1"/>
    <s v="music/rock"/>
    <n v="1.10406125"/>
    <n v="65.914104477611943"/>
    <x v="2"/>
    <x v="2"/>
  </r>
  <r>
    <n v="2987"/>
    <x v="1163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3"/>
    <x v="12"/>
  </r>
  <r>
    <n v="277"/>
    <x v="1164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4"/>
    <x v="14"/>
  </r>
  <r>
    <n v="2628"/>
    <x v="1165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0"/>
    <x v="5"/>
  </r>
  <r>
    <n v="1925"/>
    <x v="1166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2"/>
    <x v="13"/>
  </r>
  <r>
    <n v="3759"/>
    <x v="1167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3"/>
    <x v="20"/>
  </r>
  <r>
    <n v="1391"/>
    <x v="1168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2"/>
    <x v="2"/>
  </r>
  <r>
    <n v="1646"/>
    <x v="1169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2"/>
    <x v="7"/>
  </r>
  <r>
    <n v="3337"/>
    <x v="1170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3"/>
    <x v="4"/>
  </r>
  <r>
    <n v="3772"/>
    <x v="1171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3"/>
    <x v="20"/>
  </r>
  <r>
    <n v="2458"/>
    <x v="1172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11"/>
  </r>
  <r>
    <n v="364"/>
    <x v="1173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4"/>
    <x v="14"/>
  </r>
  <r>
    <n v="369"/>
    <x v="1174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4"/>
    <x v="14"/>
  </r>
  <r>
    <n v="338"/>
    <x v="1175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4"/>
    <x v="14"/>
  </r>
  <r>
    <n v="3598"/>
    <x v="117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3"/>
    <x v="4"/>
  </r>
  <r>
    <n v="3679"/>
    <x v="1177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3"/>
    <x v="4"/>
  </r>
  <r>
    <n v="2606"/>
    <x v="1178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0"/>
    <x v="5"/>
  </r>
  <r>
    <n v="3518"/>
    <x v="1179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3"/>
    <x v="4"/>
  </r>
  <r>
    <n v="38"/>
    <x v="1180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4"/>
    <x v="16"/>
  </r>
  <r>
    <n v="3822"/>
    <x v="1181"/>
    <s v="19 TheaterstÃ¼cke des Schnuppe Figurentheaters bei einem GroÃŸbrand zerstÃ¶rt - bitte unterstÃ¼tzt uns, den Wiederaufbau zu finanzieren"/>
    <n v="5000"/>
    <n v="5501"/>
    <x v="0"/>
    <x v="2"/>
    <s v="EUR"/>
    <n v="1453244340"/>
    <n v="1448136417"/>
    <b v="0"/>
    <n v="76"/>
    <b v="1"/>
    <s v="theater/plays"/>
    <n v="1.1002000000000001"/>
    <n v="72.381578947368425"/>
    <x v="3"/>
    <x v="4"/>
  </r>
  <r>
    <n v="3043"/>
    <x v="1182"/>
    <s v="Introducing The Post at 750! Join us in the creation of Vancouver's most exciting new cultural space in the heart of downtown."/>
    <n v="15000"/>
    <n v="16501"/>
    <x v="0"/>
    <x v="7"/>
    <s v="CAD"/>
    <n v="1429152600"/>
    <n v="1426815699"/>
    <b v="0"/>
    <n v="128"/>
    <b v="1"/>
    <s v="theater/spaces"/>
    <n v="1.1000666666666667"/>
    <n v="128.9140625"/>
    <x v="3"/>
    <x v="12"/>
  </r>
  <r>
    <n v="1292"/>
    <x v="1183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3"/>
    <x v="4"/>
  </r>
  <r>
    <n v="1612"/>
    <x v="1184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2"/>
    <x v="2"/>
  </r>
  <r>
    <n v="2537"/>
    <x v="1185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2"/>
    <x v="18"/>
  </r>
  <r>
    <n v="2805"/>
    <x v="1186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3"/>
    <x v="4"/>
  </r>
  <r>
    <n v="3315"/>
    <x v="1187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3"/>
    <x v="4"/>
  </r>
  <r>
    <n v="3346"/>
    <x v="1188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3"/>
    <x v="4"/>
  </r>
  <r>
    <n v="3514"/>
    <x v="1189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3"/>
    <x v="4"/>
  </r>
  <r>
    <n v="1025"/>
    <x v="1190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2"/>
    <x v="10"/>
  </r>
  <r>
    <n v="3230"/>
    <x v="1191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3"/>
    <x v="4"/>
  </r>
  <r>
    <n v="3311"/>
    <x v="1192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3"/>
    <x v="4"/>
  </r>
  <r>
    <n v="5"/>
    <x v="1193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4"/>
    <x v="16"/>
  </r>
  <r>
    <n v="3402"/>
    <x v="1194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3"/>
    <x v="4"/>
  </r>
  <r>
    <n v="3448"/>
    <x v="1195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3"/>
    <x v="4"/>
  </r>
  <r>
    <n v="3621"/>
    <x v="1196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3"/>
    <x v="4"/>
  </r>
  <r>
    <n v="1398"/>
    <x v="1197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2"/>
    <x v="2"/>
  </r>
  <r>
    <n v="3029"/>
    <x v="119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3"/>
    <x v="12"/>
  </r>
  <r>
    <n v="2186"/>
    <x v="1199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1"/>
    <x v="1"/>
  </r>
  <r>
    <n v="3781"/>
    <x v="1200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3"/>
    <x v="20"/>
  </r>
  <r>
    <n v="3432"/>
    <x v="1201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3"/>
    <x v="4"/>
  </r>
  <r>
    <n v="53"/>
    <x v="120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4"/>
    <x v="16"/>
  </r>
  <r>
    <n v="2961"/>
    <x v="1203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3"/>
    <x v="4"/>
  </r>
  <r>
    <n v="3175"/>
    <x v="120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3"/>
    <x v="4"/>
  </r>
  <r>
    <n v="2203"/>
    <x v="1205"/>
    <s v="The Invisible City is a project built &amp; powered by my fans. A full video and audio experience that I hope to merge into a live show."/>
    <n v="2000"/>
    <n v="2191"/>
    <x v="0"/>
    <x v="7"/>
    <s v="CAD"/>
    <n v="1443127082"/>
    <n v="1440535082"/>
    <b v="0"/>
    <n v="50"/>
    <b v="1"/>
    <s v="music/electronic music"/>
    <n v="1.0954999999999999"/>
    <n v="43.82"/>
    <x v="2"/>
    <x v="10"/>
  </r>
  <r>
    <n v="3812"/>
    <x v="1206"/>
    <s v="We are raising funds for our local theatre group &quot;The Stage Door&quot;. Funding required for lighting, stage equipment and productions."/>
    <n v="2000"/>
    <n v="2191"/>
    <x v="0"/>
    <x v="7"/>
    <s v="CAD"/>
    <n v="1433131140"/>
    <n v="1429120908"/>
    <b v="0"/>
    <n v="11"/>
    <b v="1"/>
    <s v="theater/plays"/>
    <n v="1.0954999999999999"/>
    <n v="199.18181818181819"/>
    <x v="3"/>
    <x v="4"/>
  </r>
  <r>
    <n v="3670"/>
    <x v="1207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3"/>
    <x v="4"/>
  </r>
  <r>
    <n v="1297"/>
    <x v="1208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3"/>
    <x v="4"/>
  </r>
  <r>
    <n v="3223"/>
    <x v="1209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3"/>
    <x v="4"/>
  </r>
  <r>
    <n v="1644"/>
    <x v="1210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2"/>
    <x v="7"/>
  </r>
  <r>
    <n v="2521"/>
    <x v="1211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2"/>
    <x v="18"/>
  </r>
  <r>
    <n v="3586"/>
    <x v="1212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3"/>
    <x v="4"/>
  </r>
  <r>
    <n v="789"/>
    <x v="1213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2"/>
    <x v="2"/>
  </r>
  <r>
    <n v="723"/>
    <x v="1214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5"/>
    <x v="15"/>
  </r>
  <r>
    <n v="3664"/>
    <x v="1215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3"/>
    <x v="4"/>
  </r>
  <r>
    <n v="1900"/>
    <x v="1216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2"/>
    <x v="13"/>
  </r>
  <r>
    <n v="2303"/>
    <x v="1217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2"/>
    <x v="13"/>
  </r>
  <r>
    <n v="3044"/>
    <x v="1218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3"/>
    <x v="12"/>
  </r>
  <r>
    <n v="3260"/>
    <x v="121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3"/>
    <x v="4"/>
  </r>
  <r>
    <n v="2980"/>
    <x v="1220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3"/>
    <x v="4"/>
  </r>
  <r>
    <n v="3688"/>
    <x v="1221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3"/>
    <x v="4"/>
  </r>
  <r>
    <n v="3702"/>
    <x v="1222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3"/>
    <x v="4"/>
  </r>
  <r>
    <n v="1402"/>
    <x v="1223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2"/>
    <x v="2"/>
  </r>
  <r>
    <n v="286"/>
    <x v="1224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4"/>
    <x v="14"/>
  </r>
  <r>
    <n v="21"/>
    <x v="1225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4"/>
    <x v="16"/>
  </r>
  <r>
    <n v="1684"/>
    <x v="1226"/>
    <s v="New Music from Marty Mikles!  A new EP all about God's Goodness &amp; Mercy."/>
    <n v="8000"/>
    <n v="8730"/>
    <x v="2"/>
    <x v="0"/>
    <s v="USD"/>
    <n v="1489775641"/>
    <n v="1487360041"/>
    <b v="0"/>
    <n v="101"/>
    <b v="0"/>
    <s v="music/faith"/>
    <n v="1.0912500000000001"/>
    <n v="86.43564356435644"/>
    <x v="2"/>
    <x v="21"/>
  </r>
  <r>
    <n v="1390"/>
    <x v="1227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2"/>
    <x v="2"/>
  </r>
  <r>
    <n v="1362"/>
    <x v="1228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5"/>
    <x v="15"/>
  </r>
  <r>
    <n v="3422"/>
    <x v="1229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3"/>
    <x v="4"/>
  </r>
  <r>
    <n v="1191"/>
    <x v="1230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6"/>
    <x v="9"/>
  </r>
  <r>
    <n v="3834"/>
    <x v="1231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3"/>
    <x v="4"/>
  </r>
  <r>
    <n v="2965"/>
    <x v="1232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3"/>
    <x v="4"/>
  </r>
  <r>
    <n v="3181"/>
    <x v="1233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3"/>
    <x v="4"/>
  </r>
  <r>
    <n v="3183"/>
    <x v="1234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3"/>
    <x v="4"/>
  </r>
  <r>
    <n v="298"/>
    <x v="1235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4"/>
    <x v="14"/>
  </r>
  <r>
    <n v="1840"/>
    <x v="1236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2"/>
    <x v="2"/>
  </r>
  <r>
    <n v="2558"/>
    <x v="1237"/>
    <s v="The Hopkins Sinfonia is looking for your support to run our 2015 Season made up of five concerts."/>
    <n v="1250"/>
    <n v="1361"/>
    <x v="0"/>
    <x v="6"/>
    <s v="AUD"/>
    <n v="1430488740"/>
    <n v="1427747906"/>
    <b v="0"/>
    <n v="18"/>
    <b v="1"/>
    <s v="music/classical music"/>
    <n v="1.0888"/>
    <n v="75.611111111111114"/>
    <x v="2"/>
    <x v="18"/>
  </r>
  <r>
    <n v="2719"/>
    <x v="123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3"/>
    <x v="12"/>
  </r>
  <r>
    <n v="3171"/>
    <x v="1239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3"/>
    <x v="4"/>
  </r>
  <r>
    <n v="24"/>
    <x v="1240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4"/>
    <x v="16"/>
  </r>
  <r>
    <n v="3567"/>
    <x v="1241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3"/>
    <x v="4"/>
  </r>
  <r>
    <n v="3035"/>
    <x v="1242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3"/>
    <x v="12"/>
  </r>
  <r>
    <n v="819"/>
    <x v="1243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2"/>
    <x v="2"/>
  </r>
  <r>
    <n v="1742"/>
    <x v="1244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6"/>
    <x v="9"/>
  </r>
  <r>
    <n v="1858"/>
    <x v="1245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2"/>
    <x v="2"/>
  </r>
  <r>
    <n v="3039"/>
    <x v="1246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3"/>
    <x v="12"/>
  </r>
  <r>
    <n v="3497"/>
    <x v="1247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3"/>
    <x v="4"/>
  </r>
  <r>
    <n v="524"/>
    <x v="1248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3"/>
    <x v="4"/>
  </r>
  <r>
    <n v="2320"/>
    <x v="1249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2"/>
    <x v="13"/>
  </r>
  <r>
    <n v="1516"/>
    <x v="1250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6"/>
    <x v="9"/>
  </r>
  <r>
    <n v="1269"/>
    <x v="1251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2"/>
    <x v="2"/>
  </r>
  <r>
    <n v="353"/>
    <x v="1252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4"/>
    <x v="14"/>
  </r>
  <r>
    <n v="3128"/>
    <x v="1253"/>
    <s v="Bring Morag Fullarton's fun-loving spoof and homage of the classic and timeless film, 'Casablanca', to the stage in New York City."/>
    <n v="15000"/>
    <n v="16291"/>
    <x v="2"/>
    <x v="0"/>
    <s v="USD"/>
    <n v="1489690141"/>
    <n v="1487101741"/>
    <b v="0"/>
    <n v="117"/>
    <b v="0"/>
    <s v="theater/plays"/>
    <n v="1.0860666666666667"/>
    <n v="139.23931623931625"/>
    <x v="3"/>
    <x v="4"/>
  </r>
  <r>
    <n v="2444"/>
    <x v="125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11"/>
  </r>
  <r>
    <n v="3277"/>
    <x v="1255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3"/>
    <x v="4"/>
  </r>
  <r>
    <n v="1290"/>
    <x v="1256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3"/>
    <x v="4"/>
  </r>
  <r>
    <n v="3430"/>
    <x v="1257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3"/>
    <x v="4"/>
  </r>
  <r>
    <n v="1462"/>
    <x v="1258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5"/>
    <x v="8"/>
  </r>
  <r>
    <n v="3757"/>
    <x v="1259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3"/>
    <x v="20"/>
  </r>
  <r>
    <n v="3002"/>
    <x v="1260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3"/>
    <x v="12"/>
  </r>
  <r>
    <n v="3410"/>
    <x v="1261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3"/>
    <x v="4"/>
  </r>
  <r>
    <n v="3583"/>
    <x v="1262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3"/>
    <x v="4"/>
  </r>
  <r>
    <n v="1032"/>
    <x v="1263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2"/>
    <x v="10"/>
  </r>
  <r>
    <n v="2226"/>
    <x v="1264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1"/>
    <x v="1"/>
  </r>
  <r>
    <n v="3560"/>
    <x v="1265"/>
    <s v="The world premiere of an endearing play about love, friendship, men's styling putty, Dungeons &amp; Dragons &amp; our capacity for forbearance."/>
    <n v="3200"/>
    <n v="3470"/>
    <x v="0"/>
    <x v="7"/>
    <s v="CAD"/>
    <n v="1432694700"/>
    <n v="1429651266"/>
    <b v="0"/>
    <n v="74"/>
    <b v="1"/>
    <s v="theater/plays"/>
    <n v="1.0843750000000001"/>
    <n v="46.891891891891895"/>
    <x v="3"/>
    <x v="4"/>
  </r>
  <r>
    <n v="1469"/>
    <x v="1266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5"/>
    <x v="8"/>
  </r>
  <r>
    <n v="72"/>
    <x v="1267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4"/>
    <x v="6"/>
  </r>
  <r>
    <n v="1935"/>
    <x v="1268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2"/>
    <x v="13"/>
  </r>
  <r>
    <n v="275"/>
    <x v="1269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4"/>
    <x v="14"/>
  </r>
  <r>
    <n v="1286"/>
    <x v="1270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3"/>
    <x v="4"/>
  </r>
  <r>
    <n v="2084"/>
    <x v="1271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2"/>
    <x v="13"/>
  </r>
  <r>
    <n v="2833"/>
    <x v="1272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3"/>
    <x v="4"/>
  </r>
  <r>
    <n v="3709"/>
    <x v="1273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3"/>
    <x v="4"/>
  </r>
  <r>
    <n v="1601"/>
    <x v="1274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2"/>
    <x v="2"/>
  </r>
  <r>
    <n v="2293"/>
    <x v="1275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2"/>
    <x v="2"/>
  </r>
  <r>
    <n v="2044"/>
    <x v="1276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0"/>
    <x v="0"/>
  </r>
  <r>
    <n v="2810"/>
    <x v="1277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3"/>
    <x v="4"/>
  </r>
  <r>
    <n v="3446"/>
    <x v="1278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3"/>
    <x v="4"/>
  </r>
  <r>
    <n v="3773"/>
    <x v="1279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3"/>
    <x v="20"/>
  </r>
  <r>
    <n v="3426"/>
    <x v="1280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3"/>
    <x v="4"/>
  </r>
  <r>
    <n v="2221"/>
    <x v="128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1"/>
    <x v="1"/>
  </r>
  <r>
    <n v="339"/>
    <x v="1282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4"/>
    <x v="14"/>
  </r>
  <r>
    <n v="395"/>
    <x v="1283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4"/>
    <x v="14"/>
  </r>
  <r>
    <n v="1663"/>
    <x v="1284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2"/>
    <x v="7"/>
  </r>
  <r>
    <n v="1753"/>
    <x v="1285"/>
    <s v="A friend or fiend? To me he is both, this is his story - in his words, out of his mind, in my photos and straight in to your hearts!"/>
    <n v="15000"/>
    <n v="16200"/>
    <x v="0"/>
    <x v="15"/>
    <s v="DKK"/>
    <n v="1458579568"/>
    <n v="1455991168"/>
    <b v="0"/>
    <n v="35"/>
    <b v="1"/>
    <s v="photography/photobooks"/>
    <n v="1.08"/>
    <n v="462.85714285714283"/>
    <x v="6"/>
    <x v="9"/>
  </r>
  <r>
    <n v="2449"/>
    <x v="1286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11"/>
  </r>
  <r>
    <n v="2934"/>
    <x v="1287"/>
    <s v="Powerful community theatre production of Jason Robert Brown's &quot;Songs for a New World&quot; in London, Ontario."/>
    <n v="2500"/>
    <n v="2700"/>
    <x v="0"/>
    <x v="7"/>
    <s v="CAD"/>
    <n v="1402845364"/>
    <n v="1400253364"/>
    <b v="0"/>
    <n v="37"/>
    <b v="1"/>
    <s v="theater/musical"/>
    <n v="1.08"/>
    <n v="72.972972972972968"/>
    <x v="3"/>
    <x v="20"/>
  </r>
  <r>
    <n v="3133"/>
    <x v="1288"/>
    <s v="TwentySomething is taking Hell Has No Fury to Edinburgh! _x000a_We're looking for your support to get us there."/>
    <n v="500"/>
    <n v="540"/>
    <x v="2"/>
    <x v="1"/>
    <s v="GBP"/>
    <n v="1490358834"/>
    <n v="1487770434"/>
    <b v="0"/>
    <n v="16"/>
    <b v="0"/>
    <s v="theater/plays"/>
    <n v="1.08"/>
    <n v="33.75"/>
    <x v="3"/>
    <x v="4"/>
  </r>
  <r>
    <n v="3319"/>
    <x v="1289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3"/>
    <x v="4"/>
  </r>
  <r>
    <n v="3697"/>
    <x v="1290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3"/>
    <x v="4"/>
  </r>
  <r>
    <n v="3824"/>
    <x v="1291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3"/>
    <x v="4"/>
  </r>
  <r>
    <n v="48"/>
    <x v="1292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4"/>
    <x v="16"/>
  </r>
  <r>
    <n v="2061"/>
    <x v="1293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0"/>
    <x v="0"/>
  </r>
  <r>
    <n v="322"/>
    <x v="1294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4"/>
    <x v="14"/>
  </r>
  <r>
    <n v="1503"/>
    <x v="1295"/>
    <s v="A self-published photobook starring the Puffin and the Gannet and the islands they live on; Skokholm Island (Wales) and Helgoland."/>
    <n v="3750"/>
    <n v="4045.93"/>
    <x v="0"/>
    <x v="16"/>
    <s v="EUR"/>
    <n v="1477210801"/>
    <n v="1472026801"/>
    <b v="1"/>
    <n v="71"/>
    <b v="1"/>
    <s v="photography/photobooks"/>
    <n v="1.0789146666666667"/>
    <n v="56.98492957746479"/>
    <x v="6"/>
    <x v="9"/>
  </r>
  <r>
    <n v="2441"/>
    <x v="1296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11"/>
  </r>
  <r>
    <n v="1466"/>
    <x v="1297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5"/>
    <x v="8"/>
  </r>
  <r>
    <n v="2312"/>
    <x v="1298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2"/>
    <x v="13"/>
  </r>
  <r>
    <n v="3229"/>
    <x v="1299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3"/>
    <x v="4"/>
  </r>
  <r>
    <n v="830"/>
    <x v="130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2"/>
    <x v="2"/>
  </r>
  <r>
    <n v="3447"/>
    <x v="1301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3"/>
    <x v="4"/>
  </r>
  <r>
    <n v="530"/>
    <x v="1302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3"/>
    <x v="4"/>
  </r>
  <r>
    <n v="1189"/>
    <x v="1303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6"/>
    <x v="9"/>
  </r>
  <r>
    <n v="2836"/>
    <x v="1304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3"/>
    <x v="4"/>
  </r>
  <r>
    <n v="273"/>
    <x v="1305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4"/>
    <x v="14"/>
  </r>
  <r>
    <n v="2826"/>
    <x v="1306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3"/>
    <x v="4"/>
  </r>
  <r>
    <n v="3006"/>
    <x v="1307"/>
    <s v="We're an affordable theatre and rental space that can be molded into anything by anyone."/>
    <n v="8000"/>
    <n v="8620"/>
    <x v="0"/>
    <x v="7"/>
    <s v="CAD"/>
    <n v="1418580591"/>
    <n v="1415988591"/>
    <b v="0"/>
    <n v="97"/>
    <b v="1"/>
    <s v="theater/spaces"/>
    <n v="1.0774999999999999"/>
    <n v="88.865979381443296"/>
    <x v="3"/>
    <x v="12"/>
  </r>
  <r>
    <n v="2814"/>
    <x v="1308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3"/>
    <x v="4"/>
  </r>
  <r>
    <n v="2107"/>
    <x v="1309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2"/>
    <x v="13"/>
  </r>
  <r>
    <n v="3596"/>
    <x v="1310"/>
    <s v="A play about the last eight years of the life of Egon Schiele, one of the most influential Austrian Expressionist artists."/>
    <n v="1100"/>
    <n v="1185"/>
    <x v="0"/>
    <x v="7"/>
    <s v="CAD"/>
    <n v="1409072982"/>
    <n v="1407258582"/>
    <b v="0"/>
    <n v="15"/>
    <b v="1"/>
    <s v="theater/plays"/>
    <n v="1.0772727272727274"/>
    <n v="79"/>
    <x v="3"/>
    <x v="4"/>
  </r>
  <r>
    <n v="406"/>
    <x v="1311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4"/>
    <x v="14"/>
  </r>
  <r>
    <n v="2319"/>
    <x v="1312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2"/>
    <x v="13"/>
  </r>
  <r>
    <n v="405"/>
    <x v="1313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4"/>
    <x v="14"/>
  </r>
  <r>
    <n v="3768"/>
    <x v="1314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3"/>
    <x v="20"/>
  </r>
  <r>
    <n v="1035"/>
    <x v="131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2"/>
    <x v="10"/>
  </r>
  <r>
    <n v="3378"/>
    <x v="131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3"/>
    <x v="4"/>
  </r>
  <r>
    <n v="240"/>
    <x v="1317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4"/>
    <x v="14"/>
  </r>
  <r>
    <n v="47"/>
    <x v="1318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4"/>
    <x v="16"/>
  </r>
  <r>
    <n v="2792"/>
    <x v="1319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3"/>
    <x v="4"/>
  </r>
  <r>
    <n v="3503"/>
    <x v="1320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3"/>
    <x v="4"/>
  </r>
  <r>
    <n v="2733"/>
    <x v="1321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0"/>
    <x v="0"/>
  </r>
  <r>
    <n v="797"/>
    <x v="1322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2"/>
    <x v="2"/>
  </r>
  <r>
    <n v="65"/>
    <x v="1323"/>
    <s v="Help finish the short film Hello World. The story of an android in the broken home of a father &amp; son."/>
    <n v="7000"/>
    <n v="7527"/>
    <x v="0"/>
    <x v="7"/>
    <s v="CAD"/>
    <n v="1407736740"/>
    <n v="1405453354"/>
    <b v="0"/>
    <n v="57"/>
    <b v="1"/>
    <s v="film &amp; video/shorts"/>
    <n v="1.0752857142857142"/>
    <n v="132.05263157894737"/>
    <x v="4"/>
    <x v="6"/>
  </r>
  <r>
    <n v="3352"/>
    <x v="1324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3"/>
    <x v="4"/>
  </r>
  <r>
    <n v="2448"/>
    <x v="1325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11"/>
  </r>
  <r>
    <n v="3040"/>
    <x v="1326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3"/>
    <x v="12"/>
  </r>
  <r>
    <n v="3694"/>
    <x v="1327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3"/>
    <x v="4"/>
  </r>
  <r>
    <n v="2605"/>
    <x v="1328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0"/>
    <x v="5"/>
  </r>
  <r>
    <n v="105"/>
    <x v="1329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4"/>
    <x v="6"/>
  </r>
  <r>
    <n v="261"/>
    <x v="1330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4"/>
    <x v="14"/>
  </r>
  <r>
    <n v="740"/>
    <x v="1331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5"/>
    <x v="15"/>
  </r>
  <r>
    <n v="1031"/>
    <x v="1332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2"/>
    <x v="10"/>
  </r>
  <r>
    <n v="2289"/>
    <x v="1333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2"/>
    <x v="2"/>
  </r>
  <r>
    <n v="3273"/>
    <x v="1334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3"/>
    <x v="4"/>
  </r>
  <r>
    <n v="3321"/>
    <x v="1335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3"/>
    <x v="4"/>
  </r>
  <r>
    <n v="1848"/>
    <x v="1336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2"/>
    <x v="2"/>
  </r>
  <r>
    <n v="2555"/>
    <x v="1337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2"/>
    <x v="18"/>
  </r>
  <r>
    <n v="2108"/>
    <x v="133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2"/>
    <x v="13"/>
  </r>
  <r>
    <n v="1396"/>
    <x v="1339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2"/>
    <x v="2"/>
  </r>
  <r>
    <n v="56"/>
    <x v="1340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4"/>
    <x v="16"/>
  </r>
  <r>
    <n v="2292"/>
    <x v="1341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2"/>
    <x v="2"/>
  </r>
  <r>
    <n v="80"/>
    <x v="1342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4"/>
    <x v="6"/>
  </r>
  <r>
    <n v="3817"/>
    <x v="1343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3"/>
    <x v="4"/>
  </r>
  <r>
    <n v="2528"/>
    <x v="1344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2"/>
    <x v="18"/>
  </r>
  <r>
    <n v="2940"/>
    <x v="1345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3"/>
    <x v="20"/>
  </r>
  <r>
    <n v="2468"/>
    <x v="1346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2"/>
    <x v="13"/>
  </r>
  <r>
    <n v="2248"/>
    <x v="1347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1"/>
    <x v="1"/>
  </r>
  <r>
    <n v="3184"/>
    <x v="1348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3"/>
    <x v="4"/>
  </r>
  <r>
    <n v="2180"/>
    <x v="1349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2"/>
    <x v="2"/>
  </r>
  <r>
    <n v="1381"/>
    <x v="1350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2"/>
    <x v="2"/>
  </r>
  <r>
    <n v="3407"/>
    <x v="1351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3"/>
    <x v="4"/>
  </r>
  <r>
    <n v="1371"/>
    <x v="1352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2"/>
    <x v="2"/>
  </r>
  <r>
    <n v="647"/>
    <x v="1353"/>
    <s v="Wengash Silver underwear: 100% pure silver. Block cell phone, wifi and microwave radiation, protect your reproductive organs and sperm"/>
    <n v="2000"/>
    <n v="2141"/>
    <x v="0"/>
    <x v="7"/>
    <s v="CAD"/>
    <n v="1458235549"/>
    <n v="1455647149"/>
    <b v="0"/>
    <n v="17"/>
    <b v="1"/>
    <s v="technology/wearables"/>
    <n v="1.0705"/>
    <n v="125.94117647058823"/>
    <x v="0"/>
    <x v="3"/>
  </r>
  <r>
    <n v="2106"/>
    <x v="1354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2"/>
    <x v="13"/>
  </r>
  <r>
    <n v="2541"/>
    <x v="1355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2"/>
    <x v="18"/>
  </r>
  <r>
    <n v="815"/>
    <x v="1356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2"/>
    <x v="2"/>
  </r>
  <r>
    <n v="828"/>
    <x v="1357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2"/>
    <x v="2"/>
  </r>
  <r>
    <n v="1932"/>
    <x v="1358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2"/>
    <x v="13"/>
  </r>
  <r>
    <n v="3495"/>
    <x v="1359"/>
    <s v="A one-woman show by Canadian artist Tina Milo. it is a multimedia show about an actress auditioning for a role of a depressed woman."/>
    <n v="5000"/>
    <n v="5343"/>
    <x v="0"/>
    <x v="7"/>
    <s v="CAD"/>
    <n v="1414862280"/>
    <n v="1412360309"/>
    <b v="0"/>
    <n v="72"/>
    <b v="1"/>
    <s v="theater/plays"/>
    <n v="1.0686"/>
    <n v="74.208333333333329"/>
    <x v="3"/>
    <x v="4"/>
  </r>
  <r>
    <n v="2963"/>
    <x v="1360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3"/>
    <x v="4"/>
  </r>
  <r>
    <n v="1521"/>
    <x v="136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6"/>
    <x v="9"/>
  </r>
  <r>
    <n v="399"/>
    <x v="1362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4"/>
    <x v="14"/>
  </r>
  <r>
    <n v="2662"/>
    <x v="1363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0"/>
    <x v="19"/>
  </r>
  <r>
    <n v="3615"/>
    <x v="1364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3"/>
    <x v="4"/>
  </r>
  <r>
    <n v="3164"/>
    <x v="1365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3"/>
    <x v="4"/>
  </r>
  <r>
    <n v="2306"/>
    <x v="136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2"/>
    <x v="13"/>
  </r>
  <r>
    <n v="738"/>
    <x v="1367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5"/>
    <x v="15"/>
  </r>
  <r>
    <n v="1186"/>
    <x v="1368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6"/>
    <x v="9"/>
  </r>
  <r>
    <n v="255"/>
    <x v="1369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4"/>
    <x v="14"/>
  </r>
  <r>
    <n v="257"/>
    <x v="1370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4"/>
    <x v="14"/>
  </r>
  <r>
    <n v="341"/>
    <x v="137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4"/>
    <x v="14"/>
  </r>
  <r>
    <n v="3776"/>
    <x v="1372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3"/>
    <x v="20"/>
  </r>
  <r>
    <n v="2488"/>
    <x v="1373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2"/>
    <x v="13"/>
  </r>
  <r>
    <n v="3030"/>
    <x v="1374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3"/>
    <x v="12"/>
  </r>
  <r>
    <n v="290"/>
    <x v="1375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4"/>
    <x v="14"/>
  </r>
  <r>
    <n v="3307"/>
    <x v="137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3"/>
    <x v="4"/>
  </r>
  <r>
    <n v="2309"/>
    <x v="1377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2"/>
    <x v="13"/>
  </r>
  <r>
    <n v="373"/>
    <x v="1378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4"/>
    <x v="14"/>
  </r>
  <r>
    <n v="396"/>
    <x v="1379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4"/>
    <x v="14"/>
  </r>
  <r>
    <n v="3049"/>
    <x v="1380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3"/>
    <x v="12"/>
  </r>
  <r>
    <n v="2307"/>
    <x v="1381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2"/>
    <x v="13"/>
  </r>
  <r>
    <n v="349"/>
    <x v="1382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4"/>
    <x v="14"/>
  </r>
  <r>
    <n v="331"/>
    <x v="1383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4"/>
    <x v="14"/>
  </r>
  <r>
    <n v="15"/>
    <x v="1384"/>
    <s v="Cien&amp;Cia es un proyecto transmedia para televisiÃ³n; la finalidad de la venta de camisetas es financiar el reality (Factual)."/>
    <n v="2000"/>
    <n v="2132"/>
    <x v="0"/>
    <x v="8"/>
    <s v="EUR"/>
    <n v="1443384840"/>
    <n v="1441790658"/>
    <b v="0"/>
    <n v="98"/>
    <b v="1"/>
    <s v="film &amp; video/television"/>
    <n v="1.0660000000000001"/>
    <n v="21.755102040816325"/>
    <x v="4"/>
    <x v="16"/>
  </r>
  <r>
    <n v="1759"/>
    <x v="1385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6"/>
    <x v="9"/>
  </r>
  <r>
    <n v="1889"/>
    <x v="1386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2"/>
    <x v="13"/>
  </r>
  <r>
    <n v="320"/>
    <x v="1387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4"/>
    <x v="14"/>
  </r>
  <r>
    <n v="3374"/>
    <x v="1388"/>
    <s v="A rare  production of World acclaimed playwright Howard Barker's groundbreaking &amp; provocative 'The Castle'."/>
    <n v="3500"/>
    <n v="3730"/>
    <x v="0"/>
    <x v="7"/>
    <s v="CAD"/>
    <n v="1446053616"/>
    <n v="1443461616"/>
    <b v="0"/>
    <n v="52"/>
    <b v="1"/>
    <s v="theater/plays"/>
    <n v="1.0657142857142856"/>
    <n v="71.730769230769226"/>
    <x v="3"/>
    <x v="4"/>
  </r>
  <r>
    <n v="3419"/>
    <x v="1389"/>
    <s v="As part of the 400th anniversary of Shakespeareâ€™s death, AC Productions will present a new production of Hamlet adapted by Peter Reid"/>
    <n v="2750"/>
    <n v="2930"/>
    <x v="0"/>
    <x v="9"/>
    <s v="EUR"/>
    <n v="1459978200"/>
    <n v="1458416585"/>
    <b v="0"/>
    <n v="46"/>
    <b v="1"/>
    <s v="theater/plays"/>
    <n v="1.0654545454545454"/>
    <n v="63.695652173913047"/>
    <x v="3"/>
    <x v="4"/>
  </r>
  <r>
    <n v="2109"/>
    <x v="1390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2"/>
    <x v="13"/>
  </r>
  <r>
    <n v="2829"/>
    <x v="1391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3"/>
    <x v="4"/>
  </r>
  <r>
    <n v="2111"/>
    <x v="1392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2"/>
    <x v="13"/>
  </r>
  <r>
    <n v="2552"/>
    <x v="1393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2"/>
    <x v="18"/>
  </r>
  <r>
    <n v="6"/>
    <x v="1394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4"/>
    <x v="16"/>
  </r>
  <r>
    <n v="1514"/>
    <x v="1395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6"/>
    <x v="9"/>
  </r>
  <r>
    <n v="86"/>
    <x v="1396"/>
    <s v="Two women, two destinies connected by a letter. _x000a_Between Paris and Skopje a poetic outstanding story of true courage, love and hope."/>
    <n v="6000"/>
    <n v="6388"/>
    <x v="0"/>
    <x v="3"/>
    <s v="EUR"/>
    <n v="1451226045"/>
    <n v="1444828845"/>
    <b v="0"/>
    <n v="17"/>
    <b v="1"/>
    <s v="film &amp; video/shorts"/>
    <n v="1.0646666666666667"/>
    <n v="375.76470588235293"/>
    <x v="4"/>
    <x v="6"/>
  </r>
  <r>
    <n v="260"/>
    <x v="1397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4"/>
    <x v="14"/>
  </r>
  <r>
    <n v="3819"/>
    <x v="1398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3"/>
    <x v="4"/>
  </r>
  <r>
    <n v="3509"/>
    <x v="1399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3"/>
    <x v="4"/>
  </r>
  <r>
    <n v="18"/>
    <x v="1400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4"/>
    <x v="16"/>
  </r>
  <r>
    <n v="2332"/>
    <x v="1401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11"/>
  </r>
  <r>
    <n v="3500"/>
    <x v="1402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3"/>
    <x v="4"/>
  </r>
  <r>
    <n v="3257"/>
    <x v="1403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3"/>
    <x v="4"/>
  </r>
  <r>
    <n v="3553"/>
    <x v="1404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3"/>
    <x v="4"/>
  </r>
  <r>
    <n v="3330"/>
    <x v="1405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3"/>
    <x v="4"/>
  </r>
  <r>
    <n v="97"/>
    <x v="1406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4"/>
    <x v="6"/>
  </r>
  <r>
    <n v="98"/>
    <x v="1407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4"/>
    <x v="6"/>
  </r>
  <r>
    <n v="3359"/>
    <x v="1408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3"/>
    <x v="4"/>
  </r>
  <r>
    <n v="3762"/>
    <x v="1409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3"/>
    <x v="20"/>
  </r>
  <r>
    <n v="2284"/>
    <x v="1410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2"/>
    <x v="2"/>
  </r>
  <r>
    <n v="3317"/>
    <x v="1411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3"/>
    <x v="4"/>
  </r>
  <r>
    <n v="3259"/>
    <x v="1412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3"/>
    <x v="4"/>
  </r>
  <r>
    <n v="1277"/>
    <x v="1413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2"/>
    <x v="2"/>
  </r>
  <r>
    <n v="3574"/>
    <x v="1414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3"/>
    <x v="4"/>
  </r>
  <r>
    <n v="2171"/>
    <x v="1415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2"/>
    <x v="2"/>
  </r>
  <r>
    <n v="2818"/>
    <x v="1416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3"/>
    <x v="4"/>
  </r>
  <r>
    <n v="3831"/>
    <x v="1417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3"/>
    <x v="4"/>
  </r>
  <r>
    <n v="2634"/>
    <x v="1418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0"/>
    <x v="5"/>
  </r>
  <r>
    <n v="99"/>
    <x v="141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4"/>
    <x v="6"/>
  </r>
  <r>
    <n v="1949"/>
    <x v="1420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0"/>
    <x v="0"/>
  </r>
  <r>
    <n v="1209"/>
    <x v="1421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6"/>
    <x v="9"/>
  </r>
  <r>
    <n v="1272"/>
    <x v="142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2"/>
    <x v="2"/>
  </r>
  <r>
    <n v="2931"/>
    <x v="1423"/>
    <s v="And More Shenanigans Theatre is a brand new Edmonton based theatre company dedicated to creating and developing quirky original works"/>
    <n v="750"/>
    <n v="795"/>
    <x v="0"/>
    <x v="7"/>
    <s v="CAD"/>
    <n v="1410761280"/>
    <n v="1408604363"/>
    <b v="0"/>
    <n v="9"/>
    <b v="1"/>
    <s v="theater/musical"/>
    <n v="1.06"/>
    <n v="88.333333333333329"/>
    <x v="3"/>
    <x v="20"/>
  </r>
  <r>
    <n v="2968"/>
    <x v="1424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3"/>
    <x v="4"/>
  </r>
  <r>
    <n v="2970"/>
    <x v="1425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3"/>
    <x v="4"/>
  </r>
  <r>
    <n v="3050"/>
    <x v="1426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3"/>
    <x v="12"/>
  </r>
  <r>
    <n v="3525"/>
    <x v="1427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3"/>
    <x v="4"/>
  </r>
  <r>
    <n v="3823"/>
    <x v="142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3"/>
    <x v="4"/>
  </r>
  <r>
    <n v="385"/>
    <x v="1429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4"/>
    <x v="14"/>
  </r>
  <r>
    <n v="376"/>
    <x v="1430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4"/>
    <x v="14"/>
  </r>
  <r>
    <n v="3152"/>
    <x v="143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3"/>
    <x v="4"/>
  </r>
  <r>
    <n v="3364"/>
    <x v="143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3"/>
    <x v="4"/>
  </r>
  <r>
    <n v="2329"/>
    <x v="1433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11"/>
  </r>
  <r>
    <n v="3239"/>
    <x v="1434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3"/>
    <x v="4"/>
  </r>
  <r>
    <n v="3436"/>
    <x v="1435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3"/>
    <x v="4"/>
  </r>
  <r>
    <n v="3247"/>
    <x v="143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3"/>
    <x v="4"/>
  </r>
  <r>
    <n v="3017"/>
    <x v="1437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3"/>
    <x v="12"/>
  </r>
  <r>
    <n v="3656"/>
    <x v="1438"/>
    <s v="Auch dieses Jahr soll wieder unter der Leitung von Christian Seiler &amp; Bruno Catalano ein Projekt der AG Theater stattfinden."/>
    <n v="5000"/>
    <n v="5291"/>
    <x v="0"/>
    <x v="17"/>
    <s v="CHF"/>
    <n v="1485989940"/>
    <n v="1483393836"/>
    <b v="0"/>
    <n v="46"/>
    <b v="1"/>
    <s v="theater/plays"/>
    <n v="1.0582"/>
    <n v="115.02173913043478"/>
    <x v="3"/>
    <x v="4"/>
  </r>
  <r>
    <n v="2276"/>
    <x v="1439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1"/>
    <x v="1"/>
  </r>
  <r>
    <n v="643"/>
    <x v="1440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0"/>
    <x v="3"/>
  </r>
  <r>
    <n v="2223"/>
    <x v="1441"/>
    <s v="Cardboard scenery for Sci-Fi 28-32mm miniature games. Easy to assemble, disassemble and transport. Supplied unpainted. By MCSTUDIO."/>
    <n v="19500"/>
    <n v="20631"/>
    <x v="0"/>
    <x v="7"/>
    <s v="CAD"/>
    <n v="1435418568"/>
    <n v="1432826568"/>
    <b v="0"/>
    <n v="100"/>
    <b v="1"/>
    <s v="games/tabletop games"/>
    <n v="1.0580000000000001"/>
    <n v="206.31"/>
    <x v="1"/>
    <x v="1"/>
  </r>
  <r>
    <n v="3393"/>
    <x v="1442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3"/>
    <x v="4"/>
  </r>
  <r>
    <n v="2340"/>
    <x v="1443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11"/>
  </r>
  <r>
    <n v="2726"/>
    <x v="1444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0"/>
    <x v="0"/>
  </r>
  <r>
    <n v="3685"/>
    <x v="1445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3"/>
    <x v="4"/>
  </r>
  <r>
    <n v="2216"/>
    <x v="144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2"/>
    <x v="10"/>
  </r>
  <r>
    <n v="2640"/>
    <x v="1447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0"/>
    <x v="5"/>
  </r>
  <r>
    <n v="2498"/>
    <x v="1448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2"/>
    <x v="13"/>
  </r>
  <r>
    <n v="250"/>
    <x v="1449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4"/>
    <x v="14"/>
  </r>
  <r>
    <n v="308"/>
    <x v="1450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4"/>
    <x v="14"/>
  </r>
  <r>
    <n v="728"/>
    <x v="1451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5"/>
    <x v="15"/>
  </r>
  <r>
    <n v="749"/>
    <x v="1452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5"/>
    <x v="15"/>
  </r>
  <r>
    <n v="1891"/>
    <x v="1453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2"/>
    <x v="13"/>
  </r>
  <r>
    <n v="3434"/>
    <x v="1454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3"/>
    <x v="4"/>
  </r>
  <r>
    <n v="2556"/>
    <x v="14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2"/>
    <x v="18"/>
  </r>
  <r>
    <n v="329"/>
    <x v="1456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4"/>
    <x v="14"/>
  </r>
  <r>
    <n v="2986"/>
    <x v="1457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3"/>
    <x v="12"/>
  </r>
  <r>
    <n v="3499"/>
    <x v="1458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3"/>
    <x v="4"/>
  </r>
  <r>
    <n v="3563"/>
    <x v="1459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3"/>
    <x v="4"/>
  </r>
  <r>
    <n v="724"/>
    <x v="1460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5"/>
    <x v="15"/>
  </r>
  <r>
    <n v="3607"/>
    <x v="1461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3"/>
    <x v="4"/>
  </r>
  <r>
    <n v="1185"/>
    <x v="1462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6"/>
    <x v="9"/>
  </r>
  <r>
    <n v="3825"/>
    <x v="1463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3"/>
    <x v="4"/>
  </r>
  <r>
    <n v="3502"/>
    <x v="1464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3"/>
    <x v="4"/>
  </r>
  <r>
    <n v="2618"/>
    <x v="1465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0"/>
    <x v="5"/>
  </r>
  <r>
    <n v="2972"/>
    <x v="1466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3"/>
    <x v="4"/>
  </r>
  <r>
    <n v="1369"/>
    <x v="1467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2"/>
    <x v="2"/>
  </r>
  <r>
    <n v="2790"/>
    <x v="1468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3"/>
    <x v="4"/>
  </r>
  <r>
    <n v="794"/>
    <x v="1469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2"/>
    <x v="2"/>
  </r>
  <r>
    <n v="2781"/>
    <x v="147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3"/>
    <x v="4"/>
  </r>
  <r>
    <n v="3492"/>
    <x v="1471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3"/>
    <x v="4"/>
  </r>
  <r>
    <n v="403"/>
    <x v="1472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4"/>
    <x v="14"/>
  </r>
  <r>
    <n v="2068"/>
    <x v="1473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0"/>
    <x v="0"/>
  </r>
  <r>
    <n v="3440"/>
    <x v="1474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3"/>
    <x v="4"/>
  </r>
  <r>
    <n v="3258"/>
    <x v="1475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3"/>
    <x v="4"/>
  </r>
  <r>
    <n v="92"/>
    <x v="1476"/>
    <s v="Euphoria is an adventure film that follows adrenaline filled athletes on their hunt for the sublime while balancing family and careers."/>
    <n v="5000"/>
    <n v="5260"/>
    <x v="0"/>
    <x v="7"/>
    <s v="CAD"/>
    <n v="1485936000"/>
    <n v="1481949983"/>
    <b v="0"/>
    <n v="43"/>
    <b v="1"/>
    <s v="film &amp; video/shorts"/>
    <n v="1.052"/>
    <n v="122.32558139534883"/>
    <x v="4"/>
    <x v="6"/>
  </r>
  <r>
    <n v="3620"/>
    <x v="147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3"/>
    <x v="4"/>
  </r>
  <r>
    <n v="103"/>
    <x v="1478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4"/>
    <x v="6"/>
  </r>
  <r>
    <n v="807"/>
    <x v="1479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2"/>
    <x v="2"/>
  </r>
  <r>
    <n v="3161"/>
    <x v="148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3"/>
    <x v="4"/>
  </r>
  <r>
    <n v="2932"/>
    <x v="1481"/>
    <s v="When a rich girl fakes destitution so she can audition for a homeless talent show, she bridges our wealth gap with a tragic love."/>
    <n v="3100"/>
    <n v="3258"/>
    <x v="0"/>
    <x v="6"/>
    <s v="AUD"/>
    <n v="1424516400"/>
    <n v="1421812637"/>
    <b v="0"/>
    <n v="38"/>
    <b v="1"/>
    <s v="theater/musical"/>
    <n v="1.0509677419354839"/>
    <n v="85.736842105263165"/>
    <x v="3"/>
    <x v="20"/>
  </r>
  <r>
    <n v="413"/>
    <x v="1482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4"/>
    <x v="14"/>
  </r>
  <r>
    <n v="2298"/>
    <x v="1483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2"/>
    <x v="2"/>
  </r>
  <r>
    <n v="1618"/>
    <x v="1484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2"/>
    <x v="2"/>
  </r>
  <r>
    <n v="1825"/>
    <x v="148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2"/>
    <x v="2"/>
  </r>
  <r>
    <n v="3778"/>
    <x v="1486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3"/>
    <x v="20"/>
  </r>
  <r>
    <n v="2476"/>
    <x v="1487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2"/>
    <x v="13"/>
  </r>
  <r>
    <n v="1373"/>
    <x v="1488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2"/>
    <x v="2"/>
  </r>
  <r>
    <n v="2"/>
    <x v="1489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4"/>
    <x v="16"/>
  </r>
  <r>
    <n v="805"/>
    <x v="1490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2"/>
    <x v="2"/>
  </r>
  <r>
    <n v="810"/>
    <x v="1491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2"/>
    <x v="2"/>
  </r>
  <r>
    <n v="1638"/>
    <x v="1492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2"/>
    <x v="2"/>
  </r>
  <r>
    <n v="2534"/>
    <x v="149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2"/>
    <x v="18"/>
  </r>
  <r>
    <n v="3386"/>
    <x v="149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3"/>
    <x v="4"/>
  </r>
  <r>
    <n v="3541"/>
    <x v="1495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3"/>
    <x v="4"/>
  </r>
  <r>
    <n v="3749"/>
    <x v="1496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3"/>
    <x v="20"/>
  </r>
  <r>
    <n v="852"/>
    <x v="1497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2"/>
    <x v="17"/>
  </r>
  <r>
    <n v="2995"/>
    <x v="1498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3"/>
    <x v="12"/>
  </r>
  <r>
    <n v="1747"/>
    <x v="1499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6"/>
    <x v="9"/>
  </r>
  <r>
    <n v="1184"/>
    <x v="1500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6"/>
    <x v="9"/>
  </r>
  <r>
    <n v="1657"/>
    <x v="1501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2"/>
    <x v="7"/>
  </r>
  <r>
    <n v="3624"/>
    <x v="1502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3"/>
    <x v="4"/>
  </r>
  <r>
    <n v="3249"/>
    <x v="1503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3"/>
    <x v="4"/>
  </r>
  <r>
    <n v="2113"/>
    <x v="1504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2"/>
    <x v="13"/>
  </r>
  <r>
    <n v="359"/>
    <x v="1505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4"/>
    <x v="14"/>
  </r>
  <r>
    <n v="289"/>
    <x v="1506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4"/>
    <x v="14"/>
  </r>
  <r>
    <n v="1883"/>
    <x v="1507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2"/>
    <x v="13"/>
  </r>
  <r>
    <n v="2819"/>
    <x v="150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3"/>
    <x v="4"/>
  </r>
  <r>
    <n v="3550"/>
    <x v="1509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3"/>
    <x v="4"/>
  </r>
  <r>
    <n v="3283"/>
    <x v="1510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3"/>
    <x v="4"/>
  </r>
  <r>
    <n v="3566"/>
    <x v="1511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3"/>
    <x v="4"/>
  </r>
  <r>
    <n v="313"/>
    <x v="1512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4"/>
    <x v="14"/>
  </r>
  <r>
    <n v="381"/>
    <x v="1513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4"/>
    <x v="14"/>
  </r>
  <r>
    <n v="1647"/>
    <x v="1514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2"/>
    <x v="7"/>
  </r>
  <r>
    <n v="2475"/>
    <x v="151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2"/>
    <x v="13"/>
  </r>
  <r>
    <n v="2114"/>
    <x v="1516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2"/>
    <x v="13"/>
  </r>
  <r>
    <n v="271"/>
    <x v="1517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4"/>
    <x v="14"/>
  </r>
  <r>
    <n v="2785"/>
    <x v="1518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3"/>
    <x v="4"/>
  </r>
  <r>
    <n v="859"/>
    <x v="151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2"/>
    <x v="17"/>
  </r>
  <r>
    <n v="534"/>
    <x v="1520"/>
    <s v="We're a zero-budget, non-profit theatre group based in Oslo and have been invited to perform at a conference in Belgium. Help!"/>
    <n v="15000"/>
    <n v="15700"/>
    <x v="0"/>
    <x v="12"/>
    <s v="NOK"/>
    <n v="1446418800"/>
    <n v="1443036470"/>
    <b v="0"/>
    <n v="48"/>
    <b v="1"/>
    <s v="theater/plays"/>
    <n v="1.0466666666666666"/>
    <n v="327.08333333333331"/>
    <x v="3"/>
    <x v="4"/>
  </r>
  <r>
    <n v="3543"/>
    <x v="1521"/>
    <s v="A circus theater show. An escaped carousel horse and a beautiful wire dancer let the fantasies run wild."/>
    <n v="1500"/>
    <n v="1570"/>
    <x v="0"/>
    <x v="2"/>
    <s v="EUR"/>
    <n v="1435255659"/>
    <n v="1432663659"/>
    <b v="0"/>
    <n v="29"/>
    <b v="1"/>
    <s v="theater/plays"/>
    <n v="1.0466666666666666"/>
    <n v="54.137931034482762"/>
    <x v="3"/>
    <x v="4"/>
  </r>
  <r>
    <n v="3832"/>
    <x v="1522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3"/>
    <x v="4"/>
  </r>
  <r>
    <n v="1298"/>
    <x v="1523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3"/>
    <x v="4"/>
  </r>
  <r>
    <n v="521"/>
    <x v="1524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3"/>
    <x v="4"/>
  </r>
  <r>
    <n v="284"/>
    <x v="1525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4"/>
    <x v="14"/>
  </r>
  <r>
    <n v="87"/>
    <x v="1526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4"/>
    <x v="6"/>
  </r>
  <r>
    <n v="3368"/>
    <x v="1527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3"/>
    <x v="4"/>
  </r>
  <r>
    <n v="2663"/>
    <x v="1528"/>
    <s v="The Ville. A local cooperative helping communities learn, share and grow in the spirit of health, wellness and sustainability."/>
    <n v="20000"/>
    <n v="20919.25"/>
    <x v="0"/>
    <x v="7"/>
    <s v="CAD"/>
    <n v="1441378800"/>
    <n v="1438873007"/>
    <b v="0"/>
    <n v="56"/>
    <b v="1"/>
    <s v="technology/makerspaces"/>
    <n v="1.0459624999999999"/>
    <n v="373.55803571428572"/>
    <x v="0"/>
    <x v="19"/>
  </r>
  <r>
    <n v="3333"/>
    <x v="1529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3"/>
    <x v="4"/>
  </r>
  <r>
    <n v="119"/>
    <x v="1530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4"/>
    <x v="6"/>
  </r>
  <r>
    <n v="3821"/>
    <x v="1531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3"/>
    <x v="4"/>
  </r>
  <r>
    <n v="3331"/>
    <x v="1532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3"/>
    <x v="4"/>
  </r>
  <r>
    <n v="3304"/>
    <x v="153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3"/>
    <x v="4"/>
  </r>
  <r>
    <n v="3720"/>
    <x v="1534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3"/>
    <x v="4"/>
  </r>
  <r>
    <n v="2992"/>
    <x v="1535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3"/>
    <x v="12"/>
  </r>
  <r>
    <n v="658"/>
    <x v="1536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0"/>
    <x v="3"/>
  </r>
  <r>
    <n v="2247"/>
    <x v="153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1"/>
    <x v="1"/>
  </r>
  <r>
    <n v="1249"/>
    <x v="1538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2"/>
    <x v="2"/>
  </r>
  <r>
    <n v="2729"/>
    <x v="1539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0"/>
    <x v="0"/>
  </r>
  <r>
    <n v="806"/>
    <x v="1540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2"/>
    <x v="2"/>
  </r>
  <r>
    <n v="3380"/>
    <x v="1541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3"/>
    <x v="4"/>
  </r>
  <r>
    <n v="3350"/>
    <x v="1542"/>
    <s v="Nora Wageners TheaterstÃ¼ck lÃ¤dt den Zuschauer ein auf eine teils lustige, teils dÃ¼stere Reise ins Wohnzimmer der jungen, arbeitslosen K"/>
    <n v="3500"/>
    <n v="3655"/>
    <x v="0"/>
    <x v="13"/>
    <s v="EUR"/>
    <n v="1448838000"/>
    <n v="1445791811"/>
    <b v="0"/>
    <n v="51"/>
    <b v="1"/>
    <s v="theater/plays"/>
    <n v="1.0442857142857143"/>
    <n v="71.666666666666671"/>
    <x v="3"/>
    <x v="4"/>
  </r>
  <r>
    <n v="1276"/>
    <x v="1543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2"/>
    <x v="2"/>
  </r>
  <r>
    <n v="3507"/>
    <x v="1544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3"/>
    <x v="4"/>
  </r>
  <r>
    <n v="325"/>
    <x v="154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4"/>
    <x v="14"/>
  </r>
  <r>
    <n v="1382"/>
    <x v="1546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2"/>
    <x v="2"/>
  </r>
  <r>
    <n v="3339"/>
    <x v="1547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3"/>
    <x v="4"/>
  </r>
  <r>
    <n v="3601"/>
    <x v="1548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3"/>
    <x v="4"/>
  </r>
  <r>
    <n v="3396"/>
    <x v="1549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3"/>
    <x v="4"/>
  </r>
  <r>
    <n v="842"/>
    <x v="1550"/>
    <s v="Help fund our new concept album, inspired heavily by Sci-Fi and cosmology. Together, we can make &quot;Frontiers&quot; a great release!"/>
    <n v="2500"/>
    <n v="2608"/>
    <x v="0"/>
    <x v="7"/>
    <s v="CAD"/>
    <n v="1381723140"/>
    <n v="1378735983"/>
    <b v="1"/>
    <n v="39"/>
    <b v="1"/>
    <s v="music/metal"/>
    <n v="1.0431999999999999"/>
    <n v="66.871794871794876"/>
    <x v="2"/>
    <x v="17"/>
  </r>
  <r>
    <n v="3245"/>
    <x v="1551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3"/>
    <x v="4"/>
  </r>
  <r>
    <n v="2731"/>
    <x v="1552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0"/>
    <x v="0"/>
  </r>
  <r>
    <n v="2795"/>
    <x v="1553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3"/>
    <x v="4"/>
  </r>
  <r>
    <n v="2529"/>
    <x v="1554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2"/>
    <x v="18"/>
  </r>
  <r>
    <n v="1259"/>
    <x v="1555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2"/>
    <x v="2"/>
  </r>
  <r>
    <n v="2604"/>
    <x v="1556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0"/>
    <x v="5"/>
  </r>
  <r>
    <n v="1616"/>
    <x v="1557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2"/>
    <x v="2"/>
  </r>
  <r>
    <n v="3438"/>
    <x v="1558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3"/>
    <x v="4"/>
  </r>
  <r>
    <n v="1207"/>
    <x v="1559"/>
    <s v="A humanistic photo book about ancestral &amp; post-modern Italy."/>
    <n v="16700"/>
    <n v="17396"/>
    <x v="0"/>
    <x v="4"/>
    <s v="EUR"/>
    <n v="1459418400"/>
    <n v="1456827573"/>
    <b v="0"/>
    <n v="141"/>
    <b v="1"/>
    <s v="photography/photobooks"/>
    <n v="1.0416766467065868"/>
    <n v="123.37588652482269"/>
    <x v="6"/>
    <x v="9"/>
  </r>
  <r>
    <n v="46"/>
    <x v="1560"/>
    <s v="The legendary community TV programme Joy's World is in dire need of new equipment! We are hoping you can help."/>
    <n v="8400"/>
    <n v="8750"/>
    <x v="0"/>
    <x v="6"/>
    <s v="AUD"/>
    <n v="1450220974"/>
    <n v="1447628974"/>
    <b v="0"/>
    <n v="45"/>
    <b v="1"/>
    <s v="film &amp; video/television"/>
    <n v="1.0416666666666667"/>
    <n v="194.44444444444446"/>
    <x v="4"/>
    <x v="16"/>
  </r>
  <r>
    <n v="3226"/>
    <x v="1561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3"/>
    <x v="4"/>
  </r>
  <r>
    <n v="310"/>
    <x v="1562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4"/>
    <x v="14"/>
  </r>
  <r>
    <n v="1187"/>
    <x v="1563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6"/>
    <x v="9"/>
  </r>
  <r>
    <n v="368"/>
    <x v="1564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4"/>
    <x v="14"/>
  </r>
  <r>
    <n v="2311"/>
    <x v="1565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2"/>
    <x v="13"/>
  </r>
  <r>
    <n v="311"/>
    <x v="1566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4"/>
    <x v="14"/>
  </r>
  <r>
    <n v="2290"/>
    <x v="1567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2"/>
    <x v="2"/>
  </r>
  <r>
    <n v="1350"/>
    <x v="1568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5"/>
    <x v="15"/>
  </r>
  <r>
    <n v="2316"/>
    <x v="1569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2"/>
    <x v="13"/>
  </r>
  <r>
    <n v="94"/>
    <x v="1570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4"/>
    <x v="6"/>
  </r>
  <r>
    <n v="112"/>
    <x v="1571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4"/>
    <x v="6"/>
  </r>
  <r>
    <n v="780"/>
    <x v="1572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2"/>
    <x v="2"/>
  </r>
  <r>
    <n v="811"/>
    <x v="1573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2"/>
    <x v="2"/>
  </r>
  <r>
    <n v="829"/>
    <x v="1574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2"/>
    <x v="2"/>
  </r>
  <r>
    <n v="1001"/>
    <x v="1575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0"/>
    <x v="3"/>
  </r>
  <r>
    <n v="1835"/>
    <x v="1576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2"/>
    <x v="2"/>
  </r>
  <r>
    <n v="1893"/>
    <x v="1577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2"/>
    <x v="13"/>
  </r>
  <r>
    <n v="2317"/>
    <x v="1578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2"/>
    <x v="13"/>
  </r>
  <r>
    <n v="2840"/>
    <x v="157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3"/>
    <x v="4"/>
  </r>
  <r>
    <n v="3149"/>
    <x v="1580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3"/>
    <x v="4"/>
  </r>
  <r>
    <n v="3365"/>
    <x v="1581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3"/>
    <x v="4"/>
  </r>
  <r>
    <n v="3476"/>
    <x v="1582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3"/>
    <x v="4"/>
  </r>
  <r>
    <n v="3649"/>
    <x v="1583"/>
    <s v="Monies raised will help offset production costs of  transportation of set and actors, theatre rental and advertising costs."/>
    <n v="750"/>
    <n v="780"/>
    <x v="0"/>
    <x v="7"/>
    <s v="CAD"/>
    <n v="1402938394"/>
    <n v="1400691994"/>
    <b v="0"/>
    <n v="8"/>
    <b v="1"/>
    <s v="theater/plays"/>
    <n v="1.04"/>
    <n v="97.5"/>
    <x v="3"/>
    <x v="4"/>
  </r>
  <r>
    <n v="3651"/>
    <x v="1584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3"/>
    <x v="4"/>
  </r>
  <r>
    <n v="3663"/>
    <x v="1585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3"/>
    <x v="4"/>
  </r>
  <r>
    <n v="3779"/>
    <x v="1586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3"/>
    <x v="20"/>
  </r>
  <r>
    <n v="365"/>
    <x v="1587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4"/>
    <x v="14"/>
  </r>
  <r>
    <n v="1193"/>
    <x v="1588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6"/>
    <x v="9"/>
  </r>
  <r>
    <n v="354"/>
    <x v="1589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4"/>
    <x v="14"/>
  </r>
  <r>
    <n v="397"/>
    <x v="1590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4"/>
    <x v="14"/>
  </r>
  <r>
    <n v="3"/>
    <x v="1591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4"/>
    <x v="16"/>
  </r>
  <r>
    <n v="3369"/>
    <x v="1592"/>
    <s v="How far would you go for revenge? The Collector is a dark thriller of regret, retribution and broken masculinity."/>
    <n v="5000"/>
    <n v="5195"/>
    <x v="0"/>
    <x v="9"/>
    <s v="EUR"/>
    <n v="1484441980"/>
    <n v="1479257980"/>
    <b v="0"/>
    <n v="54"/>
    <b v="1"/>
    <s v="theater/plays"/>
    <n v="1.0389999999999999"/>
    <n v="96.203703703703709"/>
    <x v="3"/>
    <x v="4"/>
  </r>
  <r>
    <n v="791"/>
    <x v="1593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2"/>
    <x v="2"/>
  </r>
  <r>
    <n v="1471"/>
    <x v="1594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5"/>
    <x v="8"/>
  </r>
  <r>
    <n v="401"/>
    <x v="1595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4"/>
    <x v="14"/>
  </r>
  <r>
    <n v="1244"/>
    <x v="1596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2"/>
    <x v="2"/>
  </r>
  <r>
    <n v="1637"/>
    <x v="159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2"/>
    <x v="2"/>
  </r>
  <r>
    <n v="2461"/>
    <x v="1598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2"/>
    <x v="13"/>
  </r>
  <r>
    <n v="3388"/>
    <x v="1599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3"/>
    <x v="4"/>
  </r>
  <r>
    <n v="809"/>
    <x v="1600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2"/>
    <x v="2"/>
  </r>
  <r>
    <n v="2535"/>
    <x v="1601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2"/>
    <x v="18"/>
  </r>
  <r>
    <n v="1220"/>
    <x v="1602"/>
    <s v="A beautiful photo art book of portraits and conversations with people that may expand your idea of gender."/>
    <n v="15000"/>
    <n v="15565"/>
    <x v="0"/>
    <x v="2"/>
    <s v="EUR"/>
    <n v="1440515112"/>
    <n v="1437923112"/>
    <b v="0"/>
    <n v="140"/>
    <b v="1"/>
    <s v="photography/photobooks"/>
    <n v="1.0376666666666667"/>
    <n v="111.17857142857143"/>
    <x v="6"/>
    <x v="9"/>
  </r>
  <r>
    <n v="3505"/>
    <x v="16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3"/>
    <x v="4"/>
  </r>
  <r>
    <n v="754"/>
    <x v="160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5"/>
    <x v="15"/>
  </r>
  <r>
    <n v="2703"/>
    <x v="1605"/>
    <s v="Â¡Tu nuevo espacio cultural multidisciplinario en el centro de Pachuca, Hidalgo"/>
    <n v="40000"/>
    <n v="41500"/>
    <x v="2"/>
    <x v="18"/>
    <s v="MXN"/>
    <n v="1490196830"/>
    <n v="1485016430"/>
    <b v="0"/>
    <n v="45"/>
    <b v="0"/>
    <s v="theater/spaces"/>
    <n v="1.0375000000000001"/>
    <n v="922.22222222222217"/>
    <x v="3"/>
    <x v="12"/>
  </r>
  <r>
    <n v="3399"/>
    <x v="1606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3"/>
    <x v="4"/>
  </r>
  <r>
    <n v="2997"/>
    <x v="1607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3"/>
    <x v="12"/>
  </r>
  <r>
    <n v="245"/>
    <x v="1608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4"/>
    <x v="14"/>
  </r>
  <r>
    <n v="1370"/>
    <x v="1609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2"/>
    <x v="2"/>
  </r>
  <r>
    <n v="1629"/>
    <x v="1610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2"/>
    <x v="2"/>
  </r>
  <r>
    <n v="3379"/>
    <x v="1611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3"/>
    <x v="4"/>
  </r>
  <r>
    <n v="328"/>
    <x v="1612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4"/>
    <x v="14"/>
  </r>
  <r>
    <n v="2718"/>
    <x v="1613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3"/>
    <x v="12"/>
  </r>
  <r>
    <n v="3424"/>
    <x v="1614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3"/>
    <x v="4"/>
  </r>
  <r>
    <n v="1505"/>
    <x v="1615"/>
    <s v="Michal Iwanowskiâ€™s photobook documents a 2,200 km solitary journey that echoes his grandfatherâ€™s daring escape from a PoW camp."/>
    <n v="16000"/>
    <n v="16573"/>
    <x v="0"/>
    <x v="2"/>
    <s v="EUR"/>
    <n v="1458676860"/>
    <n v="1455446303"/>
    <b v="1"/>
    <n v="345"/>
    <b v="1"/>
    <s v="photography/photobooks"/>
    <n v="1.0358125"/>
    <n v="48.037681159420288"/>
    <x v="6"/>
    <x v="9"/>
  </r>
  <r>
    <n v="2542"/>
    <x v="1616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2"/>
    <x v="18"/>
  </r>
  <r>
    <n v="3411"/>
    <x v="1617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3"/>
    <x v="4"/>
  </r>
  <r>
    <n v="1636"/>
    <x v="1618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2"/>
    <x v="2"/>
  </r>
  <r>
    <n v="2087"/>
    <x v="1619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2"/>
    <x v="13"/>
  </r>
  <r>
    <n v="3748"/>
    <x v="1620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3"/>
    <x v="20"/>
  </r>
  <r>
    <n v="1273"/>
    <x v="1621"/>
    <s v="Run Coyote is raising funds to produce their debut album - &quot;Youth Haunts&quot; - on vinyl LP and CD"/>
    <n v="4000"/>
    <n v="4140"/>
    <x v="0"/>
    <x v="7"/>
    <s v="CAD"/>
    <n v="1409506291"/>
    <n v="1406914291"/>
    <b v="1"/>
    <n v="54"/>
    <b v="1"/>
    <s v="music/rock"/>
    <n v="1.0349999999999999"/>
    <n v="76.666666666666671"/>
    <x v="2"/>
    <x v="2"/>
  </r>
  <r>
    <n v="3208"/>
    <x v="1622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3"/>
    <x v="4"/>
  </r>
  <r>
    <n v="3372"/>
    <x v="1623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3"/>
    <x v="4"/>
  </r>
  <r>
    <n v="3414"/>
    <x v="1624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3"/>
    <x v="4"/>
  </r>
  <r>
    <n v="3559"/>
    <x v="1625"/>
    <s v="A theatre company designed to help young people to come out of their shell. Offering workshops and original shows directly to schools."/>
    <n v="1000"/>
    <n v="1035"/>
    <x v="0"/>
    <x v="6"/>
    <s v="AUD"/>
    <n v="1438333080"/>
    <n v="1436408308"/>
    <b v="0"/>
    <n v="24"/>
    <b v="1"/>
    <s v="theater/plays"/>
    <n v="1.0349999999999999"/>
    <n v="43.125"/>
    <x v="3"/>
    <x v="4"/>
  </r>
  <r>
    <n v="3668"/>
    <x v="1626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3"/>
    <x v="4"/>
  </r>
  <r>
    <n v="1520"/>
    <x v="1627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6"/>
    <x v="9"/>
  </r>
  <r>
    <n v="3705"/>
    <x v="1628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3"/>
    <x v="4"/>
  </r>
  <r>
    <n v="855"/>
    <x v="1629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2"/>
    <x v="17"/>
  </r>
  <r>
    <n v="2664"/>
    <x v="1630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0"/>
    <x v="19"/>
  </r>
  <r>
    <n v="3221"/>
    <x v="1631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3"/>
    <x v="4"/>
  </r>
  <r>
    <n v="2540"/>
    <x v="1632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2"/>
    <x v="18"/>
  </r>
  <r>
    <n v="3278"/>
    <x v="1633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3"/>
    <x v="4"/>
  </r>
  <r>
    <n v="3302"/>
    <x v="1634"/>
    <s v="FilosofÃ­a de los anÃ³nimos"/>
    <n v="8400"/>
    <n v="8685"/>
    <x v="0"/>
    <x v="8"/>
    <s v="EUR"/>
    <n v="1481099176"/>
    <n v="1478507176"/>
    <b v="0"/>
    <n v="50"/>
    <b v="1"/>
    <s v="theater/plays"/>
    <n v="1.0339285714285715"/>
    <n v="173.7"/>
    <x v="3"/>
    <x v="4"/>
  </r>
  <r>
    <n v="3463"/>
    <x v="1635"/>
    <s v="Uncalled For is finally bringing their latest work of intelligently reckless stream-of-consciousness sketch comedy to Toronto."/>
    <n v="10000"/>
    <n v="10338"/>
    <x v="0"/>
    <x v="7"/>
    <s v="CAD"/>
    <n v="1476158340"/>
    <n v="1472594585"/>
    <b v="0"/>
    <n v="114"/>
    <b v="1"/>
    <s v="theater/plays"/>
    <n v="1.0338000000000001"/>
    <n v="90.684210526315795"/>
    <x v="3"/>
    <x v="4"/>
  </r>
  <r>
    <n v="1519"/>
    <x v="1636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6"/>
    <x v="9"/>
  </r>
  <r>
    <n v="367"/>
    <x v="163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4"/>
    <x v="14"/>
  </r>
  <r>
    <n v="3753"/>
    <x v="163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3"/>
    <x v="20"/>
  </r>
  <r>
    <n v="114"/>
    <x v="1639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4"/>
    <x v="6"/>
  </r>
  <r>
    <n v="827"/>
    <x v="1640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2"/>
    <x v="2"/>
  </r>
  <r>
    <n v="1927"/>
    <x v="1641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2"/>
    <x v="13"/>
  </r>
  <r>
    <n v="2740"/>
    <x v="1642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0"/>
    <x v="0"/>
  </r>
  <r>
    <n v="2825"/>
    <x v="1643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3"/>
    <x v="4"/>
  </r>
  <r>
    <n v="60"/>
    <x v="1644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4"/>
    <x v="6"/>
  </r>
  <r>
    <n v="2991"/>
    <x v="1645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3"/>
    <x v="12"/>
  </r>
  <r>
    <n v="2485"/>
    <x v="1646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2"/>
    <x v="13"/>
  </r>
  <r>
    <n v="288"/>
    <x v="1647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4"/>
    <x v="14"/>
  </r>
  <r>
    <n v="3235"/>
    <x v="1648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3"/>
    <x v="4"/>
  </r>
  <r>
    <n v="2491"/>
    <x v="1649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2"/>
    <x v="13"/>
  </r>
  <r>
    <n v="2924"/>
    <x v="1650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3"/>
    <x v="20"/>
  </r>
  <r>
    <n v="3015"/>
    <x v="1651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3"/>
    <x v="12"/>
  </r>
  <r>
    <n v="3667"/>
    <x v="1652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3"/>
    <x v="4"/>
  </r>
  <r>
    <n v="2470"/>
    <x v="1653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2"/>
    <x v="13"/>
  </r>
  <r>
    <n v="3535"/>
    <x v="1654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3"/>
    <x v="4"/>
  </r>
  <r>
    <n v="1928"/>
    <x v="1655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2"/>
    <x v="13"/>
  </r>
  <r>
    <n v="1027"/>
    <x v="1656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2"/>
    <x v="10"/>
  </r>
  <r>
    <n v="404"/>
    <x v="1657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4"/>
    <x v="14"/>
  </r>
  <r>
    <n v="358"/>
    <x v="16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4"/>
    <x v="14"/>
  </r>
  <r>
    <n v="3262"/>
    <x v="1659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3"/>
    <x v="4"/>
  </r>
  <r>
    <n v="2998"/>
    <x v="1660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3"/>
    <x v="12"/>
  </r>
  <r>
    <n v="3169"/>
    <x v="1661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3"/>
    <x v="4"/>
  </r>
  <r>
    <n v="348"/>
    <x v="1662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4"/>
    <x v="14"/>
  </r>
  <r>
    <n v="1831"/>
    <x v="1663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2"/>
    <x v="2"/>
  </r>
  <r>
    <n v="3023"/>
    <x v="1664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3"/>
    <x v="12"/>
  </r>
  <r>
    <n v="3173"/>
    <x v="1665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3"/>
    <x v="4"/>
  </r>
  <r>
    <n v="3264"/>
    <x v="1666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3"/>
    <x v="4"/>
  </r>
  <r>
    <n v="3280"/>
    <x v="1667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3"/>
    <x v="4"/>
  </r>
  <r>
    <n v="3465"/>
    <x v="1668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3"/>
    <x v="4"/>
  </r>
  <r>
    <n v="2047"/>
    <x v="1669"/>
    <s v="Simple internet time-limits, usage analytics, app &amp; site blocking - across all devices in the home, controlled from your smartphone."/>
    <n v="98000"/>
    <n v="100939"/>
    <x v="0"/>
    <x v="6"/>
    <s v="AUD"/>
    <n v="1429228800"/>
    <n v="1426714870"/>
    <b v="0"/>
    <n v="443"/>
    <b v="1"/>
    <s v="technology/hardware"/>
    <n v="1.0299897959183673"/>
    <n v="227.85327313769753"/>
    <x v="0"/>
    <x v="0"/>
  </r>
  <r>
    <n v="3358"/>
    <x v="1670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3"/>
    <x v="4"/>
  </r>
  <r>
    <n v="2174"/>
    <x v="1671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2"/>
    <x v="2"/>
  </r>
  <r>
    <n v="3425"/>
    <x v="1672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3"/>
    <x v="4"/>
  </r>
  <r>
    <n v="1204"/>
    <x v="1673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6"/>
    <x v="9"/>
  </r>
  <r>
    <n v="3244"/>
    <x v="1674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3"/>
    <x v="4"/>
  </r>
  <r>
    <n v="58"/>
    <x v="1675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4"/>
    <x v="16"/>
  </r>
  <r>
    <n v="3677"/>
    <x v="1676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3"/>
    <x v="4"/>
  </r>
  <r>
    <n v="1751"/>
    <x v="1677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6"/>
    <x v="9"/>
  </r>
  <r>
    <n v="2661"/>
    <x v="1678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0"/>
    <x v="19"/>
  </r>
  <r>
    <n v="2939"/>
    <x v="1679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3"/>
    <x v="20"/>
  </r>
  <r>
    <n v="1033"/>
    <x v="1680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2"/>
    <x v="10"/>
  </r>
  <r>
    <n v="3295"/>
    <x v="1681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3"/>
    <x v="4"/>
  </r>
  <r>
    <n v="88"/>
    <x v="1682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4"/>
    <x v="6"/>
  </r>
  <r>
    <n v="1685"/>
    <x v="1683"/>
    <s v="My name is Brad Dassey.  I've been composing and making music for 18 years now.  I want to get my music out there even further."/>
    <n v="350"/>
    <n v="360"/>
    <x v="2"/>
    <x v="0"/>
    <s v="USD"/>
    <n v="1490331623"/>
    <n v="1487743223"/>
    <b v="0"/>
    <n v="15"/>
    <b v="0"/>
    <s v="music/faith"/>
    <n v="1.0285714285714285"/>
    <n v="24"/>
    <x v="2"/>
    <x v="21"/>
  </r>
  <r>
    <n v="414"/>
    <x v="168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4"/>
    <x v="14"/>
  </r>
  <r>
    <n v="3243"/>
    <x v="1685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3"/>
    <x v="4"/>
  </r>
  <r>
    <n v="1756"/>
    <x v="168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6"/>
    <x v="9"/>
  </r>
  <r>
    <n v="2549"/>
    <x v="1687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2"/>
    <x v="18"/>
  </r>
  <r>
    <n v="3573"/>
    <x v="1688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3"/>
    <x v="4"/>
  </r>
  <r>
    <n v="793"/>
    <x v="1689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2"/>
    <x v="2"/>
  </r>
  <r>
    <n v="335"/>
    <x v="1690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4"/>
    <x v="14"/>
  </r>
  <r>
    <n v="2933"/>
    <x v="1691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3"/>
    <x v="20"/>
  </r>
  <r>
    <n v="1301"/>
    <x v="1692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3"/>
    <x v="4"/>
  </r>
  <r>
    <n v="3428"/>
    <x v="1693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3"/>
    <x v="4"/>
  </r>
  <r>
    <n v="2551"/>
    <x v="1694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2"/>
    <x v="18"/>
  </r>
  <r>
    <n v="2206"/>
    <x v="1695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2"/>
    <x v="10"/>
  </r>
  <r>
    <n v="1614"/>
    <x v="1696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2"/>
    <x v="2"/>
  </r>
  <r>
    <n v="356"/>
    <x v="1697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4"/>
    <x v="14"/>
  </r>
  <r>
    <n v="3515"/>
    <x v="1698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3"/>
    <x v="4"/>
  </r>
  <r>
    <n v="3625"/>
    <x v="1699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3"/>
    <x v="4"/>
  </r>
  <r>
    <n v="321"/>
    <x v="1700"/>
    <s v="The more digital the world, the more analog our dreams._x000a_A feature documentary shot on 35mm film."/>
    <n v="35000"/>
    <n v="35932"/>
    <x v="0"/>
    <x v="2"/>
    <s v="EUR"/>
    <n v="1478605386"/>
    <n v="1475577786"/>
    <b v="1"/>
    <n v="337"/>
    <b v="1"/>
    <s v="film &amp; video/documentary"/>
    <n v="1.0266285714285714"/>
    <n v="106.62314540059347"/>
    <x v="4"/>
    <x v="14"/>
  </r>
  <r>
    <n v="3766"/>
    <x v="170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3"/>
    <x v="20"/>
  </r>
  <r>
    <n v="3282"/>
    <x v="1702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3"/>
    <x v="4"/>
  </r>
  <r>
    <n v="2797"/>
    <x v="1703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3"/>
    <x v="4"/>
  </r>
  <r>
    <n v="1662"/>
    <x v="1704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2"/>
    <x v="7"/>
  </r>
  <r>
    <n v="1668"/>
    <x v="1705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2"/>
    <x v="7"/>
  </r>
  <r>
    <n v="2164"/>
    <x v="1706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2"/>
    <x v="2"/>
  </r>
  <r>
    <n v="1538"/>
    <x v="1707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6"/>
    <x v="9"/>
  </r>
  <r>
    <n v="3016"/>
    <x v="1708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3"/>
    <x v="12"/>
  </r>
  <r>
    <n v="1217"/>
    <x v="1709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6"/>
    <x v="9"/>
  </r>
  <r>
    <n v="1670"/>
    <x v="171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2"/>
    <x v="7"/>
  </r>
  <r>
    <n v="2268"/>
    <x v="1711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1"/>
    <x v="1"/>
  </r>
  <r>
    <n v="2315"/>
    <x v="1712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2"/>
    <x v="13"/>
  </r>
  <r>
    <n v="3441"/>
    <x v="1713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3"/>
    <x v="4"/>
  </r>
  <r>
    <n v="3597"/>
    <x v="1714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3"/>
    <x v="4"/>
  </r>
  <r>
    <n v="243"/>
    <x v="1715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4"/>
    <x v="14"/>
  </r>
  <r>
    <n v="750"/>
    <x v="1716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5"/>
    <x v="15"/>
  </r>
  <r>
    <n v="1403"/>
    <x v="1717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2"/>
    <x v="2"/>
  </r>
  <r>
    <n v="3715"/>
    <x v="1718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3"/>
    <x v="4"/>
  </r>
  <r>
    <n v="3724"/>
    <x v="1719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3"/>
    <x v="4"/>
  </r>
  <r>
    <n v="1661"/>
    <x v="1720"/>
    <s v="I am excited to present my debut pop project Kyana!_x000a_Piano and vocal sounds embedded in sophisticated, bold arrangements &amp; brisk beats"/>
    <n v="7900"/>
    <n v="8098"/>
    <x v="0"/>
    <x v="5"/>
    <s v="EUR"/>
    <n v="1453064400"/>
    <n v="1449359831"/>
    <b v="0"/>
    <n v="101"/>
    <b v="1"/>
    <s v="music/pop"/>
    <n v="1.0250632911392406"/>
    <n v="80.178217821782184"/>
    <x v="2"/>
    <x v="7"/>
  </r>
  <r>
    <n v="83"/>
    <x v="1721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4"/>
    <x v="6"/>
  </r>
  <r>
    <n v="535"/>
    <x v="1722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3"/>
    <x v="4"/>
  </r>
  <r>
    <n v="784"/>
    <x v="1723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2"/>
    <x v="2"/>
  </r>
  <r>
    <n v="2074"/>
    <x v="172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0"/>
    <x v="0"/>
  </r>
  <r>
    <n v="2788"/>
    <x v="1725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3"/>
    <x v="4"/>
  </r>
  <r>
    <n v="2791"/>
    <x v="1726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3"/>
    <x v="4"/>
  </r>
  <r>
    <n v="3678"/>
    <x v="1727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3"/>
    <x v="4"/>
  </r>
  <r>
    <n v="107"/>
    <x v="1728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4"/>
    <x v="6"/>
  </r>
  <r>
    <n v="2093"/>
    <x v="1729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2"/>
    <x v="13"/>
  </r>
  <r>
    <n v="1897"/>
    <x v="1730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2"/>
    <x v="13"/>
  </r>
  <r>
    <n v="1203"/>
    <x v="1731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6"/>
    <x v="9"/>
  </r>
  <r>
    <n v="2925"/>
    <x v="1732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3"/>
    <x v="20"/>
  </r>
  <r>
    <n v="1201"/>
    <x v="1733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6"/>
    <x v="9"/>
  </r>
  <r>
    <n v="3498"/>
    <x v="1734"/>
    <s v="This solo show has the power to profoundly impact new mothers and those that love them and to educate &amp; change how we support them."/>
    <n v="1650"/>
    <n v="1690"/>
    <x v="0"/>
    <x v="7"/>
    <s v="CAD"/>
    <n v="1464471840"/>
    <n v="1459309704"/>
    <b v="0"/>
    <n v="42"/>
    <b v="1"/>
    <s v="theater/plays"/>
    <n v="1.0242424242424242"/>
    <n v="40.238095238095241"/>
    <x v="3"/>
    <x v="4"/>
  </r>
  <r>
    <n v="2330"/>
    <x v="1735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11"/>
  </r>
  <r>
    <n v="2809"/>
    <x v="1736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3"/>
    <x v="4"/>
  </r>
  <r>
    <n v="3390"/>
    <x v="1737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3"/>
    <x v="4"/>
  </r>
  <r>
    <n v="3561"/>
    <x v="1738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3"/>
    <x v="4"/>
  </r>
  <r>
    <n v="1468"/>
    <x v="1739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5"/>
    <x v="8"/>
  </r>
  <r>
    <n v="1393"/>
    <x v="1740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2"/>
    <x v="2"/>
  </r>
  <r>
    <n v="3225"/>
    <x v="1741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3"/>
    <x v="4"/>
  </r>
  <r>
    <n v="3714"/>
    <x v="1742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3"/>
    <x v="4"/>
  </r>
  <r>
    <n v="3228"/>
    <x v="1743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3"/>
    <x v="4"/>
  </r>
  <r>
    <n v="3758"/>
    <x v="1744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3"/>
    <x v="20"/>
  </r>
  <r>
    <n v="3464"/>
    <x v="1745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3"/>
    <x v="4"/>
  </r>
  <r>
    <n v="744"/>
    <x v="1746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5"/>
    <x v="15"/>
  </r>
  <r>
    <n v="2457"/>
    <x v="174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11"/>
  </r>
  <r>
    <n v="1343"/>
    <x v="1748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0"/>
    <x v="3"/>
  </r>
  <r>
    <n v="3546"/>
    <x v="1749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3"/>
    <x v="4"/>
  </r>
  <r>
    <n v="2335"/>
    <x v="1750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11"/>
  </r>
  <r>
    <n v="741"/>
    <x v="175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5"/>
    <x v="15"/>
  </r>
  <r>
    <n v="2459"/>
    <x v="1752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11"/>
  </r>
  <r>
    <n v="3381"/>
    <x v="1753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3"/>
    <x v="4"/>
  </r>
  <r>
    <n v="2018"/>
    <x v="1754"/>
    <s v="Scriba puts creative control back in your hands. Its flexible body and dynamic squeeze motion responding beautifully to your touch."/>
    <n v="65000"/>
    <n v="66458.23"/>
    <x v="0"/>
    <x v="9"/>
    <s v="EUR"/>
    <n v="1439455609"/>
    <n v="1436863609"/>
    <b v="1"/>
    <n v="450"/>
    <b v="1"/>
    <s v="technology/hardware"/>
    <n v="1.0224343076923077"/>
    <n v="147.68495555555555"/>
    <x v="0"/>
    <x v="0"/>
  </r>
  <r>
    <n v="2713"/>
    <x v="1755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3"/>
    <x v="12"/>
  </r>
  <r>
    <n v="3542"/>
    <x v="1756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3"/>
    <x v="4"/>
  </r>
  <r>
    <n v="1293"/>
    <x v="1757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3"/>
    <x v="4"/>
  </r>
  <r>
    <n v="1213"/>
    <x v="1758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6"/>
    <x v="9"/>
  </r>
  <r>
    <n v="1347"/>
    <x v="1759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5"/>
    <x v="15"/>
  </r>
  <r>
    <n v="3186"/>
    <x v="1760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3"/>
    <x v="4"/>
  </r>
  <r>
    <n v="3338"/>
    <x v="1761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3"/>
    <x v="4"/>
  </r>
  <r>
    <n v="415"/>
    <x v="1762"/>
    <s v="Two Canadians document their comic misadventures South of the border seeking the American Dream, trivial pursuits and giant breakfasts!"/>
    <n v="1400"/>
    <n v="1430.06"/>
    <x v="0"/>
    <x v="7"/>
    <s v="CAD"/>
    <n v="1413547200"/>
    <n v="1411417602"/>
    <b v="0"/>
    <n v="21"/>
    <b v="1"/>
    <s v="film &amp; video/documentary"/>
    <n v="1.0214714285714286"/>
    <n v="68.09809523809524"/>
    <x v="4"/>
    <x v="14"/>
  </r>
  <r>
    <n v="3214"/>
    <x v="176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3"/>
    <x v="4"/>
  </r>
  <r>
    <n v="2527"/>
    <x v="1764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2"/>
    <x v="18"/>
  </r>
  <r>
    <n v="1854"/>
    <x v="1765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2"/>
    <x v="2"/>
  </r>
  <r>
    <n v="520"/>
    <x v="1766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3"/>
    <x v="4"/>
  </r>
  <r>
    <n v="1037"/>
    <x v="176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2"/>
    <x v="10"/>
  </r>
  <r>
    <n v="3218"/>
    <x v="1768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3"/>
    <x v="4"/>
  </r>
  <r>
    <n v="3267"/>
    <x v="1769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3"/>
    <x v="4"/>
  </r>
  <r>
    <n v="3837"/>
    <x v="1770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3"/>
    <x v="4"/>
  </r>
  <r>
    <n v="33"/>
    <x v="1771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4"/>
    <x v="16"/>
  </r>
  <r>
    <n v="344"/>
    <x v="1772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4"/>
    <x v="14"/>
  </r>
  <r>
    <n v="1886"/>
    <x v="1773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2"/>
    <x v="13"/>
  </r>
  <r>
    <n v="2929"/>
    <x v="1774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3"/>
    <x v="20"/>
  </r>
  <r>
    <n v="2982"/>
    <x v="1775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3"/>
    <x v="12"/>
  </r>
  <r>
    <n v="3472"/>
    <x v="1776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3"/>
    <x v="4"/>
  </r>
  <r>
    <n v="3723"/>
    <x v="1777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3"/>
    <x v="4"/>
  </r>
  <r>
    <n v="3224"/>
    <x v="1778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3"/>
    <x v="4"/>
  </r>
  <r>
    <n v="3659"/>
    <x v="1779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3"/>
    <x v="4"/>
  </r>
  <r>
    <n v="343"/>
    <x v="1780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4"/>
    <x v="14"/>
  </r>
  <r>
    <n v="3305"/>
    <x v="1781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3"/>
    <x v="4"/>
  </r>
  <r>
    <n v="758"/>
    <x v="1782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5"/>
    <x v="15"/>
  </r>
  <r>
    <n v="2614"/>
    <x v="178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0"/>
    <x v="5"/>
  </r>
  <r>
    <n v="2974"/>
    <x v="1784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3"/>
    <x v="4"/>
  </r>
  <r>
    <n v="3526"/>
    <x v="1785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3"/>
    <x v="4"/>
  </r>
  <r>
    <n v="3549"/>
    <x v="1786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3"/>
    <x v="4"/>
  </r>
  <r>
    <n v="1295"/>
    <x v="1787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3"/>
    <x v="4"/>
  </r>
  <r>
    <n v="2334"/>
    <x v="1788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11"/>
  </r>
  <r>
    <n v="3354"/>
    <x v="1789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3"/>
    <x v="4"/>
  </r>
  <r>
    <n v="759"/>
    <x v="1790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5"/>
    <x v="15"/>
  </r>
  <r>
    <n v="1763"/>
    <x v="1791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6"/>
    <x v="9"/>
  </r>
  <r>
    <n v="755"/>
    <x v="1792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5"/>
    <x v="15"/>
  </r>
  <r>
    <n v="3548"/>
    <x v="1793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3"/>
    <x v="4"/>
  </r>
  <r>
    <n v="57"/>
    <x v="1794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4"/>
    <x v="16"/>
  </r>
  <r>
    <n v="1853"/>
    <x v="1795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2"/>
    <x v="2"/>
  </r>
  <r>
    <n v="1348"/>
    <x v="1796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5"/>
    <x v="15"/>
  </r>
  <r>
    <n v="3401"/>
    <x v="1797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3"/>
    <x v="4"/>
  </r>
  <r>
    <n v="2548"/>
    <x v="1798"/>
    <s v="This is the embryo of the change for future ecosystem of musical art  in Indonesia. Please support us to realize our program on Oct 9!"/>
    <n v="6000"/>
    <n v="6111"/>
    <x v="0"/>
    <x v="3"/>
    <s v="EUR"/>
    <n v="1475209620"/>
    <n v="1473087637"/>
    <b v="0"/>
    <n v="37"/>
    <b v="1"/>
    <s v="music/classical music"/>
    <n v="1.0185"/>
    <n v="165.16216216216216"/>
    <x v="2"/>
    <x v="18"/>
  </r>
  <r>
    <n v="2802"/>
    <x v="1799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3"/>
    <x v="4"/>
  </r>
  <r>
    <n v="3551"/>
    <x v="1800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3"/>
    <x v="4"/>
  </r>
  <r>
    <n v="330"/>
    <x v="1801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4"/>
    <x v="14"/>
  </r>
  <r>
    <n v="3253"/>
    <x v="180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3"/>
    <x v="4"/>
  </r>
  <r>
    <n v="3626"/>
    <x v="180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3"/>
    <x v="4"/>
  </r>
  <r>
    <n v="3156"/>
    <x v="1804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3"/>
    <x v="4"/>
  </r>
  <r>
    <n v="1251"/>
    <x v="1805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2"/>
    <x v="2"/>
  </r>
  <r>
    <n v="1267"/>
    <x v="1806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2"/>
    <x v="2"/>
  </r>
  <r>
    <n v="1271"/>
    <x v="1807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2"/>
    <x v="2"/>
  </r>
  <r>
    <n v="3286"/>
    <x v="1808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3"/>
    <x v="4"/>
  </r>
  <r>
    <n v="1841"/>
    <x v="1809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2"/>
    <x v="2"/>
  </r>
  <r>
    <n v="3782"/>
    <x v="1810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3"/>
    <x v="20"/>
  </r>
  <r>
    <n v="3298"/>
    <x v="1811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3"/>
    <x v="4"/>
  </r>
  <r>
    <n v="2638"/>
    <x v="1812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0"/>
    <x v="5"/>
  </r>
  <r>
    <n v="1622"/>
    <x v="1813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2"/>
    <x v="2"/>
  </r>
  <r>
    <n v="300"/>
    <x v="1814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4"/>
    <x v="14"/>
  </r>
  <r>
    <n v="1895"/>
    <x v="181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2"/>
    <x v="13"/>
  </r>
  <r>
    <n v="833"/>
    <x v="1816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2"/>
    <x v="2"/>
  </r>
  <r>
    <n v="2096"/>
    <x v="1817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2"/>
    <x v="13"/>
  </r>
  <r>
    <n v="3270"/>
    <x v="1818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3"/>
    <x v="4"/>
  </r>
  <r>
    <n v="3324"/>
    <x v="1819"/>
    <s v="The play tells the story of Jim and Doyler and their friendship on the brink of Irish independence."/>
    <n v="1500"/>
    <n v="1525"/>
    <x v="0"/>
    <x v="9"/>
    <s v="EUR"/>
    <n v="1465135190"/>
    <n v="1463925590"/>
    <b v="0"/>
    <n v="10"/>
    <b v="1"/>
    <s v="theater/plays"/>
    <n v="1.0166666666666666"/>
    <n v="152.5"/>
    <x v="3"/>
    <x v="4"/>
  </r>
  <r>
    <n v="3342"/>
    <x v="1820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3"/>
    <x v="4"/>
  </r>
  <r>
    <n v="1285"/>
    <x v="1821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3"/>
    <x v="4"/>
  </r>
  <r>
    <n v="1632"/>
    <x v="182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2"/>
    <x v="2"/>
  </r>
  <r>
    <n v="2709"/>
    <x v="1823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3"/>
    <x v="12"/>
  </r>
  <r>
    <n v="324"/>
    <x v="18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4"/>
    <x v="14"/>
  </r>
  <r>
    <n v="2208"/>
    <x v="1825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2"/>
    <x v="10"/>
  </r>
  <r>
    <n v="2524"/>
    <x v="1826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2"/>
    <x v="18"/>
  </r>
  <r>
    <n v="3284"/>
    <x v="1827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3"/>
    <x v="4"/>
  </r>
  <r>
    <n v="3524"/>
    <x v="1828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3"/>
    <x v="4"/>
  </r>
  <r>
    <n v="3250"/>
    <x v="182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3"/>
    <x v="4"/>
  </r>
  <r>
    <n v="407"/>
    <x v="1830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4"/>
    <x v="14"/>
  </r>
  <r>
    <n v="2450"/>
    <x v="1831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11"/>
  </r>
  <r>
    <n v="1830"/>
    <x v="1832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2"/>
    <x v="2"/>
  </r>
  <r>
    <n v="3160"/>
    <x v="1833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3"/>
    <x v="4"/>
  </r>
  <r>
    <n v="3672"/>
    <x v="1834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3"/>
    <x v="4"/>
  </r>
  <r>
    <n v="1850"/>
    <x v="1835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2"/>
    <x v="2"/>
  </r>
  <r>
    <n v="3322"/>
    <x v="1836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3"/>
    <x v="4"/>
  </r>
  <r>
    <n v="292"/>
    <x v="1837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4"/>
    <x v="14"/>
  </r>
  <r>
    <n v="1613"/>
    <x v="1838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2"/>
    <x v="2"/>
  </r>
  <r>
    <n v="2219"/>
    <x v="183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2"/>
    <x v="10"/>
  </r>
  <r>
    <n v="3269"/>
    <x v="1840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3"/>
    <x v="4"/>
  </r>
  <r>
    <n v="3506"/>
    <x v="1841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3"/>
    <x v="4"/>
  </r>
  <r>
    <n v="3713"/>
    <x v="1842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3"/>
    <x v="4"/>
  </r>
  <r>
    <n v="2603"/>
    <x v="1843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0"/>
    <x v="5"/>
  </r>
  <r>
    <n v="826"/>
    <x v="1844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2"/>
    <x v="2"/>
  </r>
  <r>
    <n v="1502"/>
    <x v="1845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6"/>
    <x v="9"/>
  </r>
  <r>
    <n v="3344"/>
    <x v="1846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3"/>
    <x v="4"/>
  </r>
  <r>
    <n v="408"/>
    <x v="1847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4"/>
    <x v="14"/>
  </r>
  <r>
    <n v="3686"/>
    <x v="1848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3"/>
    <x v="4"/>
  </r>
  <r>
    <n v="3662"/>
    <x v="1849"/>
    <s v="I'm an Inuit playwright chosen for the esteemed Arctic Circle Residency in Svalbard to write about 1800's Inuk woman guide, Tookoolito."/>
    <n v="8000"/>
    <n v="8114"/>
    <x v="0"/>
    <x v="7"/>
    <s v="CAD"/>
    <n v="1427775414"/>
    <n v="1425187014"/>
    <b v="0"/>
    <n v="40"/>
    <b v="1"/>
    <s v="theater/plays"/>
    <n v="1.0142500000000001"/>
    <n v="202.85"/>
    <x v="3"/>
    <x v="4"/>
  </r>
  <r>
    <n v="1681"/>
    <x v="1850"/>
    <s v="Slugs &amp; Bugs is making TWO NEW Sing the Bible CDs in 2017, with Scripture songs all about Jesus - His words, His life, and His mission."/>
    <n v="65000"/>
    <n v="65924.38"/>
    <x v="2"/>
    <x v="0"/>
    <s v="USD"/>
    <n v="1490752800"/>
    <n v="1486522484"/>
    <b v="0"/>
    <n v="884"/>
    <b v="0"/>
    <s v="music/faith"/>
    <n v="1.0142212307692309"/>
    <n v="74.575090497737563"/>
    <x v="2"/>
    <x v="21"/>
  </r>
  <r>
    <n v="3363"/>
    <x v="185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3"/>
    <x v="4"/>
  </r>
  <r>
    <n v="726"/>
    <x v="1852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5"/>
    <x v="15"/>
  </r>
  <r>
    <n v="1641"/>
    <x v="1853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2"/>
    <x v="7"/>
  </r>
  <r>
    <n v="1844"/>
    <x v="185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2"/>
    <x v="2"/>
  </r>
  <r>
    <n v="2798"/>
    <x v="1855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3"/>
    <x v="4"/>
  </r>
  <r>
    <n v="2979"/>
    <x v="1856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3"/>
    <x v="4"/>
  </r>
  <r>
    <n v="3356"/>
    <x v="1857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3"/>
    <x v="4"/>
  </r>
  <r>
    <n v="293"/>
    <x v="1858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4"/>
    <x v="14"/>
  </r>
  <r>
    <n v="3360"/>
    <x v="1859"/>
    <s v="World Premiere, an M1 Singapore Fringe Festival 2017 commission."/>
    <n v="9000"/>
    <n v="9124"/>
    <x v="0"/>
    <x v="19"/>
    <s v="SGD"/>
    <n v="1481731140"/>
    <n v="1479866343"/>
    <b v="0"/>
    <n v="72"/>
    <b v="1"/>
    <s v="theater/plays"/>
    <n v="1.0137777777777779"/>
    <n v="126.72222222222223"/>
    <x v="3"/>
    <x v="4"/>
  </r>
  <r>
    <n v="360"/>
    <x v="18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4"/>
    <x v="14"/>
  </r>
  <r>
    <n v="2938"/>
    <x v="1861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3"/>
    <x v="20"/>
  </r>
  <r>
    <n v="3326"/>
    <x v="1862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3"/>
    <x v="4"/>
  </r>
  <r>
    <n v="40"/>
    <x v="1863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4"/>
    <x v="16"/>
  </r>
  <r>
    <n v="796"/>
    <x v="1864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2"/>
    <x v="2"/>
  </r>
  <r>
    <n v="3519"/>
    <x v="1865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3"/>
    <x v="4"/>
  </r>
  <r>
    <n v="363"/>
    <x v="1866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4"/>
    <x v="14"/>
  </r>
  <r>
    <n v="802"/>
    <x v="1867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2"/>
    <x v="2"/>
  </r>
  <r>
    <n v="248"/>
    <x v="186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4"/>
    <x v="14"/>
  </r>
  <r>
    <n v="3575"/>
    <x v="1869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3"/>
    <x v="4"/>
  </r>
  <r>
    <n v="3274"/>
    <x v="1870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3"/>
    <x v="4"/>
  </r>
  <r>
    <n v="841"/>
    <x v="187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2"/>
    <x v="17"/>
  </r>
  <r>
    <n v="1199"/>
    <x v="1872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6"/>
    <x v="9"/>
  </r>
  <r>
    <n v="366"/>
    <x v="1873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4"/>
    <x v="14"/>
  </r>
  <r>
    <n v="2308"/>
    <x v="1874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2"/>
    <x v="13"/>
  </r>
  <r>
    <n v="30"/>
    <x v="1875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4"/>
    <x v="16"/>
  </r>
  <r>
    <n v="2092"/>
    <x v="1876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2"/>
    <x v="13"/>
  </r>
  <r>
    <n v="1351"/>
    <x v="1877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5"/>
    <x v="15"/>
  </r>
  <r>
    <n v="3254"/>
    <x v="1878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3"/>
    <x v="4"/>
  </r>
  <r>
    <n v="1261"/>
    <x v="1879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2"/>
    <x v="2"/>
  </r>
  <r>
    <n v="1608"/>
    <x v="1880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2"/>
    <x v="2"/>
  </r>
  <r>
    <n v="1856"/>
    <x v="1881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2"/>
    <x v="2"/>
  </r>
  <r>
    <n v="2300"/>
    <x v="1882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2"/>
    <x v="2"/>
  </r>
  <r>
    <n v="3327"/>
    <x v="1883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3"/>
    <x v="4"/>
  </r>
  <r>
    <n v="3809"/>
    <x v="188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3"/>
    <x v="4"/>
  </r>
  <r>
    <n v="3839"/>
    <x v="1885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3"/>
    <x v="4"/>
  </r>
  <r>
    <n v="315"/>
    <x v="1886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4"/>
    <x v="14"/>
  </r>
  <r>
    <n v="1461"/>
    <x v="1887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5"/>
    <x v="8"/>
  </r>
  <r>
    <n v="3451"/>
    <x v="1888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3"/>
    <x v="4"/>
  </r>
  <r>
    <n v="2305"/>
    <x v="1889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2"/>
    <x v="13"/>
  </r>
  <r>
    <n v="7"/>
    <x v="1890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4"/>
    <x v="16"/>
  </r>
  <r>
    <n v="3511"/>
    <x v="1891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3"/>
    <x v="4"/>
  </r>
  <r>
    <n v="2217"/>
    <x v="1892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2"/>
    <x v="10"/>
  </r>
  <r>
    <n v="334"/>
    <x v="1893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4"/>
    <x v="14"/>
  </r>
  <r>
    <n v="282"/>
    <x v="1894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4"/>
    <x v="14"/>
  </r>
  <r>
    <n v="1626"/>
    <x v="1895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2"/>
    <x v="2"/>
  </r>
  <r>
    <n v="337"/>
    <x v="1896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4"/>
    <x v="14"/>
  </r>
  <r>
    <n v="2789"/>
    <x v="1897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3"/>
    <x v="4"/>
  </r>
  <r>
    <n v="3003"/>
    <x v="1898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3"/>
    <x v="12"/>
  </r>
  <r>
    <n v="3008"/>
    <x v="1899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3"/>
    <x v="12"/>
  </r>
  <r>
    <n v="3528"/>
    <x v="1900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3"/>
    <x v="4"/>
  </r>
  <r>
    <n v="3421"/>
    <x v="1901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3"/>
    <x v="4"/>
  </r>
  <r>
    <n v="2338"/>
    <x v="1902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11"/>
  </r>
  <r>
    <n v="2220"/>
    <x v="1903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2"/>
    <x v="10"/>
  </r>
  <r>
    <n v="3174"/>
    <x v="1904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3"/>
    <x v="4"/>
  </r>
  <r>
    <n v="3756"/>
    <x v="1905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3"/>
    <x v="20"/>
  </r>
  <r>
    <n v="1211"/>
    <x v="1906"/>
    <s v="From 2010 to 2015, I took over 15 000 photos in Japan. Here's 500 of them. Landscape, city view, people and so much more!"/>
    <n v="1000"/>
    <n v="1011"/>
    <x v="0"/>
    <x v="7"/>
    <s v="CAD"/>
    <n v="1465505261"/>
    <n v="1464209261"/>
    <b v="0"/>
    <n v="6"/>
    <b v="1"/>
    <s v="photography/photobooks"/>
    <n v="1.0109999999999999"/>
    <n v="168.5"/>
    <x v="6"/>
    <x v="9"/>
  </r>
  <r>
    <n v="3351"/>
    <x v="1907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3"/>
    <x v="4"/>
  </r>
  <r>
    <n v="1623"/>
    <x v="1908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2"/>
    <x v="2"/>
  </r>
  <r>
    <n v="411"/>
    <x v="1909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4"/>
    <x v="14"/>
  </r>
  <r>
    <n v="3377"/>
    <x v="1910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3"/>
    <x v="4"/>
  </r>
  <r>
    <n v="1510"/>
    <x v="1911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6"/>
    <x v="9"/>
  </r>
  <r>
    <n v="2053"/>
    <x v="1912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0"/>
    <x v="0"/>
  </r>
  <r>
    <n v="3760"/>
    <x v="1913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3"/>
    <x v="20"/>
  </r>
  <r>
    <n v="2613"/>
    <x v="1914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0"/>
    <x v="5"/>
  </r>
  <r>
    <n v="2494"/>
    <x v="1915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2"/>
    <x v="13"/>
  </r>
  <r>
    <n v="1606"/>
    <x v="191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2"/>
    <x v="2"/>
  </r>
  <r>
    <n v="54"/>
    <x v="1917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4"/>
    <x v="16"/>
  </r>
  <r>
    <n v="1284"/>
    <x v="1918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3"/>
    <x v="4"/>
  </r>
  <r>
    <n v="1826"/>
    <x v="1919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2"/>
    <x v="2"/>
  </r>
  <r>
    <n v="3150"/>
    <x v="1920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3"/>
    <x v="4"/>
  </r>
  <r>
    <n v="3157"/>
    <x v="1921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3"/>
    <x v="4"/>
  </r>
  <r>
    <n v="3320"/>
    <x v="1922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3"/>
    <x v="4"/>
  </r>
  <r>
    <n v="3357"/>
    <x v="1923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3"/>
    <x v="4"/>
  </r>
  <r>
    <n v="3437"/>
    <x v="1924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3"/>
    <x v="4"/>
  </r>
  <r>
    <n v="3467"/>
    <x v="1925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3"/>
    <x v="4"/>
  </r>
  <r>
    <n v="3474"/>
    <x v="1926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3"/>
    <x v="4"/>
  </r>
  <r>
    <n v="3618"/>
    <x v="1927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3"/>
    <x v="4"/>
  </r>
  <r>
    <n v="3813"/>
    <x v="192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3"/>
    <x v="4"/>
  </r>
  <r>
    <n v="14"/>
    <x v="1929"/>
    <s v="A highly charged post apocalyptic sci fi series that pulls no punches!"/>
    <n v="6000"/>
    <n v="6056"/>
    <x v="0"/>
    <x v="6"/>
    <s v="AUD"/>
    <n v="1405259940"/>
    <n v="1403051888"/>
    <b v="0"/>
    <n v="41"/>
    <b v="1"/>
    <s v="film &amp; video/television"/>
    <n v="1.0093333333333334"/>
    <n v="147.70731707317074"/>
    <x v="4"/>
    <x v="16"/>
  </r>
  <r>
    <n v="836"/>
    <x v="1930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2"/>
    <x v="2"/>
  </r>
  <r>
    <n v="1628"/>
    <x v="1931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2"/>
    <x v="2"/>
  </r>
  <r>
    <n v="2930"/>
    <x v="1932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3"/>
    <x v="20"/>
  </r>
  <r>
    <n v="2116"/>
    <x v="1933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2"/>
    <x v="13"/>
  </r>
  <r>
    <n v="392"/>
    <x v="1934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4"/>
    <x v="14"/>
  </r>
  <r>
    <n v="1882"/>
    <x v="1935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2"/>
    <x v="13"/>
  </r>
  <r>
    <n v="2935"/>
    <x v="1936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3"/>
    <x v="20"/>
  </r>
  <r>
    <n v="3182"/>
    <x v="1937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3"/>
    <x v="4"/>
  </r>
  <r>
    <n v="2120"/>
    <x v="1938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2"/>
    <x v="13"/>
  </r>
  <r>
    <n v="3022"/>
    <x v="1939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3"/>
    <x v="12"/>
  </r>
  <r>
    <n v="3418"/>
    <x v="1940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3"/>
    <x v="4"/>
  </r>
  <r>
    <n v="1205"/>
    <x v="1941"/>
    <s v="A photo book by photographer Mahdi Ehsaei depicting the little known minority of Afro-Iranians in South Iran in fascinating portraits."/>
    <n v="13000"/>
    <n v="13112"/>
    <x v="0"/>
    <x v="2"/>
    <s v="EUR"/>
    <n v="1434197351"/>
    <n v="1431605351"/>
    <b v="0"/>
    <n v="62"/>
    <b v="1"/>
    <s v="photography/photobooks"/>
    <n v="1.0086153846153847"/>
    <n v="211.48387096774192"/>
    <x v="6"/>
    <x v="9"/>
  </r>
  <r>
    <n v="3671"/>
    <x v="1942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3"/>
    <x v="4"/>
  </r>
  <r>
    <n v="2283"/>
    <x v="194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2"/>
    <x v="2"/>
  </r>
  <r>
    <n v="527"/>
    <x v="1944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3"/>
    <x v="4"/>
  </r>
  <r>
    <n v="2550"/>
    <x v="1945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2"/>
    <x v="18"/>
  </r>
  <r>
    <n v="2454"/>
    <x v="1946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11"/>
  </r>
  <r>
    <n v="3220"/>
    <x v="1947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3"/>
    <x v="4"/>
  </r>
  <r>
    <n v="3838"/>
    <x v="1948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n v="1429722209"/>
    <b v="0"/>
    <n v="100"/>
    <b v="1"/>
    <s v="theater/plays"/>
    <n v="1.00824"/>
    <n v="1008.24"/>
    <x v="3"/>
    <x v="4"/>
  </r>
  <r>
    <n v="2544"/>
    <x v="1949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2"/>
    <x v="18"/>
  </r>
  <r>
    <n v="317"/>
    <x v="1950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4"/>
    <x v="14"/>
  </r>
  <r>
    <n v="3614"/>
    <x v="1474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3"/>
    <x v="4"/>
  </r>
  <r>
    <n v="3699"/>
    <x v="1951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3"/>
    <x v="4"/>
  </r>
  <r>
    <n v="3721"/>
    <x v="1952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3"/>
    <x v="4"/>
  </r>
  <r>
    <n v="3248"/>
    <x v="1953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3"/>
    <x v="4"/>
  </r>
  <r>
    <n v="2460"/>
    <x v="1954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11"/>
  </r>
  <r>
    <n v="3237"/>
    <x v="1955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3"/>
    <x v="4"/>
  </r>
  <r>
    <n v="1651"/>
    <x v="1956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2"/>
    <x v="7"/>
  </r>
  <r>
    <n v="2119"/>
    <x v="1957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2"/>
    <x v="13"/>
  </r>
  <r>
    <n v="3520"/>
    <x v="195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3"/>
    <x v="4"/>
  </r>
  <r>
    <n v="3717"/>
    <x v="1959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3"/>
    <x v="4"/>
  </r>
  <r>
    <n v="3727"/>
    <x v="1960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3"/>
    <x v="4"/>
  </r>
  <r>
    <n v="3382"/>
    <x v="1961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3"/>
    <x v="4"/>
  </r>
  <r>
    <n v="253"/>
    <x v="1962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4"/>
    <x v="14"/>
  </r>
  <r>
    <n v="2711"/>
    <x v="1963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3"/>
    <x v="12"/>
  </r>
  <r>
    <n v="3018"/>
    <x v="1964"/>
    <s v="Le projet vise la crÃ©ation dâ€™un lieu de rÃ©sidence, recherche et formation dÃ©diÃ© Ã  l'art vivant, l'image et la narration."/>
    <n v="4200"/>
    <n v="4230"/>
    <x v="0"/>
    <x v="3"/>
    <s v="EUR"/>
    <n v="1437429600"/>
    <n v="1433747376"/>
    <b v="0"/>
    <n v="41"/>
    <b v="1"/>
    <s v="theater/spaces"/>
    <n v="1.0071428571428571"/>
    <n v="103.17073170731707"/>
    <x v="3"/>
    <x v="12"/>
  </r>
  <r>
    <n v="3454"/>
    <x v="1965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3"/>
    <x v="4"/>
  </r>
  <r>
    <n v="2964"/>
    <x v="1966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3"/>
    <x v="4"/>
  </r>
  <r>
    <n v="2304"/>
    <x v="1967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2"/>
    <x v="13"/>
  </r>
  <r>
    <n v="2086"/>
    <x v="1968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2"/>
    <x v="13"/>
  </r>
  <r>
    <n v="1605"/>
    <x v="1969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2"/>
    <x v="2"/>
  </r>
  <r>
    <n v="1529"/>
    <x v="1970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6"/>
    <x v="9"/>
  </r>
  <r>
    <n v="1671"/>
    <x v="19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2"/>
    <x v="7"/>
  </r>
  <r>
    <n v="17"/>
    <x v="1972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4"/>
    <x v="16"/>
  </r>
  <r>
    <n v="1652"/>
    <x v="1973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2"/>
    <x v="7"/>
  </r>
  <r>
    <n v="3501"/>
    <x v="1974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3"/>
    <x v="4"/>
  </r>
  <r>
    <n v="3658"/>
    <x v="1975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3"/>
    <x v="4"/>
  </r>
  <r>
    <n v="1827"/>
    <x v="1976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2"/>
    <x v="2"/>
  </r>
  <r>
    <n v="3455"/>
    <x v="1977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3"/>
    <x v="4"/>
  </r>
  <r>
    <n v="539"/>
    <x v="1978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3"/>
    <x v="4"/>
  </r>
  <r>
    <n v="297"/>
    <x v="1979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4"/>
    <x v="14"/>
  </r>
  <r>
    <n v="418"/>
    <x v="1980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4"/>
    <x v="14"/>
  </r>
  <r>
    <n v="1947"/>
    <x v="1981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0"/>
    <x v="0"/>
  </r>
  <r>
    <n v="391"/>
    <x v="1982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4"/>
    <x v="14"/>
  </r>
  <r>
    <n v="832"/>
    <x v="1983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2"/>
    <x v="2"/>
  </r>
  <r>
    <n v="3485"/>
    <x v="1984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3"/>
    <x v="4"/>
  </r>
  <r>
    <n v="2297"/>
    <x v="1985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2"/>
    <x v="2"/>
  </r>
  <r>
    <n v="3236"/>
    <x v="1986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3"/>
    <x v="4"/>
  </r>
  <r>
    <n v="1649"/>
    <x v="1987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2"/>
    <x v="7"/>
  </r>
  <r>
    <n v="3020"/>
    <x v="1988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3"/>
    <x v="12"/>
  </r>
  <r>
    <n v="659"/>
    <x v="1989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0"/>
    <x v="3"/>
  </r>
  <r>
    <n v="3240"/>
    <x v="1990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3"/>
    <x v="4"/>
  </r>
  <r>
    <n v="3510"/>
    <x v="1991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3"/>
    <x v="4"/>
  </r>
  <r>
    <n v="651"/>
    <x v="1992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0"/>
    <x v="3"/>
  </r>
  <r>
    <n v="10"/>
    <x v="1993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4"/>
    <x v="16"/>
  </r>
  <r>
    <n v="106"/>
    <x v="1994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4"/>
    <x v="6"/>
  </r>
  <r>
    <n v="1634"/>
    <x v="1995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2"/>
    <x v="2"/>
  </r>
  <r>
    <n v="3038"/>
    <x v="1996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3"/>
    <x v="12"/>
  </r>
  <r>
    <n v="3564"/>
    <x v="1997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3"/>
    <x v="4"/>
  </r>
  <r>
    <n v="3588"/>
    <x v="1998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3"/>
    <x v="4"/>
  </r>
  <r>
    <n v="3653"/>
    <x v="199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3"/>
    <x v="4"/>
  </r>
  <r>
    <n v="117"/>
    <x v="2000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4"/>
    <x v="6"/>
  </r>
  <r>
    <n v="3569"/>
    <x v="2001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3"/>
    <x v="4"/>
  </r>
  <r>
    <n v="1266"/>
    <x v="2002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2"/>
    <x v="2"/>
  </r>
  <r>
    <n v="652"/>
    <x v="2003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0"/>
    <x v="3"/>
  </r>
  <r>
    <n v="302"/>
    <x v="2004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4"/>
    <x v="14"/>
  </r>
  <r>
    <n v="3261"/>
    <x v="2005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3"/>
    <x v="4"/>
  </r>
  <r>
    <n v="3556"/>
    <x v="2006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3"/>
    <x v="4"/>
  </r>
  <r>
    <n v="1288"/>
    <x v="2007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3"/>
    <x v="4"/>
  </r>
  <r>
    <n v="3750"/>
    <x v="2008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3"/>
    <x v="20"/>
  </r>
  <r>
    <n v="792"/>
    <x v="2009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2"/>
    <x v="2"/>
  </r>
  <r>
    <n v="419"/>
    <x v="2010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4"/>
    <x v="14"/>
  </r>
  <r>
    <n v="825"/>
    <x v="2011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2"/>
    <x v="2"/>
  </r>
  <r>
    <n v="1743"/>
    <x v="2012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6"/>
    <x v="9"/>
  </r>
  <r>
    <n v="3400"/>
    <x v="2013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3"/>
    <x v="4"/>
  </r>
  <r>
    <n v="90"/>
    <x v="2014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4"/>
    <x v="6"/>
  </r>
  <r>
    <n v="2531"/>
    <x v="2015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2"/>
    <x v="18"/>
  </r>
  <r>
    <n v="3151"/>
    <x v="2016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3"/>
    <x v="4"/>
  </r>
  <r>
    <n v="3545"/>
    <x v="2017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3"/>
    <x v="4"/>
  </r>
  <r>
    <n v="3234"/>
    <x v="2018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3"/>
    <x v="4"/>
  </r>
  <r>
    <n v="3648"/>
    <x v="2019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3"/>
    <x v="4"/>
  </r>
  <r>
    <n v="2828"/>
    <x v="2020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3"/>
    <x v="4"/>
  </r>
  <r>
    <n v="342"/>
    <x v="2021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4"/>
    <x v="14"/>
  </r>
  <r>
    <n v="2984"/>
    <x v="2022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3"/>
    <x v="12"/>
  </r>
  <r>
    <n v="3215"/>
    <x v="2023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3"/>
    <x v="4"/>
  </r>
  <r>
    <n v="28"/>
    <x v="2024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4"/>
    <x v="16"/>
  </r>
  <r>
    <n v="725"/>
    <x v="20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5"/>
    <x v="15"/>
  </r>
  <r>
    <n v="2110"/>
    <x v="2026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2"/>
    <x v="13"/>
  </r>
  <r>
    <n v="1656"/>
    <x v="2027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2"/>
    <x v="7"/>
  </r>
  <r>
    <n v="1849"/>
    <x v="2028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2"/>
    <x v="2"/>
  </r>
  <r>
    <n v="2098"/>
    <x v="2029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2"/>
    <x v="13"/>
  </r>
  <r>
    <n v="3701"/>
    <x v="2030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3"/>
    <x v="4"/>
  </r>
  <r>
    <n v="2525"/>
    <x v="2031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2"/>
    <x v="18"/>
  </r>
  <r>
    <n v="3335"/>
    <x v="2032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3"/>
    <x v="4"/>
  </r>
  <r>
    <n v="1929"/>
    <x v="2033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2"/>
    <x v="13"/>
  </r>
  <r>
    <n v="3406"/>
    <x v="203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3"/>
    <x v="4"/>
  </r>
  <r>
    <n v="2993"/>
    <x v="2035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3"/>
    <x v="12"/>
  </r>
  <r>
    <n v="3348"/>
    <x v="619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3"/>
    <x v="4"/>
  </r>
  <r>
    <n v="3787"/>
    <x v="2036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3"/>
    <x v="20"/>
  </r>
  <r>
    <n v="3275"/>
    <x v="2037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3"/>
    <x v="4"/>
  </r>
  <r>
    <n v="2811"/>
    <x v="2038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3"/>
    <x v="4"/>
  </r>
  <r>
    <n v="1365"/>
    <x v="2039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2"/>
    <x v="2"/>
  </r>
  <r>
    <n v="3288"/>
    <x v="2040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3"/>
    <x v="4"/>
  </r>
  <r>
    <n v="3433"/>
    <x v="204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3"/>
    <x v="4"/>
  </r>
  <r>
    <n v="748"/>
    <x v="2042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5"/>
    <x v="15"/>
  </r>
  <r>
    <n v="2539"/>
    <x v="2043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2"/>
    <x v="18"/>
  </r>
  <r>
    <n v="3373"/>
    <x v="2044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3"/>
    <x v="4"/>
  </r>
  <r>
    <n v="3775"/>
    <x v="2045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3"/>
    <x v="20"/>
  </r>
  <r>
    <n v="417"/>
    <x v="2046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4"/>
    <x v="14"/>
  </r>
  <r>
    <n v="32"/>
    <x v="2047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4"/>
    <x v="16"/>
  </r>
  <r>
    <n v="3687"/>
    <x v="2048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3"/>
    <x v="4"/>
  </r>
  <r>
    <n v="2808"/>
    <x v="2049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3"/>
    <x v="4"/>
  </r>
  <r>
    <n v="16"/>
    <x v="2050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4"/>
    <x v="16"/>
  </r>
  <r>
    <n v="20"/>
    <x v="2051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4"/>
    <x v="16"/>
  </r>
  <r>
    <n v="533"/>
    <x v="2052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3"/>
    <x v="4"/>
  </r>
  <r>
    <n v="3829"/>
    <x v="2053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3"/>
    <x v="4"/>
  </r>
  <r>
    <n v="386"/>
    <x v="2054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4"/>
    <x v="14"/>
  </r>
  <r>
    <n v="1602"/>
    <x v="2055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2"/>
    <x v="2"/>
  </r>
  <r>
    <n v="1828"/>
    <x v="2056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2"/>
    <x v="2"/>
  </r>
  <r>
    <n v="2971"/>
    <x v="2057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3"/>
    <x v="4"/>
  </r>
  <r>
    <n v="1838"/>
    <x v="205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2"/>
    <x v="2"/>
  </r>
  <r>
    <n v="59"/>
    <x v="20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4"/>
    <x v="16"/>
  </r>
  <r>
    <n v="2975"/>
    <x v="2060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3"/>
    <x v="4"/>
  </r>
  <r>
    <n v="3695"/>
    <x v="206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3"/>
    <x v="4"/>
  </r>
  <r>
    <n v="2177"/>
    <x v="2062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2"/>
    <x v="2"/>
  </r>
  <r>
    <n v="2246"/>
    <x v="2063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1"/>
    <x v="1"/>
  </r>
  <r>
    <n v="3213"/>
    <x v="2064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3"/>
    <x v="4"/>
  </r>
  <r>
    <n v="3219"/>
    <x v="2065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3"/>
    <x v="4"/>
  </r>
  <r>
    <n v="2288"/>
    <x v="2066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2"/>
    <x v="2"/>
  </r>
  <r>
    <n v="2482"/>
    <x v="2067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2"/>
    <x v="13"/>
  </r>
  <r>
    <n v="2560"/>
    <x v="2068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2"/>
    <x v="18"/>
  </r>
  <r>
    <n v="3622"/>
    <x v="206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3"/>
    <x v="4"/>
  </r>
  <r>
    <n v="3316"/>
    <x v="2070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3"/>
    <x v="4"/>
  </r>
  <r>
    <n v="1851"/>
    <x v="207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2"/>
    <x v="2"/>
  </r>
  <r>
    <n v="3310"/>
    <x v="2072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3"/>
    <x v="4"/>
  </r>
  <r>
    <n v="3297"/>
    <x v="2073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3"/>
    <x v="4"/>
  </r>
  <r>
    <n v="1824"/>
    <x v="2074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2"/>
    <x v="2"/>
  </r>
  <r>
    <n v="2286"/>
    <x v="2075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2"/>
    <x v="2"/>
  </r>
  <r>
    <n v="3590"/>
    <x v="2076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3"/>
    <x v="4"/>
  </r>
  <r>
    <n v="2487"/>
    <x v="2077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2"/>
    <x v="13"/>
  </r>
  <r>
    <n v="3216"/>
    <x v="2078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3"/>
    <x v="4"/>
  </r>
  <r>
    <n v="3602"/>
    <x v="2079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3"/>
    <x v="4"/>
  </r>
  <r>
    <n v="8"/>
    <x v="2080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4"/>
    <x v="16"/>
  </r>
  <r>
    <n v="747"/>
    <x v="2081"/>
    <s v="My creations are born in different cultural environment around the globe with Â« what is already there Â» and act as a social impulse"/>
    <n v="7000"/>
    <n v="7003"/>
    <x v="0"/>
    <x v="14"/>
    <s v="EUR"/>
    <n v="1421319240"/>
    <n v="1418649019"/>
    <b v="0"/>
    <n v="55"/>
    <b v="1"/>
    <s v="publishing/nonfiction"/>
    <n v="1.0004285714285714"/>
    <n v="127.32727272727273"/>
    <x v="5"/>
    <x v="15"/>
  </r>
  <r>
    <n v="3312"/>
    <x v="2082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3"/>
    <x v="4"/>
  </r>
  <r>
    <n v="3557"/>
    <x v="2083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3"/>
    <x v="4"/>
  </r>
  <r>
    <n v="1603"/>
    <x v="2084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2"/>
    <x v="2"/>
  </r>
  <r>
    <n v="799"/>
    <x v="2085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2"/>
    <x v="2"/>
  </r>
  <r>
    <n v="3578"/>
    <x v="208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3"/>
    <x v="4"/>
  </r>
  <r>
    <n v="82"/>
    <x v="2087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4"/>
    <x v="6"/>
  </r>
  <r>
    <n v="3376"/>
    <x v="2088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3"/>
    <x v="4"/>
  </r>
  <r>
    <n v="3384"/>
    <x v="2089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3"/>
    <x v="4"/>
  </r>
  <r>
    <n v="1026"/>
    <x v="2090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2"/>
    <x v="10"/>
  </r>
  <r>
    <n v="2474"/>
    <x v="2091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2"/>
    <x v="13"/>
  </r>
  <r>
    <n v="3815"/>
    <x v="2092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3"/>
    <x v="4"/>
  </r>
  <r>
    <n v="3417"/>
    <x v="2093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3"/>
    <x v="4"/>
  </r>
  <r>
    <n v="31"/>
    <x v="2094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4"/>
    <x v="16"/>
  </r>
  <r>
    <n v="41"/>
    <x v="2095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4"/>
    <x v="16"/>
  </r>
  <r>
    <n v="44"/>
    <x v="2096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4"/>
    <x v="16"/>
  </r>
  <r>
    <n v="49"/>
    <x v="2097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4"/>
    <x v="16"/>
  </r>
  <r>
    <n v="50"/>
    <x v="2098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4"/>
    <x v="16"/>
  </r>
  <r>
    <n v="73"/>
    <x v="2099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4"/>
    <x v="6"/>
  </r>
  <r>
    <n v="84"/>
    <x v="2100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4"/>
    <x v="6"/>
  </r>
  <r>
    <n v="100"/>
    <x v="2101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4"/>
    <x v="6"/>
  </r>
  <r>
    <n v="101"/>
    <x v="2102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4"/>
    <x v="6"/>
  </r>
  <r>
    <n v="139"/>
    <x v="2103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4"/>
    <x v="22"/>
  </r>
  <r>
    <n v="294"/>
    <x v="210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4"/>
    <x v="14"/>
  </r>
  <r>
    <n v="390"/>
    <x v="2105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4"/>
    <x v="14"/>
  </r>
  <r>
    <n v="525"/>
    <x v="2106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3"/>
    <x v="4"/>
  </r>
  <r>
    <n v="531"/>
    <x v="2107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3"/>
    <x v="4"/>
  </r>
  <r>
    <n v="782"/>
    <x v="2108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2"/>
    <x v="2"/>
  </r>
  <r>
    <n v="804"/>
    <x v="2109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2"/>
    <x v="2"/>
  </r>
  <r>
    <n v="808"/>
    <x v="2110"/>
    <s v="The Micronite Filters have a blood curdling sonic adventure ready for psychedelic swirled vinyl for the best possible auditory journey."/>
    <n v="4500"/>
    <n v="4500"/>
    <x v="0"/>
    <x v="7"/>
    <s v="CAD"/>
    <n v="1419224340"/>
    <n v="1416363886"/>
    <b v="0"/>
    <n v="43"/>
    <b v="1"/>
    <s v="music/rock"/>
    <n v="1"/>
    <n v="104.65116279069767"/>
    <x v="2"/>
    <x v="2"/>
  </r>
  <r>
    <n v="821"/>
    <x v="211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2"/>
    <x v="2"/>
  </r>
  <r>
    <n v="847"/>
    <x v="2112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2"/>
    <x v="17"/>
  </r>
  <r>
    <n v="848"/>
    <x v="2113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2"/>
    <x v="17"/>
  </r>
  <r>
    <n v="853"/>
    <x v="2114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2"/>
    <x v="17"/>
  </r>
  <r>
    <n v="857"/>
    <x v="2115"/>
    <s v="Modern Post-Hardcore/Electro music (Hardstyle, EDM, Trap, Dubstep, Dembow, House)."/>
    <n v="1200"/>
    <n v="1200"/>
    <x v="0"/>
    <x v="8"/>
    <s v="EUR"/>
    <n v="1448463431"/>
    <n v="1444831031"/>
    <b v="0"/>
    <n v="24"/>
    <b v="1"/>
    <s v="music/metal"/>
    <n v="1"/>
    <n v="50"/>
    <x v="2"/>
    <x v="17"/>
  </r>
  <r>
    <n v="1302"/>
    <x v="2116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3"/>
    <x v="4"/>
  </r>
  <r>
    <n v="1363"/>
    <x v="2117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5"/>
    <x v="15"/>
  </r>
  <r>
    <n v="1633"/>
    <x v="2118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2"/>
    <x v="2"/>
  </r>
  <r>
    <n v="1639"/>
    <x v="211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2"/>
    <x v="2"/>
  </r>
  <r>
    <n v="1642"/>
    <x v="2120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2"/>
    <x v="7"/>
  </r>
  <r>
    <n v="1689"/>
    <x v="2121"/>
    <s v="Praising the Living God in the second half of life."/>
    <n v="2400"/>
    <n v="2400"/>
    <x v="2"/>
    <x v="0"/>
    <s v="USD"/>
    <n v="1489700230"/>
    <n v="1487111830"/>
    <b v="0"/>
    <n v="14"/>
    <b v="0"/>
    <s v="music/faith"/>
    <n v="1"/>
    <n v="171.42857142857142"/>
    <x v="2"/>
    <x v="21"/>
  </r>
  <r>
    <n v="1822"/>
    <x v="2122"/>
    <s v="Wood Butcher needs your help to make this happen. Buy a CD, support local music!"/>
    <n v="300"/>
    <n v="300"/>
    <x v="0"/>
    <x v="7"/>
    <s v="CAD"/>
    <n v="1391194860"/>
    <n v="1388084862"/>
    <b v="0"/>
    <n v="11"/>
    <b v="1"/>
    <s v="music/rock"/>
    <n v="1"/>
    <n v="27.272727272727273"/>
    <x v="2"/>
    <x v="2"/>
  </r>
  <r>
    <n v="1845"/>
    <x v="2123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2"/>
    <x v="2"/>
  </r>
  <r>
    <n v="1857"/>
    <x v="2124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2"/>
    <x v="2"/>
  </r>
  <r>
    <n v="2095"/>
    <x v="212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2"/>
    <x v="13"/>
  </r>
  <r>
    <n v="2097"/>
    <x v="2126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2"/>
    <x v="13"/>
  </r>
  <r>
    <n v="2112"/>
    <x v="2127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2"/>
    <x v="13"/>
  </r>
  <r>
    <n v="2169"/>
    <x v="2128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2"/>
    <x v="2"/>
  </r>
  <r>
    <n v="2172"/>
    <x v="2129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2"/>
    <x v="2"/>
  </r>
  <r>
    <n v="2207"/>
    <x v="2130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2"/>
    <x v="10"/>
  </r>
  <r>
    <n v="2466"/>
    <x v="2131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2"/>
    <x v="13"/>
  </r>
  <r>
    <n v="2473"/>
    <x v="2132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2"/>
    <x v="13"/>
  </r>
  <r>
    <n v="2480"/>
    <x v="2133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2"/>
    <x v="13"/>
  </r>
  <r>
    <n v="2496"/>
    <x v="2134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2"/>
    <x v="13"/>
  </r>
  <r>
    <n v="2522"/>
    <x v="2135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2"/>
    <x v="18"/>
  </r>
  <r>
    <n v="2530"/>
    <x v="2136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2"/>
    <x v="18"/>
  </r>
  <r>
    <n v="2635"/>
    <x v="2137"/>
    <s v="Help UTS Ontario students raise money to get their experiments on the ISS. Promote space science in Canada! We can't do it without you!"/>
    <n v="11500"/>
    <n v="11500"/>
    <x v="0"/>
    <x v="7"/>
    <s v="CAD"/>
    <n v="1425937761"/>
    <n v="1422917361"/>
    <b v="0"/>
    <n v="84"/>
    <b v="1"/>
    <s v="technology/space exploration"/>
    <n v="1"/>
    <n v="136.9047619047619"/>
    <x v="0"/>
    <x v="5"/>
  </r>
  <r>
    <n v="2821"/>
    <x v="2138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3"/>
    <x v="4"/>
  </r>
  <r>
    <n v="2822"/>
    <x v="2139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3"/>
    <x v="4"/>
  </r>
  <r>
    <n v="2830"/>
    <x v="2140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3"/>
    <x v="4"/>
  </r>
  <r>
    <n v="2837"/>
    <x v="2141"/>
    <s v="Aidez-nous Ã  financer notre projet Stop the tempo prÃ©sentÃ© du 18 nov au 12 dÃ©c 2015 au ThÃ©Ã¢tre Prospero! M.E.S de Michel-Maxime Legault"/>
    <n v="850"/>
    <n v="850"/>
    <x v="0"/>
    <x v="7"/>
    <s v="CAD"/>
    <n v="1449701284"/>
    <n v="1446241684"/>
    <b v="0"/>
    <n v="21"/>
    <b v="1"/>
    <s v="theater/plays"/>
    <n v="1"/>
    <n v="40.476190476190474"/>
    <x v="3"/>
    <x v="4"/>
  </r>
  <r>
    <n v="2922"/>
    <x v="2142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3"/>
    <x v="20"/>
  </r>
  <r>
    <n v="2923"/>
    <x v="2143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3"/>
    <x v="20"/>
  </r>
  <r>
    <n v="2928"/>
    <x v="2144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3"/>
    <x v="20"/>
  </r>
  <r>
    <n v="2988"/>
    <x v="2145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3"/>
    <x v="12"/>
  </r>
  <r>
    <n v="2990"/>
    <x v="2146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3"/>
    <x v="12"/>
  </r>
  <r>
    <n v="3000"/>
    <x v="2147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3"/>
    <x v="12"/>
  </r>
  <r>
    <n v="3031"/>
    <x v="2148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3"/>
    <x v="12"/>
  </r>
  <r>
    <n v="3185"/>
    <x v="2149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3"/>
    <x v="4"/>
  </r>
  <r>
    <n v="3287"/>
    <x v="2150"/>
    <s v="An inspirational one-man play about crisis, community, and the search for wholeness."/>
    <n v="2500"/>
    <n v="2500"/>
    <x v="0"/>
    <x v="7"/>
    <s v="CAD"/>
    <n v="1448733628"/>
    <n v="1446573628"/>
    <b v="0"/>
    <n v="34"/>
    <b v="1"/>
    <s v="theater/plays"/>
    <n v="1"/>
    <n v="73.529411764705884"/>
    <x v="3"/>
    <x v="4"/>
  </r>
  <r>
    <n v="3332"/>
    <x v="215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3"/>
    <x v="4"/>
  </r>
  <r>
    <n v="3336"/>
    <x v="2152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3"/>
    <x v="4"/>
  </r>
  <r>
    <n v="3341"/>
    <x v="2153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3"/>
    <x v="4"/>
  </r>
  <r>
    <n v="3375"/>
    <x v="2154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3"/>
    <x v="4"/>
  </r>
  <r>
    <n v="3385"/>
    <x v="2155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3"/>
    <x v="4"/>
  </r>
  <r>
    <n v="3392"/>
    <x v="2156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3"/>
    <x v="4"/>
  </r>
  <r>
    <n v="3403"/>
    <x v="2157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3"/>
    <x v="4"/>
  </r>
  <r>
    <n v="3412"/>
    <x v="2158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3"/>
    <x v="4"/>
  </r>
  <r>
    <n v="3415"/>
    <x v="2159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3"/>
    <x v="4"/>
  </r>
  <r>
    <n v="3427"/>
    <x v="2160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3"/>
    <x v="4"/>
  </r>
  <r>
    <n v="3431"/>
    <x v="2161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3"/>
    <x v="4"/>
  </r>
  <r>
    <n v="3442"/>
    <x v="2162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3"/>
    <x v="4"/>
  </r>
  <r>
    <n v="3445"/>
    <x v="216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3"/>
    <x v="4"/>
  </r>
  <r>
    <n v="3473"/>
    <x v="2164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3"/>
    <x v="4"/>
  </r>
  <r>
    <n v="3493"/>
    <x v="2165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3"/>
    <x v="4"/>
  </r>
  <r>
    <n v="3494"/>
    <x v="2166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3"/>
    <x v="4"/>
  </r>
  <r>
    <n v="3504"/>
    <x v="2167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3"/>
    <x v="4"/>
  </r>
  <r>
    <n v="3512"/>
    <x v="2168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3"/>
    <x v="4"/>
  </r>
  <r>
    <n v="3516"/>
    <x v="2169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3"/>
    <x v="4"/>
  </r>
  <r>
    <n v="3517"/>
    <x v="2170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3"/>
    <x v="4"/>
  </r>
  <r>
    <n v="3522"/>
    <x v="2171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3"/>
    <x v="4"/>
  </r>
  <r>
    <n v="3530"/>
    <x v="2172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3"/>
    <x v="4"/>
  </r>
  <r>
    <n v="3544"/>
    <x v="2173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3"/>
    <x v="4"/>
  </r>
  <r>
    <n v="3552"/>
    <x v="2174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3"/>
    <x v="4"/>
  </r>
  <r>
    <n v="3555"/>
    <x v="2175"/>
    <s v="Baby Living Room is a project created by Spazio Farma Mestre for children: free theatre for kids as sustainable education for families"/>
    <n v="2400"/>
    <n v="2400"/>
    <x v="0"/>
    <x v="4"/>
    <s v="EUR"/>
    <n v="1479382594"/>
    <n v="1476786994"/>
    <b v="0"/>
    <n v="14"/>
    <b v="1"/>
    <s v="theater/plays"/>
    <n v="1"/>
    <n v="171.42857142857142"/>
    <x v="3"/>
    <x v="4"/>
  </r>
  <r>
    <n v="3572"/>
    <x v="2176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3"/>
    <x v="4"/>
  </r>
  <r>
    <n v="3576"/>
    <x v="2177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3"/>
    <x v="4"/>
  </r>
  <r>
    <n v="3579"/>
    <x v="2178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3"/>
    <x v="4"/>
  </r>
  <r>
    <n v="3581"/>
    <x v="21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3"/>
    <x v="4"/>
  </r>
  <r>
    <n v="3608"/>
    <x v="2180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3"/>
    <x v="4"/>
  </r>
  <r>
    <n v="3613"/>
    <x v="218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3"/>
    <x v="4"/>
  </r>
  <r>
    <n v="3627"/>
    <x v="2182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3"/>
    <x v="4"/>
  </r>
  <r>
    <n v="3650"/>
    <x v="2183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3"/>
    <x v="4"/>
  </r>
  <r>
    <n v="3660"/>
    <x v="2184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3"/>
    <x v="4"/>
  </r>
  <r>
    <n v="3666"/>
    <x v="2185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3"/>
    <x v="4"/>
  </r>
  <r>
    <n v="3674"/>
    <x v="2186"/>
    <s v="Theaterprojekt 12. Kl. Waldorfschule Essen. 2 junge Regisseure bringen volles Engagement &amp; Zeit ein. FÃ¼r ihre Finanzierung sammeln wir."/>
    <n v="4500"/>
    <n v="4500"/>
    <x v="0"/>
    <x v="2"/>
    <s v="EUR"/>
    <n v="1472936229"/>
    <n v="1467752229"/>
    <b v="0"/>
    <n v="31"/>
    <b v="1"/>
    <s v="theater/plays"/>
    <n v="1"/>
    <n v="145.16129032258064"/>
    <x v="3"/>
    <x v="4"/>
  </r>
  <r>
    <n v="3761"/>
    <x v="2187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3"/>
    <x v="20"/>
  </r>
  <r>
    <n v="3763"/>
    <x v="218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3"/>
    <x v="20"/>
  </r>
  <r>
    <n v="3764"/>
    <x v="218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3"/>
    <x v="20"/>
  </r>
  <r>
    <n v="3769"/>
    <x v="2190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3"/>
    <x v="20"/>
  </r>
  <r>
    <n v="3770"/>
    <x v="2191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3"/>
    <x v="20"/>
  </r>
  <r>
    <n v="3774"/>
    <x v="2192"/>
    <s v="Mabel Moon and her co-pilot Silvertoes are coming to earth in the form of a 35 minute interactive and educational musical adventure  !"/>
    <n v="2500"/>
    <n v="2500"/>
    <x v="0"/>
    <x v="7"/>
    <s v="CAD"/>
    <n v="1428606055"/>
    <n v="1427223655"/>
    <b v="0"/>
    <n v="25"/>
    <b v="1"/>
    <s v="theater/musical"/>
    <n v="1"/>
    <n v="100"/>
    <x v="3"/>
    <x v="20"/>
  </r>
  <r>
    <n v="3808"/>
    <x v="219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3"/>
    <x v="4"/>
  </r>
  <r>
    <n v="3828"/>
    <x v="2194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3"/>
    <x v="4"/>
  </r>
  <r>
    <n v="1062"/>
    <x v="2195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8"/>
    <x v="23"/>
  </r>
  <r>
    <n v="3797"/>
    <x v="2196"/>
    <s v="FACING EAST, a dramatic new musical, follows an upstanding mormon couple facing the suicide of the gay son. Help us bring it to London!"/>
    <n v="6000"/>
    <n v="5380"/>
    <x v="3"/>
    <x v="0"/>
    <s v="USD"/>
    <n v="1429564165"/>
    <n v="1426972165"/>
    <b v="0"/>
    <n v="37"/>
    <b v="0"/>
    <s v="theater/musical"/>
    <n v="0.89666666666666661"/>
    <n v="145.40540540540542"/>
    <x v="3"/>
    <x v="20"/>
  </r>
  <r>
    <n v="3937"/>
    <x v="2197"/>
    <s v="Support the artists of the new play FEVER: a story of love, friendship and sonnets. Donate to help us develop this production!"/>
    <n v="2885"/>
    <n v="2485"/>
    <x v="3"/>
    <x v="0"/>
    <s v="USD"/>
    <n v="1468249760"/>
    <n v="1465830560"/>
    <b v="0"/>
    <n v="10"/>
    <b v="0"/>
    <s v="theater/plays"/>
    <n v="0.86135181975736563"/>
    <n v="248.5"/>
    <x v="3"/>
    <x v="4"/>
  </r>
  <r>
    <n v="1336"/>
    <x v="2198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0"/>
    <x v="3"/>
  </r>
  <r>
    <n v="979"/>
    <x v="2199"/>
    <s v="Trequant is specifically designed for people with tremors. It helps them to track and analyse their tremors for better understanding."/>
    <n v="35000"/>
    <n v="28986.16"/>
    <x v="3"/>
    <x v="0"/>
    <s v="USD"/>
    <n v="1466449140"/>
    <n v="1463392828"/>
    <b v="0"/>
    <n v="96"/>
    <b v="0"/>
    <s v="technology/wearables"/>
    <n v="0.82817600000000002"/>
    <n v="301.93916666666667"/>
    <x v="0"/>
    <x v="3"/>
  </r>
  <r>
    <n v="699"/>
    <x v="2200"/>
    <s v="TapTap is a technology to transfer touch between two people. It can also be an activity tracker, a game controller or smart alarm."/>
    <n v="130000"/>
    <n v="107148.74"/>
    <x v="3"/>
    <x v="0"/>
    <s v="USD"/>
    <n v="1385136000"/>
    <n v="1381923548"/>
    <b v="0"/>
    <n v="890"/>
    <b v="0"/>
    <s v="technology/wearables"/>
    <n v="0.824221076923077"/>
    <n v="120.39184269662923"/>
    <x v="0"/>
    <x v="3"/>
  </r>
  <r>
    <n v="1004"/>
    <x v="2201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0"/>
    <x v="3"/>
  </r>
  <r>
    <n v="1585"/>
    <x v="2202"/>
    <s v="We've explored some of the most amazing places in New Zealand and can't think of a better way to share our experiences than a photo :)"/>
    <n v="2000"/>
    <n v="1580"/>
    <x v="3"/>
    <x v="7"/>
    <s v="CAD"/>
    <n v="1482663600"/>
    <n v="1480800568"/>
    <b v="0"/>
    <n v="12"/>
    <b v="0"/>
    <s v="photography/places"/>
    <n v="0.79"/>
    <n v="131.66666666666666"/>
    <x v="6"/>
    <x v="24"/>
  </r>
  <r>
    <n v="707"/>
    <x v="2203"/>
    <s v="Forget your headphones. Wear Hy all day for voice-controlled music, calls, biometrics and more, with a huge battery and hidden fit."/>
    <n v="68000"/>
    <n v="53670.6"/>
    <x v="3"/>
    <x v="1"/>
    <s v="GBP"/>
    <n v="1483286127"/>
    <n v="1479830127"/>
    <b v="0"/>
    <n v="456"/>
    <b v="0"/>
    <s v="technology/wearables"/>
    <n v="0.78927352941176465"/>
    <n v="117.69868421052631"/>
    <x v="0"/>
    <x v="3"/>
  </r>
  <r>
    <n v="3973"/>
    <x v="2204"/>
    <s v="Staged Right Theatre Company is putting on its first season this year, and we need your help with raising money to put on four plays!"/>
    <n v="5000"/>
    <n v="3905"/>
    <x v="3"/>
    <x v="0"/>
    <s v="USD"/>
    <n v="1462766400"/>
    <n v="1460219110"/>
    <b v="0"/>
    <n v="37"/>
    <b v="0"/>
    <s v="theater/plays"/>
    <n v="0.78100000000000003"/>
    <n v="105.54054054054055"/>
    <x v="3"/>
    <x v="4"/>
  </r>
  <r>
    <n v="3144"/>
    <x v="2205"/>
    <s v="Two women, one love, one must die: a multicultural cast in a play about the denied holocaust of Libyan Jews. Premieres in March in NYC"/>
    <n v="10000"/>
    <n v="7540"/>
    <x v="2"/>
    <x v="0"/>
    <s v="USD"/>
    <n v="1489903200"/>
    <n v="1488459307"/>
    <b v="0"/>
    <n v="30"/>
    <b v="0"/>
    <s v="theater/plays"/>
    <n v="0.754"/>
    <n v="251.33333333333334"/>
    <x v="3"/>
    <x v="4"/>
  </r>
  <r>
    <n v="1005"/>
    <x v="2206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0"/>
    <x v="3"/>
  </r>
  <r>
    <n v="885"/>
    <x v="2207"/>
    <s v="Cobrette Bardole's widely anticipated sophomore release is ready for tracking and he needs your help to make it a reality!"/>
    <n v="1000"/>
    <n v="750"/>
    <x v="3"/>
    <x v="0"/>
    <s v="USD"/>
    <n v="1483137311"/>
    <n v="1481322911"/>
    <b v="0"/>
    <n v="21"/>
    <b v="0"/>
    <s v="music/indie rock"/>
    <n v="0.75"/>
    <n v="35.714285714285715"/>
    <x v="2"/>
    <x v="13"/>
  </r>
  <r>
    <n v="688"/>
    <x v="2208"/>
    <s v="Removable collars and cuffs along with hidden underarm designs that prevent embarrassing and stubborn stains. What does YOUR shirt do?"/>
    <n v="20000"/>
    <n v="14598"/>
    <x v="3"/>
    <x v="0"/>
    <s v="USD"/>
    <n v="1444876253"/>
    <n v="1442284253"/>
    <b v="0"/>
    <n v="36"/>
    <b v="0"/>
    <s v="technology/wearables"/>
    <n v="0.72989999999999999"/>
    <n v="405.5"/>
    <x v="0"/>
    <x v="3"/>
  </r>
  <r>
    <n v="1871"/>
    <x v="2209"/>
    <s v="Journey with Bible Bear through each of the books of the Bible, exploring stories while learning verses, songs, and preschool concepts!"/>
    <n v="6500"/>
    <n v="4666"/>
    <x v="3"/>
    <x v="0"/>
    <s v="USD"/>
    <n v="1416512901"/>
    <n v="1413053301"/>
    <b v="0"/>
    <n v="95"/>
    <b v="0"/>
    <s v="games/mobile games"/>
    <n v="0.7178461538461538"/>
    <n v="49.11578947368421"/>
    <x v="1"/>
    <x v="25"/>
  </r>
  <r>
    <n v="4106"/>
    <x v="2210"/>
    <s v="No magic show has ever integrated theatre arts like this.  World of Paradox is designed for all audiences and is interactive in nature."/>
    <n v="5000"/>
    <n v="3530"/>
    <x v="3"/>
    <x v="0"/>
    <s v="USD"/>
    <n v="1427936400"/>
    <n v="1424221866"/>
    <b v="0"/>
    <n v="33"/>
    <b v="0"/>
    <s v="theater/plays"/>
    <n v="0.70599999999999996"/>
    <n v="106.96969696969697"/>
    <x v="3"/>
    <x v="4"/>
  </r>
  <r>
    <n v="1341"/>
    <x v="221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0"/>
    <x v="3"/>
  </r>
  <r>
    <n v="774"/>
    <x v="2212"/>
    <s v="Arabella seeks studio time to professionally read her novel, making it available to listeners as an audio book on audible.com"/>
    <n v="500"/>
    <n v="351"/>
    <x v="3"/>
    <x v="0"/>
    <s v="USD"/>
    <n v="1393181018"/>
    <n v="1390589018"/>
    <b v="0"/>
    <n v="9"/>
    <b v="0"/>
    <s v="publishing/fiction"/>
    <n v="0.70199999999999996"/>
    <n v="39"/>
    <x v="5"/>
    <x v="26"/>
  </r>
  <r>
    <n v="4022"/>
    <x v="2213"/>
    <s v="Help us produce a video of the first Original Pronunciation Merchant of Venice."/>
    <n v="18000"/>
    <n v="12521"/>
    <x v="3"/>
    <x v="0"/>
    <s v="USD"/>
    <n v="1422759240"/>
    <n v="1418824867"/>
    <b v="0"/>
    <n v="197"/>
    <b v="0"/>
    <s v="theater/plays"/>
    <n v="0.69561111111111107"/>
    <n v="63.558375634517766"/>
    <x v="3"/>
    <x v="4"/>
  </r>
  <r>
    <n v="1728"/>
    <x v="2214"/>
    <s v="Be in God's presence through instrumental covers of hymns. Help me build a home studio to freely distribute this album."/>
    <n v="1250"/>
    <n v="855"/>
    <x v="3"/>
    <x v="0"/>
    <s v="USD"/>
    <n v="1445439674"/>
    <n v="1442847674"/>
    <b v="0"/>
    <n v="7"/>
    <b v="0"/>
    <s v="music/faith"/>
    <n v="0.68400000000000005"/>
    <n v="122.14285714285714"/>
    <x v="2"/>
    <x v="21"/>
  </r>
  <r>
    <n v="3123"/>
    <x v="2215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3"/>
    <x v="12"/>
  </r>
  <r>
    <n v="877"/>
    <x v="2216"/>
    <s v="The Saxidentals are a Laie, HI based saxophone quartet. We have been playing gigs all around Laie and would love to make a music video!"/>
    <n v="2000"/>
    <n v="1351"/>
    <x v="3"/>
    <x v="0"/>
    <s v="USD"/>
    <n v="1387479360"/>
    <n v="1384887360"/>
    <b v="0"/>
    <n v="29"/>
    <b v="0"/>
    <s v="music/jazz"/>
    <n v="0.67549999999999999"/>
    <n v="46.586206896551722"/>
    <x v="2"/>
    <x v="27"/>
  </r>
  <r>
    <n v="1797"/>
    <x v="2217"/>
    <s v="A photography book that serves as a call to action for Congress to stand up for survivors of domestic and sexual assault."/>
    <n v="10000"/>
    <n v="6755"/>
    <x v="3"/>
    <x v="0"/>
    <s v="USD"/>
    <n v="1481809189"/>
    <n v="1479217189"/>
    <b v="1"/>
    <n v="140"/>
    <b v="0"/>
    <s v="photography/photobooks"/>
    <n v="0.67549999999999999"/>
    <n v="48.25"/>
    <x v="6"/>
    <x v="9"/>
  </r>
  <r>
    <n v="3906"/>
    <x v="2218"/>
    <s v="We will workshop, stage and develop new writing, devised work and adaptations. A joyful leap into the possibilities of an idea!"/>
    <n v="1500"/>
    <n v="1010"/>
    <x v="3"/>
    <x v="1"/>
    <s v="GBP"/>
    <n v="1435325100"/>
    <n v="1432072893"/>
    <b v="0"/>
    <n v="16"/>
    <b v="0"/>
    <s v="theater/plays"/>
    <n v="0.67333333333333334"/>
    <n v="63.125"/>
    <x v="3"/>
    <x v="4"/>
  </r>
  <r>
    <n v="3062"/>
    <x v="2219"/>
    <s v="In our 30th year we are relocating to the world famous Choo Choo on The South Side. We will be remodeling the old Station House."/>
    <n v="10000"/>
    <n v="6684"/>
    <x v="3"/>
    <x v="0"/>
    <s v="USD"/>
    <n v="1443636000"/>
    <n v="1441111892"/>
    <b v="0"/>
    <n v="67"/>
    <b v="0"/>
    <s v="theater/spaces"/>
    <n v="0.66839999999999999"/>
    <n v="99.761194029850742"/>
    <x v="3"/>
    <x v="12"/>
  </r>
  <r>
    <n v="1306"/>
    <x v="2220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0"/>
    <x v="3"/>
  </r>
  <r>
    <n v="1775"/>
    <x v="2221"/>
    <s v="Rarely seen images of Muhammad Ali in his prime as he trained in Miami Beach at the famous 5th Street Gym in the early 70s"/>
    <n v="32500"/>
    <n v="21158"/>
    <x v="3"/>
    <x v="0"/>
    <s v="USD"/>
    <n v="1414193160"/>
    <n v="1410305160"/>
    <b v="1"/>
    <n v="124"/>
    <b v="0"/>
    <s v="photography/photobooks"/>
    <n v="0.65101538461538466"/>
    <n v="170.62903225806451"/>
    <x v="6"/>
    <x v="9"/>
  </r>
  <r>
    <n v="1704"/>
    <x v="2222"/>
    <s v="We want to record an album of popular praise &amp; worship songs with our own influence and style."/>
    <n v="2000"/>
    <n v="1302"/>
    <x v="3"/>
    <x v="0"/>
    <s v="USD"/>
    <n v="1424056873"/>
    <n v="1421464873"/>
    <b v="0"/>
    <n v="11"/>
    <b v="0"/>
    <s v="music/faith"/>
    <n v="0.65100000000000002"/>
    <n v="118.36363636363636"/>
    <x v="2"/>
    <x v="21"/>
  </r>
  <r>
    <n v="3188"/>
    <x v="2223"/>
    <s v="A revue show featuring the very best of the last century of musical theatre from aspiring young producers &amp; performers at RWCMD"/>
    <n v="200"/>
    <n v="130"/>
    <x v="3"/>
    <x v="1"/>
    <s v="GBP"/>
    <n v="1433930302"/>
    <n v="1432115902"/>
    <b v="0"/>
    <n v="9"/>
    <b v="0"/>
    <s v="theater/musical"/>
    <n v="0.65"/>
    <n v="14.444444444444445"/>
    <x v="3"/>
    <x v="20"/>
  </r>
  <r>
    <n v="452"/>
    <x v="2224"/>
    <s v="A man must find his way out of the depths of the shadows by using the aid of a little girl."/>
    <n v="750"/>
    <n v="480"/>
    <x v="3"/>
    <x v="0"/>
    <s v="USD"/>
    <n v="1431536015"/>
    <n v="1428944015"/>
    <b v="0"/>
    <n v="12"/>
    <b v="0"/>
    <s v="film &amp; video/animation"/>
    <n v="0.64"/>
    <n v="40"/>
    <x v="4"/>
    <x v="28"/>
  </r>
  <r>
    <n v="2674"/>
    <x v="2225"/>
    <s v="A project to give the people of Playa Blanca an independent, energized future - _x000a_â€œLocal de Mariposas EÃ³licas Para un Futuro Mejorâ€"/>
    <n v="35000"/>
    <n v="21994"/>
    <x v="3"/>
    <x v="0"/>
    <s v="USD"/>
    <n v="1467694740"/>
    <n v="1465398670"/>
    <b v="1"/>
    <n v="171"/>
    <b v="0"/>
    <s v="technology/makerspaces"/>
    <n v="0.62839999999999996"/>
    <n v="128.61988304093566"/>
    <x v="0"/>
    <x v="19"/>
  </r>
  <r>
    <n v="1076"/>
    <x v="2226"/>
    <s v="A comical point and click adventure by veteran team of Broken Sword and Monkey Island fame - Steve Ince and Bill Tiller"/>
    <n v="75000"/>
    <n v="47074"/>
    <x v="3"/>
    <x v="0"/>
    <s v="USD"/>
    <n v="1410426250"/>
    <n v="1405674250"/>
    <b v="0"/>
    <n v="975"/>
    <b v="0"/>
    <s v="games/video games"/>
    <n v="0.62765333333333329"/>
    <n v="48.281025641025643"/>
    <x v="1"/>
    <x v="29"/>
  </r>
  <r>
    <n v="2900"/>
    <x v="2227"/>
    <s v="In October, we plan to premiere Oedipus Revenant, a historically grounded horror adaptation of Sophoclesâ€™ classic, Oedipus the Tyrant."/>
    <n v="5500"/>
    <n v="3405"/>
    <x v="3"/>
    <x v="0"/>
    <s v="USD"/>
    <n v="1407562632"/>
    <n v="1404970632"/>
    <b v="0"/>
    <n v="7"/>
    <b v="0"/>
    <s v="theater/plays"/>
    <n v="0.61909090909090914"/>
    <n v="486.42857142857144"/>
    <x v="3"/>
    <x v="4"/>
  </r>
  <r>
    <n v="1792"/>
    <x v="2228"/>
    <s v="In 1970 Helaine Garren shot a series of images at Bensingerâ€™s Pool Hall in Chicago, Illinois."/>
    <n v="25000"/>
    <n v="15281"/>
    <x v="3"/>
    <x v="0"/>
    <s v="USD"/>
    <n v="1439189940"/>
    <n v="1435970682"/>
    <b v="1"/>
    <n v="139"/>
    <b v="0"/>
    <s v="photography/photobooks"/>
    <n v="0.61124000000000001"/>
    <n v="109.93525179856115"/>
    <x v="6"/>
    <x v="9"/>
  </r>
  <r>
    <n v="2915"/>
    <x v="2229"/>
    <s v="An inclusive, cross community, multi-cultural theatre production for children aged 3 to 16 and their families"/>
    <n v="1000"/>
    <n v="611"/>
    <x v="3"/>
    <x v="1"/>
    <s v="GBP"/>
    <n v="1458117190"/>
    <n v="1455528790"/>
    <b v="0"/>
    <n v="3"/>
    <b v="0"/>
    <s v="theater/plays"/>
    <n v="0.61099999999999999"/>
    <n v="203.66666666666666"/>
    <x v="3"/>
    <x v="4"/>
  </r>
  <r>
    <n v="4067"/>
    <x v="2230"/>
    <s v="Will Power Troupe is the only US group invited to perform in London's Shakespeare Festival. We need your help to bring the USA to UK!"/>
    <n v="5000"/>
    <n v="3045"/>
    <x v="3"/>
    <x v="0"/>
    <s v="USD"/>
    <n v="1443408550"/>
    <n v="1439952550"/>
    <b v="0"/>
    <n v="17"/>
    <b v="0"/>
    <s v="theater/plays"/>
    <n v="0.60899999999999999"/>
    <n v="179.11764705882354"/>
    <x v="3"/>
    <x v="4"/>
  </r>
  <r>
    <n v="166"/>
    <x v="2231"/>
    <s v="A young teen makes a bad decision after joining gang and the film expresses his choices that led him to that point."/>
    <n v="5000"/>
    <n v="3000"/>
    <x v="3"/>
    <x v="0"/>
    <s v="USD"/>
    <n v="1484531362"/>
    <n v="1481939362"/>
    <b v="0"/>
    <n v="1"/>
    <b v="0"/>
    <s v="film &amp; video/drama"/>
    <n v="0.6"/>
    <n v="3000"/>
    <x v="4"/>
    <x v="30"/>
  </r>
  <r>
    <n v="4039"/>
    <x v="2232"/>
    <s v="Help stage an original One Act Play that brings awareness to Alzheimer's in its debut performance."/>
    <n v="500"/>
    <n v="300"/>
    <x v="3"/>
    <x v="0"/>
    <s v="USD"/>
    <n v="1448949540"/>
    <n v="1446048367"/>
    <b v="0"/>
    <n v="5"/>
    <b v="0"/>
    <s v="theater/plays"/>
    <n v="0.6"/>
    <n v="60"/>
    <x v="3"/>
    <x v="4"/>
  </r>
  <r>
    <n v="3071"/>
    <x v="2233"/>
    <s v="Anyone can create. They just need a place and an opportunity. The Echo Theatre (Provo) provides that opportunity."/>
    <n v="12000"/>
    <n v="7173"/>
    <x v="3"/>
    <x v="0"/>
    <s v="USD"/>
    <n v="1429595940"/>
    <n v="1428082481"/>
    <b v="0"/>
    <n v="117"/>
    <b v="0"/>
    <s v="theater/spaces"/>
    <n v="0.59775"/>
    <n v="61.307692307692307"/>
    <x v="3"/>
    <x v="12"/>
  </r>
  <r>
    <n v="3793"/>
    <x v="2234"/>
    <s v="Sheet Music portfolio of comedic tour-de-forces, intricate ballads &amp; more...launched live with a power-house Nashville-cast Concert."/>
    <n v="7000"/>
    <n v="4176"/>
    <x v="3"/>
    <x v="0"/>
    <s v="USD"/>
    <n v="1418769129"/>
    <n v="1416954729"/>
    <b v="0"/>
    <n v="24"/>
    <b v="0"/>
    <s v="theater/musical"/>
    <n v="0.59657142857142853"/>
    <n v="174"/>
    <x v="3"/>
    <x v="20"/>
  </r>
  <r>
    <n v="2955"/>
    <x v="2235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3"/>
    <x v="12"/>
  </r>
  <r>
    <n v="1765"/>
    <x v="2236"/>
    <s v="Everyday I meet new people and everyday I learn a new story. These are the most popular of those stories from the first year of OTWISI."/>
    <n v="12500"/>
    <n v="7433.48"/>
    <x v="3"/>
    <x v="0"/>
    <s v="USD"/>
    <n v="1407972712"/>
    <n v="1405380712"/>
    <b v="1"/>
    <n v="103"/>
    <b v="0"/>
    <s v="photography/photobooks"/>
    <n v="0.59467839999999994"/>
    <n v="72.16970873786407"/>
    <x v="6"/>
    <x v="9"/>
  </r>
  <r>
    <n v="1912"/>
    <x v="2237"/>
    <s v="Finally! Electrical Wiring Testing Made Easy...  Designed by a Professional for Professionals, Homeowners and DIYs, Too!"/>
    <n v="5000"/>
    <n v="2965"/>
    <x v="3"/>
    <x v="0"/>
    <s v="USD"/>
    <n v="1433395560"/>
    <n v="1430803560"/>
    <b v="0"/>
    <n v="42"/>
    <b v="0"/>
    <s v="technology/gadgets"/>
    <n v="0.59299999999999997"/>
    <n v="70.595238095238102"/>
    <x v="0"/>
    <x v="31"/>
  </r>
  <r>
    <n v="3195"/>
    <x v="2238"/>
    <s v="Emerson Sings is the first cabaret to celebrate the work of up and coming musical theater composers who are alumni of Emerson College."/>
    <n v="3500"/>
    <n v="2070"/>
    <x v="3"/>
    <x v="0"/>
    <s v="USD"/>
    <n v="1423750542"/>
    <n v="1421158542"/>
    <b v="0"/>
    <n v="39"/>
    <b v="0"/>
    <s v="theater/musical"/>
    <n v="0.59142857142857141"/>
    <n v="53.07692307692308"/>
    <x v="3"/>
    <x v="20"/>
  </r>
  <r>
    <n v="998"/>
    <x v="2239"/>
    <s v="Ollinfit is the first wearable fitness trainer with 3 sensors for superior accuracy, feedback and results."/>
    <n v="60000"/>
    <n v="35135"/>
    <x v="3"/>
    <x v="7"/>
    <s v="CAD"/>
    <n v="1447909401"/>
    <n v="1444017801"/>
    <b v="0"/>
    <n v="229"/>
    <b v="0"/>
    <s v="technology/wearables"/>
    <n v="0.58558333333333334"/>
    <n v="153.42794759825327"/>
    <x v="0"/>
    <x v="3"/>
  </r>
  <r>
    <n v="201"/>
    <x v="2240"/>
    <s v="Everyone has a choice. Can two college students get past their differences to save the life of a man whom they've never met before?"/>
    <n v="650"/>
    <n v="380"/>
    <x v="3"/>
    <x v="0"/>
    <s v="USD"/>
    <n v="1423424329"/>
    <n v="1421696329"/>
    <b v="0"/>
    <n v="7"/>
    <b v="0"/>
    <s v="film &amp; video/drama"/>
    <n v="0.58461538461538465"/>
    <n v="54.285714285714285"/>
    <x v="4"/>
    <x v="30"/>
  </r>
  <r>
    <n v="3122"/>
    <x v="2241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3"/>
    <x v="12"/>
  </r>
  <r>
    <n v="689"/>
    <x v="2242"/>
    <s v="The Lifeclock One is an officially licensed, supercharged version of Snake Plisskenâ€™s countdown watch from Escape from New York."/>
    <n v="200000"/>
    <n v="115297.5"/>
    <x v="3"/>
    <x v="0"/>
    <s v="USD"/>
    <n v="1481173140"/>
    <n v="1478016097"/>
    <b v="0"/>
    <n v="336"/>
    <b v="0"/>
    <s v="technology/wearables"/>
    <n v="0.57648750000000004"/>
    <n v="343.14732142857144"/>
    <x v="0"/>
    <x v="3"/>
  </r>
  <r>
    <n v="3116"/>
    <x v="2243"/>
    <s v="Creating a consuite for CoreCon. A focus on the insanity of asylums and early medical practices from history."/>
    <n v="750"/>
    <n v="430"/>
    <x v="3"/>
    <x v="0"/>
    <s v="USD"/>
    <n v="1427890925"/>
    <n v="1426681325"/>
    <b v="0"/>
    <n v="10"/>
    <b v="0"/>
    <s v="theater/spaces"/>
    <n v="0.57333333333333336"/>
    <n v="43"/>
    <x v="3"/>
    <x v="12"/>
  </r>
  <r>
    <n v="3998"/>
    <x v="2244"/>
    <s v="Forsaken Angels, a powerful new play by William Leary, author of DCMTA's Best Of 2014 Play Masquerade."/>
    <n v="1250"/>
    <n v="715"/>
    <x v="3"/>
    <x v="0"/>
    <s v="USD"/>
    <n v="1427580426"/>
    <n v="1424992026"/>
    <b v="0"/>
    <n v="12"/>
    <b v="0"/>
    <s v="theater/plays"/>
    <n v="0.57199999999999995"/>
    <n v="59.583333333333336"/>
    <x v="3"/>
    <x v="4"/>
  </r>
  <r>
    <n v="1770"/>
    <x v="2245"/>
    <s v="Auto-Archives non-profit library will publish a book of previously unseen 60s and 70s motor racing images by photographer Peter Darley."/>
    <n v="24500"/>
    <n v="13846"/>
    <x v="3"/>
    <x v="0"/>
    <s v="USD"/>
    <n v="1413312194"/>
    <n v="1410288194"/>
    <b v="1"/>
    <n v="92"/>
    <b v="0"/>
    <s v="photography/photobooks"/>
    <n v="0.56514285714285717"/>
    <n v="150.5"/>
    <x v="6"/>
    <x v="9"/>
  </r>
  <r>
    <n v="978"/>
    <x v="2246"/>
    <s v="hidn tempo is an intelligent watch band that allows you to monitor your stress and manage it anywhere, anytime."/>
    <n v="172889"/>
    <n v="97273"/>
    <x v="3"/>
    <x v="10"/>
    <s v="SEK"/>
    <n v="1456385101"/>
    <n v="1453793101"/>
    <b v="0"/>
    <n v="123"/>
    <b v="0"/>
    <s v="technology/wearables"/>
    <n v="0.5626326718299024"/>
    <n v="790.83739837398377"/>
    <x v="0"/>
    <x v="3"/>
  </r>
  <r>
    <n v="216"/>
    <x v="2247"/>
    <s v="A nostalgic film about the unorthodox teacher we all wish we had, the girl we all fell for, and the friend we didn't expect to make."/>
    <n v="50000"/>
    <n v="27849.22"/>
    <x v="3"/>
    <x v="0"/>
    <s v="USD"/>
    <n v="1429740037"/>
    <n v="1425423637"/>
    <b v="0"/>
    <n v="84"/>
    <b v="0"/>
    <s v="film &amp; video/drama"/>
    <n v="0.55698440000000005"/>
    <n v="331.53833333333336"/>
    <x v="4"/>
    <x v="30"/>
  </r>
  <r>
    <n v="3202"/>
    <x v="2248"/>
    <s v="Falling in love at Christmas should never be a drag! A rocking musical about four lives intersecting at a nightclub at Christmas."/>
    <n v="5000"/>
    <n v="2726"/>
    <x v="3"/>
    <x v="0"/>
    <s v="USD"/>
    <n v="1450072740"/>
    <n v="1445027346"/>
    <b v="0"/>
    <n v="25"/>
    <b v="0"/>
    <s v="theater/musical"/>
    <n v="0.54520000000000002"/>
    <n v="109.04"/>
    <x v="3"/>
    <x v="20"/>
  </r>
  <r>
    <n v="4056"/>
    <x v="2249"/>
    <s v="American Pride is a play centered on the Poetry of one Iraq War veteran, and follows her journey through war and back home."/>
    <n v="1500"/>
    <n v="795"/>
    <x v="3"/>
    <x v="0"/>
    <s v="USD"/>
    <n v="1467575940"/>
    <n v="1465856639"/>
    <b v="0"/>
    <n v="9"/>
    <b v="0"/>
    <s v="theater/plays"/>
    <n v="0.53"/>
    <n v="88.333333333333329"/>
    <x v="3"/>
    <x v="4"/>
  </r>
  <r>
    <n v="3876"/>
    <x v="2250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3"/>
    <x v="20"/>
  </r>
  <r>
    <n v="1917"/>
    <x v="2251"/>
    <s v="Let's build a legendary brand altogether"/>
    <n v="390000"/>
    <n v="205025"/>
    <x v="3"/>
    <x v="20"/>
    <s v="HKD"/>
    <n v="1486708133"/>
    <n v="1484116133"/>
    <b v="0"/>
    <n v="70"/>
    <b v="0"/>
    <s v="technology/gadgets"/>
    <n v="0.52570512820512816"/>
    <n v="2928.9285714285716"/>
    <x v="0"/>
    <x v="31"/>
  </r>
  <r>
    <n v="1817"/>
    <x v="2252"/>
    <s v="Hundreds of breathtaking rodeo photographs collected in a beautiful coffee table book."/>
    <n v="18000"/>
    <n v="9419"/>
    <x v="3"/>
    <x v="0"/>
    <s v="USD"/>
    <n v="1485759540"/>
    <n v="1480607607"/>
    <b v="0"/>
    <n v="100"/>
    <b v="0"/>
    <s v="photography/photobooks"/>
    <n v="0.52327777777777773"/>
    <n v="94.19"/>
    <x v="6"/>
    <x v="9"/>
  </r>
  <r>
    <n v="3199"/>
    <x v="2253"/>
    <s v="The Milburn Stone Theatre needs your help to bring its high-flying next blockbuster musical, TARZAN, to life!"/>
    <n v="5000"/>
    <n v="2608"/>
    <x v="3"/>
    <x v="0"/>
    <s v="USD"/>
    <n v="1410037200"/>
    <n v="1407435418"/>
    <b v="0"/>
    <n v="53"/>
    <b v="0"/>
    <s v="theater/musical"/>
    <n v="0.52159999999999995"/>
    <n v="49.20754716981132"/>
    <x v="3"/>
    <x v="20"/>
  </r>
  <r>
    <n v="2755"/>
    <x v="2254"/>
    <s v="Colourful and imaginative book app for children, will be relished especially by those with Irish roots."/>
    <n v="500"/>
    <n v="260"/>
    <x v="3"/>
    <x v="9"/>
    <s v="EUR"/>
    <n v="1428519527"/>
    <n v="1425927527"/>
    <b v="0"/>
    <n v="15"/>
    <b v="0"/>
    <s v="publishing/children's books"/>
    <n v="0.52"/>
    <n v="17.333333333333332"/>
    <x v="5"/>
    <x v="32"/>
  </r>
  <r>
    <n v="3141"/>
    <x v="2255"/>
    <s v="We are a theatre society from the Groningen University in the Netherlands. _x000a_We would be more than happy for some help funding the play."/>
    <n v="500"/>
    <n v="258"/>
    <x v="2"/>
    <x v="14"/>
    <s v="EUR"/>
    <n v="1492372800"/>
    <n v="1488823488"/>
    <b v="0"/>
    <n v="8"/>
    <b v="0"/>
    <s v="theater/plays"/>
    <n v="0.51600000000000001"/>
    <n v="32.25"/>
    <x v="3"/>
    <x v="4"/>
  </r>
  <r>
    <n v="776"/>
    <x v="2256"/>
    <s v="Would anything change if women were in charge? Book Clubs, readers, and critics herald the latest by award-winning author, Aguila."/>
    <n v="7000"/>
    <n v="3598"/>
    <x v="3"/>
    <x v="0"/>
    <s v="USD"/>
    <n v="1444539600"/>
    <n v="1441297645"/>
    <b v="0"/>
    <n v="57"/>
    <b v="0"/>
    <s v="publishing/fiction"/>
    <n v="0.51400000000000001"/>
    <n v="63.122807017543863"/>
    <x v="5"/>
    <x v="26"/>
  </r>
  <r>
    <n v="3631"/>
    <x v="2257"/>
    <s v="A revival of Shadowbox Live's Off-Broadway Rock Opera to uncompromisingly explore the darker urges of humankind. But we need your help!"/>
    <n v="17100"/>
    <n v="8725"/>
    <x v="3"/>
    <x v="0"/>
    <s v="USD"/>
    <n v="1411444740"/>
    <n v="1409335497"/>
    <b v="0"/>
    <n v="59"/>
    <b v="0"/>
    <s v="theater/musical"/>
    <n v="0.51023391812865493"/>
    <n v="147.88135593220338"/>
    <x v="3"/>
    <x v="20"/>
  </r>
  <r>
    <n v="1241"/>
    <x v="2258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2"/>
    <x v="33"/>
  </r>
  <r>
    <n v="204"/>
    <x v="2259"/>
    <s v="A feature film based on the true story of Bruce and Denise Morcombe and their battle for justice for their missing son Daniel."/>
    <n v="300000"/>
    <n v="152165"/>
    <x v="3"/>
    <x v="6"/>
    <s v="AUD"/>
    <n v="1470319203"/>
    <n v="1467727203"/>
    <b v="0"/>
    <n v="1293"/>
    <b v="0"/>
    <s v="film &amp; video/drama"/>
    <n v="0.50721666666666665"/>
    <n v="117.68368136117556"/>
    <x v="4"/>
    <x v="30"/>
  </r>
  <r>
    <n v="2676"/>
    <x v="2260"/>
    <s v="Our aim is to provide high-end equipment and space for Toronto coders, filmmakers, and artists to develop cutting-edge VR content."/>
    <n v="2100"/>
    <n v="1058"/>
    <x v="3"/>
    <x v="7"/>
    <s v="CAD"/>
    <n v="1463929174"/>
    <n v="1461337174"/>
    <b v="0"/>
    <n v="9"/>
    <b v="0"/>
    <s v="technology/makerspaces"/>
    <n v="0.50380952380952382"/>
    <n v="117.55555555555556"/>
    <x v="0"/>
    <x v="19"/>
  </r>
  <r>
    <n v="483"/>
    <x v="2261"/>
    <s v="Help to fund a children's animation Series. Teaching good morals and conduct. Also includes simplified teachings about Islam and Allah."/>
    <n v="15000"/>
    <n v="7530"/>
    <x v="3"/>
    <x v="1"/>
    <s v="GBP"/>
    <n v="1359434672"/>
    <n v="1354250672"/>
    <b v="0"/>
    <n v="147"/>
    <b v="0"/>
    <s v="film &amp; video/animation"/>
    <n v="0.502"/>
    <n v="51.224489795918366"/>
    <x v="4"/>
    <x v="28"/>
  </r>
  <r>
    <n v="2855"/>
    <x v="2262"/>
    <s v="Raising funds to have a private stage reading for an upcoming play from THE ENSEMBLE THEATRE COMPANY OF NEW YORK (www.tetcny.org)"/>
    <n v="600"/>
    <n v="300"/>
    <x v="3"/>
    <x v="0"/>
    <s v="USD"/>
    <n v="1454110440"/>
    <n v="1451607071"/>
    <b v="0"/>
    <n v="5"/>
    <b v="0"/>
    <s v="theater/plays"/>
    <n v="0.5"/>
    <n v="60"/>
    <x v="3"/>
    <x v="4"/>
  </r>
  <r>
    <n v="1337"/>
    <x v="2263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0"/>
    <x v="3"/>
  </r>
  <r>
    <n v="1552"/>
    <x v="2264"/>
    <s v="Help me spend this fall capturing autumnâ€™s spectacular season in detail so I can create high quality images for home dÃ©cor."/>
    <n v="4300"/>
    <n v="2115"/>
    <x v="3"/>
    <x v="0"/>
    <s v="USD"/>
    <n v="1412135940"/>
    <n v="1410366708"/>
    <b v="0"/>
    <n v="16"/>
    <b v="0"/>
    <s v="photography/nature"/>
    <n v="0.49186046511627907"/>
    <n v="132.1875"/>
    <x v="6"/>
    <x v="34"/>
  </r>
  <r>
    <n v="1814"/>
    <x v="2265"/>
    <s v="A self published photo book documenting the overwhelming presence of the colour pink, in young girls lives here in the UK."/>
    <n v="12000"/>
    <n v="5902"/>
    <x v="3"/>
    <x v="1"/>
    <s v="GBP"/>
    <n v="1425108736"/>
    <n v="1422516736"/>
    <b v="0"/>
    <n v="140"/>
    <b v="0"/>
    <s v="photography/photobooks"/>
    <n v="0.49183333333333334"/>
    <n v="42.157142857142858"/>
    <x v="6"/>
    <x v="9"/>
  </r>
  <r>
    <n v="3902"/>
    <x v="2266"/>
    <s v="Love, Sex and Apps is a double bill exploring the way in which we are both connected and disconnected with those around us."/>
    <n v="3000"/>
    <n v="1465"/>
    <x v="3"/>
    <x v="1"/>
    <s v="GBP"/>
    <n v="1479125642"/>
    <n v="1476962042"/>
    <b v="0"/>
    <n v="31"/>
    <b v="0"/>
    <s v="theater/plays"/>
    <n v="0.48833333333333334"/>
    <n v="47.258064516129032"/>
    <x v="3"/>
    <x v="4"/>
  </r>
  <r>
    <n v="1802"/>
    <x v="2267"/>
    <s v="Inner Darkness turned into a photobook. Personal work i shot during my recovery...in Berlin."/>
    <n v="3500"/>
    <n v="1697"/>
    <x v="3"/>
    <x v="2"/>
    <s v="EUR"/>
    <n v="1435442340"/>
    <n v="1433416830"/>
    <b v="1"/>
    <n v="18"/>
    <b v="0"/>
    <s v="photography/photobooks"/>
    <n v="0.48485714285714288"/>
    <n v="94.277777777777771"/>
    <x v="6"/>
    <x v="9"/>
  </r>
  <r>
    <n v="2323"/>
    <x v="2268"/>
    <s v="You can never go wrong with a Beef Stick, great taste with no fillers and can easily goes with you everywhere."/>
    <n v="250"/>
    <n v="120"/>
    <x v="2"/>
    <x v="0"/>
    <s v="USD"/>
    <n v="1490033247"/>
    <n v="1489428447"/>
    <b v="0"/>
    <n v="4"/>
    <b v="0"/>
    <s v="food/small batch"/>
    <n v="0.48"/>
    <n v="30"/>
    <x v="7"/>
    <x v="11"/>
  </r>
  <r>
    <n v="1692"/>
    <x v="2269"/>
    <s v="After 3 years.....It's time for some new music! Album #2 is in motion and I can't wait to share it with all of you!"/>
    <n v="5000"/>
    <n v="2390"/>
    <x v="2"/>
    <x v="0"/>
    <s v="USD"/>
    <n v="1490572740"/>
    <n v="1487734667"/>
    <b v="0"/>
    <n v="15"/>
    <b v="0"/>
    <s v="music/faith"/>
    <n v="0.47799999999999998"/>
    <n v="159.33333333333334"/>
    <x v="2"/>
    <x v="21"/>
  </r>
  <r>
    <n v="3976"/>
    <x v="2270"/>
    <s v="Rossumâ€™s Universal Robots are the perfect workforce, without emotions, needs, or souls. But they are changing. Becoming more like us..."/>
    <n v="1300"/>
    <n v="620"/>
    <x v="3"/>
    <x v="0"/>
    <s v="USD"/>
    <n v="1406876400"/>
    <n v="1405024561"/>
    <b v="0"/>
    <n v="10"/>
    <b v="0"/>
    <s v="theater/plays"/>
    <n v="0.47692307692307695"/>
    <n v="62"/>
    <x v="3"/>
    <x v="4"/>
  </r>
  <r>
    <n v="1786"/>
    <x v="2271"/>
    <s v="A photo book that shows a timeless trip from Portugal to Sri Lanka in a subjective point of view through an old Hasselblad objective."/>
    <n v="1900"/>
    <n v="905"/>
    <x v="3"/>
    <x v="14"/>
    <s v="EUR"/>
    <n v="1418649177"/>
    <n v="1416057177"/>
    <b v="1"/>
    <n v="29"/>
    <b v="0"/>
    <s v="photography/photobooks"/>
    <n v="0.47631578947368419"/>
    <n v="31.206896551724139"/>
    <x v="6"/>
    <x v="9"/>
  </r>
  <r>
    <n v="1919"/>
    <x v="2272"/>
    <s v="Use preprogrammed firmware or program your own with AVR-ISP or Arduino ISP.  Device is based on the Atmel ATtiny13A microcontroller."/>
    <n v="500"/>
    <n v="237"/>
    <x v="3"/>
    <x v="0"/>
    <s v="USD"/>
    <n v="1432069249"/>
    <n v="1429477249"/>
    <b v="0"/>
    <n v="8"/>
    <b v="0"/>
    <s v="technology/gadgets"/>
    <n v="0.47399999999999998"/>
    <n v="29.625"/>
    <x v="0"/>
    <x v="31"/>
  </r>
  <r>
    <n v="1019"/>
    <x v="2273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0"/>
    <x v="3"/>
  </r>
  <r>
    <n v="4036"/>
    <x v="2274"/>
    <s v="&quot;3 Days In Savannah&quot; explores the issues of love, racism, and regret while reminding us that, &quot;life is a game and love is the prize.&quot;"/>
    <n v="6000"/>
    <n v="2823"/>
    <x v="3"/>
    <x v="0"/>
    <s v="USD"/>
    <n v="1404253800"/>
    <n v="1402784964"/>
    <b v="0"/>
    <n v="17"/>
    <b v="0"/>
    <s v="theater/plays"/>
    <n v="0.47049999999999997"/>
    <n v="166.05882352941177"/>
    <x v="3"/>
    <x v="4"/>
  </r>
  <r>
    <n v="969"/>
    <x v="2275"/>
    <s v="Geek &amp; Chic Smart Jewelry Collection, Wearables Meet Style!"/>
    <n v="30000"/>
    <n v="14000"/>
    <x v="3"/>
    <x v="18"/>
    <s v="MXN"/>
    <n v="1486624607"/>
    <n v="1483773407"/>
    <b v="0"/>
    <n v="11"/>
    <b v="0"/>
    <s v="technology/wearables"/>
    <n v="0.46666666666666667"/>
    <n v="1272.7272727272727"/>
    <x v="0"/>
    <x v="3"/>
  </r>
  <r>
    <n v="1903"/>
    <x v="2276"/>
    <s v="A cool smart laser pointer for presenting professionals. Unique by design, widest functional coverage for both IOS and Android."/>
    <n v="3000"/>
    <n v="1398"/>
    <x v="3"/>
    <x v="0"/>
    <s v="USD"/>
    <n v="1485541791"/>
    <n v="1480357791"/>
    <b v="0"/>
    <n v="41"/>
    <b v="0"/>
    <s v="technology/gadgets"/>
    <n v="0.46600000000000003"/>
    <n v="34.097560975609753"/>
    <x v="0"/>
    <x v="31"/>
  </r>
  <r>
    <n v="697"/>
    <x v="2277"/>
    <s v="Glasses, not for you but your virtual reality headset. Prescription lens adapters, lenses and more to make your VR experiences better."/>
    <n v="5000"/>
    <n v="2319"/>
    <x v="3"/>
    <x v="2"/>
    <s v="EUR"/>
    <n v="1454502789"/>
    <n v="1453206789"/>
    <b v="0"/>
    <n v="114"/>
    <b v="0"/>
    <s v="technology/wearables"/>
    <n v="0.46379999999999999"/>
    <n v="20.342105263157894"/>
    <x v="0"/>
    <x v="3"/>
  </r>
  <r>
    <n v="3207"/>
    <x v="2278"/>
    <s v="We are proud to be doing The Last Five Years as our debut! Now, our little company needs your help to make our big dreams come true!"/>
    <n v="5500"/>
    <n v="2550"/>
    <x v="3"/>
    <x v="0"/>
    <s v="USD"/>
    <n v="1429767607"/>
    <n v="1424587207"/>
    <b v="0"/>
    <n v="36"/>
    <b v="0"/>
    <s v="theater/musical"/>
    <n v="0.46363636363636362"/>
    <n v="70.833333333333329"/>
    <x v="3"/>
    <x v="20"/>
  </r>
  <r>
    <n v="2701"/>
    <x v="2279"/>
    <s v="We have been working extra hard to get our new training space ready and with a little extra help we hope to dream big for the future!"/>
    <n v="3400"/>
    <n v="1570"/>
    <x v="2"/>
    <x v="9"/>
    <s v="EUR"/>
    <n v="1491586534"/>
    <n v="1488911734"/>
    <b v="0"/>
    <n v="46"/>
    <b v="0"/>
    <s v="theater/spaces"/>
    <n v="0.46176470588235297"/>
    <n v="34.130434782608695"/>
    <x v="3"/>
    <x v="12"/>
  </r>
  <r>
    <n v="960"/>
    <x v="2280"/>
    <s v="Kai sits right behind your ear and lets you access a smart voice interface 24/7. Call, text, search, and even call an Uber."/>
    <n v="55650"/>
    <n v="25655"/>
    <x v="3"/>
    <x v="0"/>
    <s v="USD"/>
    <n v="1489500155"/>
    <n v="1485874955"/>
    <b v="0"/>
    <n v="188"/>
    <b v="0"/>
    <s v="technology/wearables"/>
    <n v="0.46100628930817611"/>
    <n v="136.46276595744681"/>
    <x v="0"/>
    <x v="3"/>
  </r>
  <r>
    <n v="970"/>
    <x v="2281"/>
    <s v="Stainless Steel Modular Ring with screw on bezels for WiFi + Bluetooth + NFC Wireless modules with open source IOS and Android Apps"/>
    <n v="5000"/>
    <n v="2296"/>
    <x v="3"/>
    <x v="7"/>
    <s v="CAD"/>
    <n v="1485147540"/>
    <n v="1481951853"/>
    <b v="0"/>
    <n v="14"/>
    <b v="0"/>
    <s v="technology/wearables"/>
    <n v="0.4592"/>
    <n v="164"/>
    <x v="0"/>
    <x v="3"/>
  </r>
  <r>
    <n v="1774"/>
    <x v="2282"/>
    <s v="A photo book of the artist's present and future portraits from 2013 to 2015, including actor and human rights activist George Takei."/>
    <n v="2500"/>
    <n v="1148"/>
    <x v="3"/>
    <x v="0"/>
    <s v="USD"/>
    <n v="1417273140"/>
    <n v="1413609292"/>
    <b v="1"/>
    <n v="13"/>
    <b v="0"/>
    <s v="photography/photobooks"/>
    <n v="0.4592"/>
    <n v="88.307692307692307"/>
    <x v="6"/>
    <x v="9"/>
  </r>
  <r>
    <n v="1767"/>
    <x v="2283"/>
    <s v="A photographic search for the true meaning of pride for ones country during the World Cup"/>
    <n v="5000"/>
    <n v="2286"/>
    <x v="3"/>
    <x v="0"/>
    <s v="USD"/>
    <n v="1407080884"/>
    <n v="1404488884"/>
    <b v="1"/>
    <n v="39"/>
    <b v="0"/>
    <s v="photography/photobooks"/>
    <n v="0.4572"/>
    <n v="58.615384615384613"/>
    <x v="6"/>
    <x v="9"/>
  </r>
  <r>
    <n v="1556"/>
    <x v="2284"/>
    <s v="To gather a collection of photographs for a coffee table book that displays the beauty of Canada's west."/>
    <n v="1500"/>
    <n v="677"/>
    <x v="3"/>
    <x v="7"/>
    <s v="CAD"/>
    <n v="1467603624"/>
    <n v="1465011624"/>
    <b v="0"/>
    <n v="12"/>
    <b v="0"/>
    <s v="photography/nature"/>
    <n v="0.45133333333333331"/>
    <n v="56.416666666666664"/>
    <x v="6"/>
    <x v="34"/>
  </r>
  <r>
    <n v="211"/>
    <x v="2285"/>
    <s v="The Heart of a Woman and The Heart of a Man is a feature film written by Jennie Marie Pacelli, based on real people and true events"/>
    <n v="5000"/>
    <n v="2230"/>
    <x v="3"/>
    <x v="0"/>
    <s v="USD"/>
    <n v="1442634617"/>
    <n v="1440042617"/>
    <b v="0"/>
    <n v="12"/>
    <b v="0"/>
    <s v="film &amp; video/drama"/>
    <n v="0.44600000000000001"/>
    <n v="185.83333333333334"/>
    <x v="4"/>
    <x v="30"/>
  </r>
  <r>
    <n v="1007"/>
    <x v="2286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0"/>
    <x v="3"/>
  </r>
  <r>
    <n v="1688"/>
    <x v="2287"/>
    <s v="Professionally recording a worship and contemporary Christian music album that connects to people and connects their heart to God."/>
    <n v="4000"/>
    <n v="1772"/>
    <x v="2"/>
    <x v="0"/>
    <s v="USD"/>
    <n v="1491738594"/>
    <n v="1489150194"/>
    <b v="0"/>
    <n v="7"/>
    <b v="0"/>
    <s v="music/faith"/>
    <n v="0.443"/>
    <n v="253.14285714285714"/>
    <x v="2"/>
    <x v="21"/>
  </r>
  <r>
    <n v="3935"/>
    <x v="2288"/>
    <s v="Forgotten composer, virtuoso pianist, actor, and activist._x000a_I'm hoping to produce my play which explores Julius's life and music."/>
    <n v="3000"/>
    <n v="1315"/>
    <x v="3"/>
    <x v="1"/>
    <s v="GBP"/>
    <n v="1443973546"/>
    <n v="1438789546"/>
    <b v="0"/>
    <n v="23"/>
    <b v="0"/>
    <s v="theater/plays"/>
    <n v="0.43833333333333335"/>
    <n v="57.173913043478258"/>
    <x v="3"/>
    <x v="4"/>
  </r>
  <r>
    <n v="954"/>
    <x v="2289"/>
    <s v="Turn your iPhone into wearable tech &amp; GoPro. Features: Selfie Stick, Tripod, &amp; Protective Top. Great for everyday carry."/>
    <n v="15000"/>
    <n v="6511"/>
    <x v="3"/>
    <x v="0"/>
    <s v="USD"/>
    <n v="1440100839"/>
    <n v="1436472039"/>
    <b v="0"/>
    <n v="73"/>
    <b v="0"/>
    <s v="technology/wearables"/>
    <n v="0.43406666666666666"/>
    <n v="89.191780821917803"/>
    <x v="0"/>
    <x v="3"/>
  </r>
  <r>
    <n v="1920"/>
    <x v="2290"/>
    <s v="A new concept in bike light safety, protecting cyclists from being hit in the side. Bright, amber sideways."/>
    <n v="10000"/>
    <n v="4303"/>
    <x v="3"/>
    <x v="1"/>
    <s v="GBP"/>
    <n v="1445468400"/>
    <n v="1443042061"/>
    <b v="0"/>
    <n v="105"/>
    <b v="0"/>
    <s v="technology/gadgets"/>
    <n v="0.43030000000000002"/>
    <n v="40.980952380952381"/>
    <x v="0"/>
    <x v="31"/>
  </r>
  <r>
    <n v="1864"/>
    <x v="2291"/>
    <s v="Cannons, Power Gloves, and PUNCHING STUFF!  Help Fat Cheeks collect Acorns for upgrades and customize his gear in this Endless Runner"/>
    <n v="6500"/>
    <n v="2788"/>
    <x v="3"/>
    <x v="0"/>
    <s v="USD"/>
    <n v="1399223500"/>
    <n v="1396631500"/>
    <b v="0"/>
    <n v="48"/>
    <b v="0"/>
    <s v="games/mobile games"/>
    <n v="0.42892307692307691"/>
    <n v="58.083333333333336"/>
    <x v="1"/>
    <x v="25"/>
  </r>
  <r>
    <n v="1906"/>
    <x v="2292"/>
    <s v="Max 5Tb storage, Wired lan, Additional USB ports and Hi-res DAC, 10000mAh battery, Real portable docking station"/>
    <n v="50000"/>
    <n v="21380"/>
    <x v="3"/>
    <x v="0"/>
    <s v="USD"/>
    <n v="1466697983"/>
    <n v="1464105983"/>
    <b v="0"/>
    <n v="99"/>
    <b v="0"/>
    <s v="technology/gadgets"/>
    <n v="0.42759999999999998"/>
    <n v="215.95959595959596"/>
    <x v="0"/>
    <x v="31"/>
  </r>
  <r>
    <n v="1717"/>
    <x v="2293"/>
    <s v="Our first record created to reach, inspire, and ultimately express the love of Jesus to our generation."/>
    <n v="3265"/>
    <n v="1395"/>
    <x v="3"/>
    <x v="0"/>
    <s v="USD"/>
    <n v="1461211200"/>
    <n v="1459467238"/>
    <b v="0"/>
    <n v="41"/>
    <b v="0"/>
    <s v="music/faith"/>
    <n v="0.42725880551301687"/>
    <n v="34.024390243902438"/>
    <x v="2"/>
    <x v="21"/>
  </r>
  <r>
    <n v="1987"/>
    <x v="2294"/>
    <s v="A collection of images that depicts the beauty and diversity within Ethiopia"/>
    <n v="5500"/>
    <n v="2336"/>
    <x v="3"/>
    <x v="1"/>
    <s v="GBP"/>
    <n v="1425223276"/>
    <n v="1422631276"/>
    <b v="0"/>
    <n v="28"/>
    <b v="0"/>
    <s v="photography/people"/>
    <n v="0.42472727272727273"/>
    <n v="83.428571428571431"/>
    <x v="6"/>
    <x v="35"/>
  </r>
  <r>
    <n v="3105"/>
    <x v="2295"/>
    <s v="My hope is to raise $5845 and replace old stained and mismatched border curtains, cyclorama curtain, and backdrop."/>
    <n v="5845"/>
    <n v="2476"/>
    <x v="3"/>
    <x v="0"/>
    <s v="USD"/>
    <n v="1413694800"/>
    <n v="1408986916"/>
    <b v="0"/>
    <n v="31"/>
    <b v="0"/>
    <s v="theater/spaces"/>
    <n v="0.4236099230111206"/>
    <n v="79.870967741935488"/>
    <x v="3"/>
    <x v="12"/>
  </r>
  <r>
    <n v="961"/>
    <x v="2296"/>
    <s v="Active, happy &amp; healthy together! _x000a_Thatâ€™s our mission for all dogs and their parents."/>
    <n v="95000"/>
    <n v="40079"/>
    <x v="3"/>
    <x v="0"/>
    <s v="USD"/>
    <n v="1487617200"/>
    <n v="1483634335"/>
    <b v="0"/>
    <n v="110"/>
    <b v="0"/>
    <s v="technology/wearables"/>
    <n v="0.42188421052631581"/>
    <n v="364.35454545454547"/>
    <x v="0"/>
    <x v="3"/>
  </r>
  <r>
    <n v="2868"/>
    <x v="2297"/>
    <s v="7 billion people &amp; most of us feel alone.  It's time we become emotionally unzipped.  &quot;Unzipped&quot; a new play about men &amp; relationships."/>
    <n v="15000"/>
    <n v="6301.76"/>
    <x v="3"/>
    <x v="0"/>
    <s v="USD"/>
    <n v="1475697054"/>
    <n v="1473105054"/>
    <b v="0"/>
    <n v="60"/>
    <b v="0"/>
    <s v="theater/plays"/>
    <n v="0.42011733333333334"/>
    <n v="105.02933333333334"/>
    <x v="3"/>
    <x v="4"/>
  </r>
  <r>
    <n v="196"/>
    <x v="2298"/>
    <s v="A moving short film about a retired female boxer who develops a relationship with a young journalist who idolises her"/>
    <n v="3500"/>
    <n v="1465"/>
    <x v="3"/>
    <x v="1"/>
    <s v="GBP"/>
    <n v="1444510800"/>
    <n v="1442062898"/>
    <b v="0"/>
    <n v="19"/>
    <b v="0"/>
    <s v="film &amp; video/drama"/>
    <n v="0.41857142857142859"/>
    <n v="77.10526315789474"/>
    <x v="4"/>
    <x v="30"/>
  </r>
  <r>
    <n v="2854"/>
    <x v="2299"/>
    <s v="Almost Random Theatre's play about a candidate - with no policies - who is seeking election in May 2015"/>
    <n v="1000"/>
    <n v="417"/>
    <x v="3"/>
    <x v="1"/>
    <s v="GBP"/>
    <n v="1431018719"/>
    <n v="1429290719"/>
    <b v="0"/>
    <n v="14"/>
    <b v="0"/>
    <s v="theater/plays"/>
    <n v="0.41699999999999998"/>
    <n v="29.785714285714285"/>
    <x v="3"/>
    <x v="4"/>
  </r>
  <r>
    <n v="864"/>
    <x v="2300"/>
    <s v="Help to make an album that will stand out in the pantheon of LDS music, an album of the highest musical and artistic standards."/>
    <n v="6500"/>
    <n v="2700"/>
    <x v="3"/>
    <x v="0"/>
    <s v="USD"/>
    <n v="1381917540"/>
    <n v="1379990038"/>
    <b v="0"/>
    <n v="79"/>
    <b v="0"/>
    <s v="music/jazz"/>
    <n v="0.41538461538461541"/>
    <n v="34.177215189873415"/>
    <x v="2"/>
    <x v="27"/>
  </r>
  <r>
    <n v="3844"/>
    <x v="2301"/>
    <s v="A comedy about a Christopher Walken Club.  This show was chosen to perform in DC!  Help the production get to our nation's capital."/>
    <n v="9800"/>
    <n v="4066"/>
    <x v="3"/>
    <x v="0"/>
    <s v="USD"/>
    <n v="1401778740"/>
    <n v="1399474134"/>
    <b v="1"/>
    <n v="50"/>
    <b v="0"/>
    <s v="theater/plays"/>
    <n v="0.41489795918367345"/>
    <n v="81.319999999999993"/>
    <x v="3"/>
    <x v="4"/>
  </r>
  <r>
    <n v="1808"/>
    <x v="2302"/>
    <s v="An Iranian Journey exposes the duality of life in modern Iran where youth navigate a thicket of Islamic laws and customs to live freely"/>
    <n v="28000"/>
    <n v="11594"/>
    <x v="3"/>
    <x v="0"/>
    <s v="USD"/>
    <n v="1486830030"/>
    <n v="1483806030"/>
    <b v="1"/>
    <n v="96"/>
    <b v="0"/>
    <s v="photography/photobooks"/>
    <n v="0.41407142857142859"/>
    <n v="120.77083333333333"/>
    <x v="6"/>
    <x v="9"/>
  </r>
  <r>
    <n v="769"/>
    <x v="2303"/>
    <s v="Over a year of dedication has produced amazing photos and stirring words. The last step is to help those words appear in a printed book"/>
    <n v="4000"/>
    <n v="1656"/>
    <x v="3"/>
    <x v="0"/>
    <s v="USD"/>
    <n v="1388102094"/>
    <n v="1385510094"/>
    <b v="0"/>
    <n v="52"/>
    <b v="0"/>
    <s v="publishing/fiction"/>
    <n v="0.41399999999999998"/>
    <n v="31.846153846153847"/>
    <x v="5"/>
    <x v="26"/>
  </r>
  <r>
    <n v="1570"/>
    <x v="2304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5"/>
    <x v="36"/>
  </r>
  <r>
    <n v="2406"/>
    <x v="2305"/>
    <s v="Be a part of something BIG, support us in opening the best burger truck in Tacoma! ~ &quot;So I donâ€™t have to dream alone!&quot;"/>
    <n v="3250"/>
    <n v="1345"/>
    <x v="3"/>
    <x v="0"/>
    <s v="USD"/>
    <n v="1421635190"/>
    <n v="1418179190"/>
    <b v="0"/>
    <n v="16"/>
    <b v="0"/>
    <s v="food/food trucks"/>
    <n v="0.41384615384615386"/>
    <n v="84.0625"/>
    <x v="7"/>
    <x v="37"/>
  </r>
  <r>
    <n v="1106"/>
    <x v="2306"/>
    <s v="Collect coins and save civilians while you blast your way through tons of zombies! Unlock new characters and levels!"/>
    <n v="400"/>
    <n v="165"/>
    <x v="3"/>
    <x v="0"/>
    <s v="USD"/>
    <n v="1333557975"/>
    <n v="1330969575"/>
    <b v="0"/>
    <n v="7"/>
    <b v="0"/>
    <s v="games/video games"/>
    <n v="0.41249999999999998"/>
    <n v="23.571428571428573"/>
    <x v="1"/>
    <x v="29"/>
  </r>
  <r>
    <n v="886"/>
    <x v="2307"/>
    <s v="The time has finally come... Sap Laughter is in the process of updating our merchandise setup, and we need your help making it happen!"/>
    <n v="500"/>
    <n v="205"/>
    <x v="3"/>
    <x v="0"/>
    <s v="USD"/>
    <n v="1473972813"/>
    <n v="1471812813"/>
    <b v="0"/>
    <n v="7"/>
    <b v="0"/>
    <s v="music/indie rock"/>
    <n v="0.41"/>
    <n v="29.285714285714285"/>
    <x v="2"/>
    <x v="13"/>
  </r>
  <r>
    <n v="876"/>
    <x v="2308"/>
    <s v="What was the greatest record shop ever?  DOBELLS!"/>
    <n v="3152"/>
    <n v="1286"/>
    <x v="3"/>
    <x v="1"/>
    <s v="GBP"/>
    <n v="1359978927"/>
    <n v="1357127727"/>
    <b v="0"/>
    <n v="45"/>
    <b v="0"/>
    <s v="music/jazz"/>
    <n v="0.40799492385786801"/>
    <n v="28.577777777777779"/>
    <x v="2"/>
    <x v="27"/>
  </r>
  <r>
    <n v="892"/>
    <x v="2309"/>
    <s v="ADCA would like to complete the production of its debut CD, in order to bring the joys of chamber music to its fans, new and old."/>
    <n v="6000"/>
    <n v="2445"/>
    <x v="3"/>
    <x v="0"/>
    <s v="USD"/>
    <n v="1280635200"/>
    <n v="1273121283"/>
    <b v="0"/>
    <n v="17"/>
    <b v="0"/>
    <s v="music/indie rock"/>
    <n v="0.40749999999999997"/>
    <n v="143.8235294117647"/>
    <x v="2"/>
    <x v="13"/>
  </r>
  <r>
    <n v="1315"/>
    <x v="2310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0"/>
    <x v="3"/>
  </r>
  <r>
    <n v="234"/>
    <x v="2311"/>
    <s v="The Interviewer is a dramatic short film about second chances. If a murderer can get a second chance then uneducated children can too."/>
    <n v="1000"/>
    <n v="401"/>
    <x v="3"/>
    <x v="0"/>
    <s v="USD"/>
    <n v="1434847859"/>
    <n v="1431391859"/>
    <b v="0"/>
    <n v="5"/>
    <b v="0"/>
    <s v="film &amp; video/drama"/>
    <n v="0.40100000000000002"/>
    <n v="80.2"/>
    <x v="4"/>
    <x v="30"/>
  </r>
  <r>
    <n v="883"/>
    <x v="2312"/>
    <s v="Seeking supporters to help me break the 15 year streak since my last record.  Dana Lawrence Music is ready to go back into the studio!"/>
    <n v="5000"/>
    <n v="2001"/>
    <x v="3"/>
    <x v="0"/>
    <s v="USD"/>
    <n v="1456957635"/>
    <n v="1451773635"/>
    <b v="0"/>
    <n v="24"/>
    <b v="0"/>
    <s v="music/indie rock"/>
    <n v="0.4002"/>
    <n v="83.375"/>
    <x v="2"/>
    <x v="13"/>
  </r>
  <r>
    <n v="177"/>
    <x v="2313"/>
    <s v="I'm making a modern day version of the bible story &quot; The Good Samaritan&quot;"/>
    <n v="450"/>
    <n v="180"/>
    <x v="3"/>
    <x v="0"/>
    <s v="USD"/>
    <n v="1427155726"/>
    <n v="1425690526"/>
    <b v="0"/>
    <n v="7"/>
    <b v="0"/>
    <s v="film &amp; video/drama"/>
    <n v="0.4"/>
    <n v="25.714285714285715"/>
    <x v="4"/>
    <x v="30"/>
  </r>
  <r>
    <n v="896"/>
    <x v="2314"/>
    <s v="The people have spoken...the stars have aligned...Hardsoul Poets are making a new record and we want our fans on the front lines."/>
    <n v="8000"/>
    <n v="3200"/>
    <x v="3"/>
    <x v="0"/>
    <s v="USD"/>
    <n v="1440734400"/>
    <n v="1438549026"/>
    <b v="0"/>
    <n v="72"/>
    <b v="0"/>
    <s v="music/indie rock"/>
    <n v="0.4"/>
    <n v="44.444444444444443"/>
    <x v="2"/>
    <x v="13"/>
  </r>
  <r>
    <n v="952"/>
    <x v="2315"/>
    <s v="Audionoggin: Wireless personal surround sound for the athlete in everyone."/>
    <n v="49000"/>
    <n v="19572"/>
    <x v="3"/>
    <x v="0"/>
    <s v="USD"/>
    <n v="1479483812"/>
    <n v="1476888212"/>
    <b v="0"/>
    <n v="196"/>
    <b v="0"/>
    <s v="technology/wearables"/>
    <n v="0.39942857142857141"/>
    <n v="99.857142857142861"/>
    <x v="0"/>
    <x v="3"/>
  </r>
  <r>
    <n v="1784"/>
    <x v="2316"/>
    <s v="I want to publish my first photo book and make prints based on a series of rooftop cityscapes I took in 2014 of the city that I love."/>
    <n v="5000"/>
    <n v="1988"/>
    <x v="3"/>
    <x v="0"/>
    <s v="USD"/>
    <n v="1422674700"/>
    <n v="1419954240"/>
    <b v="1"/>
    <n v="33"/>
    <b v="0"/>
    <s v="photography/photobooks"/>
    <n v="0.39760000000000001"/>
    <n v="60.242424242424242"/>
    <x v="6"/>
    <x v="9"/>
  </r>
  <r>
    <n v="1780"/>
    <x v="2317"/>
    <s v="It is time to recognize and give to the indigenus groups the credit they deserve. It is time to understand where we come from."/>
    <n v="30000"/>
    <n v="11923"/>
    <x v="3"/>
    <x v="0"/>
    <s v="USD"/>
    <n v="1467469510"/>
    <n v="1462285510"/>
    <b v="1"/>
    <n v="152"/>
    <b v="0"/>
    <s v="photography/photobooks"/>
    <n v="0.39743333333333336"/>
    <n v="78.440789473684205"/>
    <x v="6"/>
    <x v="9"/>
  </r>
  <r>
    <n v="1304"/>
    <x v="2318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0"/>
    <x v="3"/>
  </r>
  <r>
    <n v="1137"/>
    <x v="2319"/>
    <s v="This classic online RPG is being overhauled to run on more devices with an interface better suited for both mobile and widescreen."/>
    <n v="25000"/>
    <n v="9875"/>
    <x v="3"/>
    <x v="0"/>
    <s v="USD"/>
    <n v="1461440421"/>
    <n v="1458848421"/>
    <b v="0"/>
    <n v="39"/>
    <b v="0"/>
    <s v="games/mobile games"/>
    <n v="0.39500000000000002"/>
    <n v="253.2051282051282"/>
    <x v="1"/>
    <x v="25"/>
  </r>
  <r>
    <n v="671"/>
    <x v="2320"/>
    <s v="SmoothEye tracks eye movements to accurately measure alertness and focus level, allowing you to easily and reliably test your brain."/>
    <n v="30000"/>
    <n v="11828"/>
    <x v="3"/>
    <x v="0"/>
    <s v="USD"/>
    <n v="1421208000"/>
    <n v="1418315852"/>
    <b v="0"/>
    <n v="15"/>
    <b v="0"/>
    <s v="technology/wearables"/>
    <n v="0.39426666666666665"/>
    <n v="788.5333333333333"/>
    <x v="0"/>
    <x v="3"/>
  </r>
  <r>
    <n v="1910"/>
    <x v="2321"/>
    <s v="Thinking Cleaner is an add-on for your iRobotÂ® RoombaÂ® 700/800 that makes it smarter and aware of its owner."/>
    <n v="85000"/>
    <n v="33486"/>
    <x v="3"/>
    <x v="14"/>
    <s v="EUR"/>
    <n v="1446331500"/>
    <n v="1442531217"/>
    <b v="0"/>
    <n v="285"/>
    <b v="0"/>
    <s v="technology/gadgets"/>
    <n v="0.39395294117647056"/>
    <n v="117.49473684210527"/>
    <x v="0"/>
    <x v="31"/>
  </r>
  <r>
    <n v="442"/>
    <x v="2322"/>
    <s v="Doomsday is here"/>
    <n v="17000"/>
    <n v="6691"/>
    <x v="3"/>
    <x v="0"/>
    <s v="USD"/>
    <n v="1424380783"/>
    <n v="1421788783"/>
    <b v="0"/>
    <n v="17"/>
    <b v="0"/>
    <s v="film &amp; video/animation"/>
    <n v="0.39358823529411763"/>
    <n v="393.58823529411762"/>
    <x v="4"/>
    <x v="28"/>
  </r>
  <r>
    <n v="894"/>
    <x v="2323"/>
    <s v="Help Saint Sebastian finish their debut album, Melancholy Breakdown, accompanied by a short documentary film about fibromyalgia."/>
    <n v="20000"/>
    <n v="7834"/>
    <x v="3"/>
    <x v="0"/>
    <s v="USD"/>
    <n v="1465169610"/>
    <n v="1462577610"/>
    <b v="0"/>
    <n v="53"/>
    <b v="0"/>
    <s v="music/indie rock"/>
    <n v="0.39169999999999999"/>
    <n v="147.81132075471697"/>
    <x v="2"/>
    <x v="13"/>
  </r>
  <r>
    <n v="2321"/>
    <x v="2324"/>
    <s v="Universal organic liquid seasoning brewed all natural from lupine, oat, salt and water for soups, salads, stews and more"/>
    <n v="10557"/>
    <n v="4130"/>
    <x v="2"/>
    <x v="5"/>
    <s v="EUR"/>
    <n v="1491282901"/>
    <n v="1488694501"/>
    <b v="0"/>
    <n v="64"/>
    <b v="0"/>
    <s v="food/small batch"/>
    <n v="0.39120962394619685"/>
    <n v="64.53125"/>
    <x v="7"/>
    <x v="11"/>
  </r>
  <r>
    <n v="3102"/>
    <x v="2325"/>
    <s v="Imagine being able to take a performance anywhere! Meet the Theatre Bath Bus - a magical performance space where anything is possible."/>
    <n v="16000"/>
    <n v="6258"/>
    <x v="3"/>
    <x v="1"/>
    <s v="GBP"/>
    <n v="1471939818"/>
    <n v="1467619818"/>
    <b v="0"/>
    <n v="90"/>
    <b v="0"/>
    <s v="theater/spaces"/>
    <n v="0.391125"/>
    <n v="69.533333333333331"/>
    <x v="3"/>
    <x v="12"/>
  </r>
  <r>
    <n v="2598"/>
    <x v="2326"/>
    <s v="I'm ready to make Tulsa happy and aware that love and kindness go hand in hand with good food!"/>
    <n v="3000"/>
    <n v="1170"/>
    <x v="3"/>
    <x v="0"/>
    <s v="USD"/>
    <n v="1443039001"/>
    <n v="1440447001"/>
    <b v="0"/>
    <n v="14"/>
    <b v="0"/>
    <s v="food/food trucks"/>
    <n v="0.39"/>
    <n v="83.571428571428569"/>
    <x v="7"/>
    <x v="37"/>
  </r>
  <r>
    <n v="959"/>
    <x v="2327"/>
    <s v="The Pi (Arduino-Compatible) is a new kind of wearable. It's a diy smartwatch with a round display, touch ring, and a powerful CPU!"/>
    <n v="50000"/>
    <n v="19430"/>
    <x v="3"/>
    <x v="0"/>
    <s v="USD"/>
    <n v="1421640665"/>
    <n v="1419048665"/>
    <b v="0"/>
    <n v="171"/>
    <b v="0"/>
    <s v="technology/wearables"/>
    <n v="0.3886"/>
    <n v="113.62573099415205"/>
    <x v="0"/>
    <x v="3"/>
  </r>
  <r>
    <n v="1795"/>
    <x v="2328"/>
    <s v="A photography book documenting the impact of the ISAF mission on the Afghan people of Mazar-e Sharif."/>
    <n v="28000"/>
    <n v="10846"/>
    <x v="3"/>
    <x v="2"/>
    <s v="EUR"/>
    <n v="1476460800"/>
    <n v="1473922541"/>
    <b v="1"/>
    <n v="81"/>
    <b v="0"/>
    <s v="photography/photobooks"/>
    <n v="0.38735714285714284"/>
    <n v="133.90123456790124"/>
    <x v="6"/>
    <x v="9"/>
  </r>
  <r>
    <n v="1069"/>
    <x v="2329"/>
    <s v="A run-n-gun zombie survival game where you scavenge for items to make the night a little less scary."/>
    <n v="2200"/>
    <n v="850"/>
    <x v="3"/>
    <x v="0"/>
    <s v="USD"/>
    <n v="1385447459"/>
    <n v="1382679059"/>
    <b v="0"/>
    <n v="21"/>
    <b v="0"/>
    <s v="games/video games"/>
    <n v="0.38636363636363635"/>
    <n v="40.476190476190474"/>
    <x v="1"/>
    <x v="29"/>
  </r>
  <r>
    <n v="951"/>
    <x v="2330"/>
    <s v="Revolutionizing the way we walk our dogs!"/>
    <n v="50000"/>
    <n v="19195"/>
    <x v="3"/>
    <x v="0"/>
    <s v="USD"/>
    <n v="1465054872"/>
    <n v="1461166872"/>
    <b v="0"/>
    <n v="121"/>
    <b v="0"/>
    <s v="technology/wearables"/>
    <n v="0.38390000000000002"/>
    <n v="158.63636363636363"/>
    <x v="0"/>
    <x v="3"/>
  </r>
  <r>
    <n v="930"/>
    <x v="2331"/>
    <s v="We recorded a full-length album to be released this summer for FREE!  All we need is the last $900 to master it. Donate today for some rad gifts!"/>
    <n v="900"/>
    <n v="345"/>
    <x v="3"/>
    <x v="0"/>
    <s v="USD"/>
    <n v="1277501520"/>
    <n v="1273874306"/>
    <b v="0"/>
    <n v="5"/>
    <b v="0"/>
    <s v="music/jazz"/>
    <n v="0.38333333333333336"/>
    <n v="69"/>
    <x v="2"/>
    <x v="27"/>
  </r>
  <r>
    <n v="2873"/>
    <x v="2332"/>
    <s v="DC/Baltimore AEA actors band together produce a world premiere of a touching, bittersweet, award winning play about letting go to live"/>
    <n v="2500"/>
    <n v="953"/>
    <x v="3"/>
    <x v="0"/>
    <s v="USD"/>
    <n v="1422473831"/>
    <n v="1419881831"/>
    <b v="0"/>
    <n v="8"/>
    <b v="0"/>
    <s v="theater/plays"/>
    <n v="0.38119999999999998"/>
    <n v="119.125"/>
    <x v="3"/>
    <x v="4"/>
  </r>
  <r>
    <n v="2889"/>
    <x v="2333"/>
    <s v="Halfway, Nebraska explores the limits of hope and what it means to love someone who may be too far damaged to save."/>
    <n v="3000"/>
    <n v="1142"/>
    <x v="3"/>
    <x v="0"/>
    <s v="USD"/>
    <n v="1409344985"/>
    <n v="1406752985"/>
    <b v="0"/>
    <n v="14"/>
    <b v="0"/>
    <s v="theater/plays"/>
    <n v="0.38066666666666665"/>
    <n v="81.571428571428569"/>
    <x v="3"/>
    <x v="4"/>
  </r>
  <r>
    <n v="3987"/>
    <x v="2334"/>
    <s v="Write Now 5 is a new writing festival in south east London promoting new work from emerging playwrights."/>
    <n v="400"/>
    <n v="151"/>
    <x v="3"/>
    <x v="1"/>
    <s v="GBP"/>
    <n v="1400278290"/>
    <n v="1399414290"/>
    <b v="0"/>
    <n v="13"/>
    <b v="0"/>
    <s v="theater/plays"/>
    <n v="0.3775"/>
    <n v="11.615384615384615"/>
    <x v="3"/>
    <x v="4"/>
  </r>
  <r>
    <n v="4001"/>
    <x v="2335"/>
    <s v="We take great short(er) plays by brilliant playwrights &amp; make visually stunning conversation pieces in response to the city we live in"/>
    <n v="1200"/>
    <n v="453"/>
    <x v="3"/>
    <x v="1"/>
    <s v="GBP"/>
    <n v="1488394800"/>
    <n v="1486681708"/>
    <b v="0"/>
    <n v="14"/>
    <b v="0"/>
    <s v="theater/plays"/>
    <n v="0.3775"/>
    <n v="32.357142857142854"/>
    <x v="3"/>
    <x v="4"/>
  </r>
  <r>
    <n v="4052"/>
    <x v="2336"/>
    <s v="This empowering piece encourages women to rise up and pursue their dreams, not by behaving like a boy but by,_x000a_â€œThrowing Like A Girl.â€"/>
    <n v="3000"/>
    <n v="1126"/>
    <x v="3"/>
    <x v="0"/>
    <s v="USD"/>
    <n v="1413234316"/>
    <n v="1408050316"/>
    <b v="0"/>
    <n v="13"/>
    <b v="0"/>
    <s v="theater/plays"/>
    <n v="0.37533333333333335"/>
    <n v="86.615384615384613"/>
    <x v="3"/>
    <x v="4"/>
  </r>
  <r>
    <n v="4044"/>
    <x v="2337"/>
    <s v="A bilingual play in The New Works Festival at UT that crosses cultures and explores what it means to be confident with who you are."/>
    <n v="600"/>
    <n v="225"/>
    <x v="3"/>
    <x v="0"/>
    <s v="USD"/>
    <n v="1428642000"/>
    <n v="1426050982"/>
    <b v="0"/>
    <n v="4"/>
    <b v="0"/>
    <s v="theater/plays"/>
    <n v="0.375"/>
    <n v="56.25"/>
    <x v="3"/>
    <x v="4"/>
  </r>
  <r>
    <n v="3911"/>
    <x v="2338"/>
    <s v="â€˜Ministers of Graceâ€™ imagines what the movie Ghostbusters would be like if written by William Shakespeare."/>
    <n v="8000"/>
    <n v="2993"/>
    <x v="3"/>
    <x v="0"/>
    <s v="USD"/>
    <n v="1417033777"/>
    <n v="1414438177"/>
    <b v="0"/>
    <n v="36"/>
    <b v="0"/>
    <s v="theater/plays"/>
    <n v="0.37412499999999999"/>
    <n v="83.138888888888886"/>
    <x v="3"/>
    <x v="4"/>
  </r>
  <r>
    <n v="899"/>
    <x v="2339"/>
    <s v="Lets get 48/14 pressed and in your cd players,ipods,blogs, and facebook status'. Lets get it everywhere!"/>
    <n v="750"/>
    <n v="280"/>
    <x v="3"/>
    <x v="0"/>
    <s v="USD"/>
    <n v="1306549362"/>
    <n v="1302661362"/>
    <b v="0"/>
    <n v="8"/>
    <b v="0"/>
    <s v="music/indie rock"/>
    <n v="0.37333333333333335"/>
    <n v="35"/>
    <x v="2"/>
    <x v="13"/>
  </r>
  <r>
    <n v="4035"/>
    <x v="2340"/>
    <s v="&quot;Stories are where you go to look for the truth of your own life.&quot; (Frank Delaney)"/>
    <n v="10000"/>
    <n v="3685"/>
    <x v="3"/>
    <x v="0"/>
    <s v="USD"/>
    <n v="1413925887"/>
    <n v="1411333887"/>
    <b v="0"/>
    <n v="25"/>
    <b v="0"/>
    <s v="theater/plays"/>
    <n v="0.36849999999999999"/>
    <n v="147.4"/>
    <x v="3"/>
    <x v="4"/>
  </r>
  <r>
    <n v="554"/>
    <x v="2341"/>
    <s v="grplife helps non-profit and community groups engage their members while upholding an attitude of responsibility for their information"/>
    <n v="3870"/>
    <n v="1416"/>
    <x v="3"/>
    <x v="0"/>
    <s v="USD"/>
    <n v="1413735972"/>
    <n v="1411143972"/>
    <b v="0"/>
    <n v="22"/>
    <b v="0"/>
    <s v="technology/web"/>
    <n v="0.36589147286821705"/>
    <n v="64.36363636363636"/>
    <x v="0"/>
    <x v="38"/>
  </r>
  <r>
    <n v="2911"/>
    <x v="2342"/>
    <s v="The Most Beautiful Things in Japan are Hidden...Our different &amp; original play from the Japanese folk tale The Bamboo Cutters Daughter."/>
    <n v="1800"/>
    <n v="657"/>
    <x v="3"/>
    <x v="0"/>
    <s v="USD"/>
    <n v="1435429626"/>
    <n v="1431973626"/>
    <b v="0"/>
    <n v="14"/>
    <b v="0"/>
    <s v="theater/plays"/>
    <n v="0.36499999999999999"/>
    <n v="46.928571428571431"/>
    <x v="3"/>
    <x v="4"/>
  </r>
  <r>
    <n v="4094"/>
    <x v="2343"/>
    <s v="Live at the Speakeasy with Ryan Anderson is a local talk show! Showcasing local artist, special guest, and talented bands."/>
    <n v="2000"/>
    <n v="730"/>
    <x v="3"/>
    <x v="0"/>
    <s v="USD"/>
    <n v="1413953940"/>
    <n v="1410141900"/>
    <b v="0"/>
    <n v="8"/>
    <b v="0"/>
    <s v="theater/plays"/>
    <n v="0.36499999999999999"/>
    <n v="91.25"/>
    <x v="3"/>
    <x v="4"/>
  </r>
  <r>
    <n v="3635"/>
    <x v="2344"/>
    <s v="Mary's Son is a pop opera about Jesus and the hope he brings to all people."/>
    <n v="3500"/>
    <n v="1276"/>
    <x v="3"/>
    <x v="0"/>
    <s v="USD"/>
    <n v="1461186676"/>
    <n v="1458594676"/>
    <b v="0"/>
    <n v="10"/>
    <b v="0"/>
    <s v="theater/musical"/>
    <n v="0.36457142857142855"/>
    <n v="127.6"/>
    <x v="3"/>
    <x v="20"/>
  </r>
  <r>
    <n v="1805"/>
    <x v="2345"/>
    <s v="The production of the book about my long term project &quot;The Travellers&quot;, Ireland`s biggest minority group with a nomadic origin."/>
    <n v="22500"/>
    <n v="8191"/>
    <x v="3"/>
    <x v="2"/>
    <s v="EUR"/>
    <n v="1443808800"/>
    <n v="1441048658"/>
    <b v="1"/>
    <n v="122"/>
    <b v="0"/>
    <s v="photography/photobooks"/>
    <n v="0.36404444444444445"/>
    <n v="67.139344262295083"/>
    <x v="6"/>
    <x v="9"/>
  </r>
  <r>
    <n v="3914"/>
    <x v="2346"/>
    <s v="Bots &amp; Barrals and StoneCrabs Theatre are excited to present the UK premiere of Guillem Clua's powerful Catalan drama Skin in Flames."/>
    <n v="2500"/>
    <n v="909"/>
    <x v="3"/>
    <x v="1"/>
    <s v="GBP"/>
    <n v="1431298740"/>
    <n v="1429558756"/>
    <b v="0"/>
    <n v="27"/>
    <b v="0"/>
    <s v="theater/plays"/>
    <n v="0.36359999999999998"/>
    <n v="33.666666666666664"/>
    <x v="3"/>
    <x v="4"/>
  </r>
  <r>
    <n v="1779"/>
    <x v="2347"/>
    <s v="Publication of an award-winning photographic series that explores the endless and beautiful dance between creation and destruction."/>
    <n v="11000"/>
    <n v="3986"/>
    <x v="3"/>
    <x v="0"/>
    <s v="USD"/>
    <n v="1472834180"/>
    <n v="1470242180"/>
    <b v="1"/>
    <n v="38"/>
    <b v="0"/>
    <s v="photography/photobooks"/>
    <n v="0.36236363636363639"/>
    <n v="104.89473684210526"/>
    <x v="6"/>
    <x v="9"/>
  </r>
  <r>
    <n v="765"/>
    <x v="2348"/>
    <s v="To survive, an American socialite must fight with a Mafia boss in the French Resistance, but will his underworld ruin her in the end?"/>
    <n v="7000"/>
    <n v="2521"/>
    <x v="3"/>
    <x v="0"/>
    <s v="USD"/>
    <n v="1413723684"/>
    <n v="1411131684"/>
    <b v="0"/>
    <n v="44"/>
    <b v="0"/>
    <s v="publishing/fiction"/>
    <n v="0.36014285714285715"/>
    <n v="57.295454545454547"/>
    <x v="5"/>
    <x v="26"/>
  </r>
  <r>
    <n v="183"/>
    <x v="2349"/>
    <s v="Don't kill me until I meet my Dad"/>
    <n v="12500"/>
    <n v="4482"/>
    <x v="3"/>
    <x v="1"/>
    <s v="GBP"/>
    <n v="1417033610"/>
    <n v="1414438010"/>
    <b v="0"/>
    <n v="12"/>
    <b v="0"/>
    <s v="film &amp; video/drama"/>
    <n v="0.35855999999999999"/>
    <n v="373.5"/>
    <x v="4"/>
    <x v="30"/>
  </r>
  <r>
    <n v="3943"/>
    <x v="2350"/>
    <s v="Field Trip Theatre has  commissioned Alexandra Petri to write a world premiere play set in DC , &quot;The Scrum&quot;,"/>
    <n v="5000"/>
    <n v="1782"/>
    <x v="3"/>
    <x v="0"/>
    <s v="USD"/>
    <n v="1446483000"/>
    <n v="1443811268"/>
    <b v="0"/>
    <n v="13"/>
    <b v="0"/>
    <s v="theater/plays"/>
    <n v="0.35639999999999999"/>
    <n v="137.07692307692307"/>
    <x v="3"/>
    <x v="4"/>
  </r>
  <r>
    <n v="1112"/>
    <x v="2351"/>
    <s v="Tarantino-esque Adventure Game on Steroids Inspired by LucasArts, Gritty Action Movies and 1940's Animation"/>
    <n v="88000"/>
    <n v="31272.92"/>
    <x v="3"/>
    <x v="0"/>
    <s v="USD"/>
    <n v="1421656200"/>
    <n v="1416507211"/>
    <b v="0"/>
    <n v="312"/>
    <b v="0"/>
    <s v="games/video games"/>
    <n v="0.35537409090909089"/>
    <n v="100.23371794871794"/>
    <x v="1"/>
    <x v="29"/>
  </r>
  <r>
    <n v="693"/>
    <x v="2352"/>
    <s v="Prana is the first wearable combining breath and posture tracking to make your sitting time count."/>
    <n v="100000"/>
    <n v="35338"/>
    <x v="3"/>
    <x v="0"/>
    <s v="USD"/>
    <n v="1430421827"/>
    <n v="1427829827"/>
    <b v="0"/>
    <n v="296"/>
    <b v="0"/>
    <s v="technology/wearables"/>
    <n v="0.35338000000000003"/>
    <n v="119.38513513513513"/>
    <x v="0"/>
    <x v="3"/>
  </r>
  <r>
    <n v="3633"/>
    <x v="2353"/>
    <s v="SMOKEY AND THE BANDIT: THE MUSICAL_x000a_The classic film, characters and music you love, on stage, LIVE!"/>
    <n v="5000"/>
    <n v="1762"/>
    <x v="3"/>
    <x v="0"/>
    <s v="USD"/>
    <n v="1479517200"/>
    <n v="1475765867"/>
    <b v="0"/>
    <n v="31"/>
    <b v="0"/>
    <s v="theater/musical"/>
    <n v="0.35239999999999999"/>
    <n v="56.838709677419352"/>
    <x v="3"/>
    <x v="20"/>
  </r>
  <r>
    <n v="1804"/>
    <x v="2354"/>
    <s v="A beautiful book of Polaroid photographs which celebrates the beauty, diversity, and distinctive character of Colombia"/>
    <n v="15500"/>
    <n v="5452"/>
    <x v="3"/>
    <x v="0"/>
    <s v="USD"/>
    <n v="1447521404"/>
    <n v="1444061804"/>
    <b v="1"/>
    <n v="52"/>
    <b v="0"/>
    <s v="photography/photobooks"/>
    <n v="0.35174193548387095"/>
    <n v="104.84615384615384"/>
    <x v="6"/>
    <x v="9"/>
  </r>
  <r>
    <n v="3995"/>
    <x v="2355"/>
    <s v="Headaches: a play composed of personal testimonies, writings and music, centered on mental illness and its effects on people's lives."/>
    <n v="200"/>
    <n v="70"/>
    <x v="3"/>
    <x v="1"/>
    <s v="GBP"/>
    <n v="1423913220"/>
    <n v="1421339077"/>
    <b v="0"/>
    <n v="4"/>
    <b v="0"/>
    <s v="theater/plays"/>
    <n v="0.35"/>
    <n v="17.5"/>
    <x v="3"/>
    <x v="4"/>
  </r>
  <r>
    <n v="3983"/>
    <x v="2356"/>
    <s v="Donâ€™t miss Golden Threadâ€™s new family-friendly play with live music about Ziryab, the 9th century musician and cultural trailblazer!"/>
    <n v="11140"/>
    <n v="3877"/>
    <x v="3"/>
    <x v="0"/>
    <s v="USD"/>
    <n v="1400569140"/>
    <n v="1397854356"/>
    <b v="0"/>
    <n v="46"/>
    <b v="0"/>
    <s v="theater/plays"/>
    <n v="0.34802513464991025"/>
    <n v="84.282608695652172"/>
    <x v="3"/>
    <x v="4"/>
  </r>
  <r>
    <n v="972"/>
    <x v="2357"/>
    <s v="Slackers Patent-Pending Magnetic Clip and Cable System, Amazing Sound, Durability and Value Can't Be Beat...AT ANY PRICE!!"/>
    <n v="20000"/>
    <n v="6925"/>
    <x v="3"/>
    <x v="0"/>
    <s v="USD"/>
    <n v="1409813940"/>
    <n v="1407271598"/>
    <b v="0"/>
    <n v="45"/>
    <b v="0"/>
    <s v="technology/wearables"/>
    <n v="0.34625"/>
    <n v="153.88888888888889"/>
    <x v="0"/>
    <x v="3"/>
  </r>
  <r>
    <n v="1013"/>
    <x v="2358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0"/>
    <x v="3"/>
  </r>
  <r>
    <n v="2702"/>
    <x v="2359"/>
    <s v="The next phase of the evolution of Hygienic Art is the building of New London's first amphitheater, a covering for the Art Park."/>
    <n v="10000"/>
    <n v="3441"/>
    <x v="2"/>
    <x v="0"/>
    <s v="USD"/>
    <n v="1491416077"/>
    <n v="1488827677"/>
    <b v="1"/>
    <n v="26"/>
    <b v="0"/>
    <s v="theater/spaces"/>
    <n v="0.34410000000000002"/>
    <n v="132.34615384615384"/>
    <x v="3"/>
    <x v="12"/>
  </r>
  <r>
    <n v="4069"/>
    <x v="2360"/>
    <s v="'The Pendulum Swings' is a three-act dark comedy that sees Frank and Michael await their execution on Death Row."/>
    <n v="1250"/>
    <n v="430"/>
    <x v="3"/>
    <x v="1"/>
    <s v="GBP"/>
    <n v="1425124800"/>
    <n v="1421596356"/>
    <b v="0"/>
    <n v="13"/>
    <b v="0"/>
    <s v="theater/plays"/>
    <n v="0.34399999999999997"/>
    <n v="33.07692307692308"/>
    <x v="3"/>
    <x v="4"/>
  </r>
  <r>
    <n v="3851"/>
    <x v="2361"/>
    <s v="A play about the horrible choices we have to make every day. Should we take a risk, or take the road most travelled?"/>
    <n v="2500"/>
    <n v="852"/>
    <x v="3"/>
    <x v="1"/>
    <s v="GBP"/>
    <n v="1437129179"/>
    <n v="1434537179"/>
    <b v="1"/>
    <n v="24"/>
    <b v="0"/>
    <s v="theater/plays"/>
    <n v="0.34079999999999999"/>
    <n v="35.5"/>
    <x v="3"/>
    <x v="4"/>
  </r>
  <r>
    <n v="598"/>
    <x v="2362"/>
    <s v="This is a project to create a crowd-funding site for Urantia Book readers worldwide."/>
    <n v="2500"/>
    <n v="850"/>
    <x v="3"/>
    <x v="0"/>
    <s v="USD"/>
    <n v="1417737781"/>
    <n v="1415145781"/>
    <b v="0"/>
    <n v="7"/>
    <b v="0"/>
    <s v="technology/web"/>
    <n v="0.34"/>
    <n v="121.42857142857143"/>
    <x v="0"/>
    <x v="38"/>
  </r>
  <r>
    <n v="1549"/>
    <x v="2363"/>
    <s v="A 2016 calendar collection of landscape and wildlife photographs from award winning photographer, Steve Marler."/>
    <n v="500"/>
    <n v="170"/>
    <x v="3"/>
    <x v="0"/>
    <s v="USD"/>
    <n v="1446524159"/>
    <n v="1443928559"/>
    <b v="0"/>
    <n v="6"/>
    <b v="0"/>
    <s v="photography/nature"/>
    <n v="0.34"/>
    <n v="28.333333333333332"/>
    <x v="6"/>
    <x v="34"/>
  </r>
  <r>
    <n v="711"/>
    <x v="2364"/>
    <s v="Our wearable and app automates the poke you normally get from your bedpartner to make you stop snoring and making you turn to the side."/>
    <n v="100000"/>
    <n v="33791"/>
    <x v="3"/>
    <x v="14"/>
    <s v="EUR"/>
    <n v="1481716868"/>
    <n v="1478257268"/>
    <b v="0"/>
    <n v="338"/>
    <b v="0"/>
    <s v="technology/wearables"/>
    <n v="0.33790999999999999"/>
    <n v="99.973372781065095"/>
    <x v="0"/>
    <x v="3"/>
  </r>
  <r>
    <n v="1726"/>
    <x v="2365"/>
    <s v="Amanda Joy Hall's sophomore album, &quot;Every Day&quot;. Release expected July 2014"/>
    <n v="6500"/>
    <n v="2196"/>
    <x v="3"/>
    <x v="0"/>
    <s v="USD"/>
    <n v="1403906664"/>
    <n v="1401401064"/>
    <b v="0"/>
    <n v="16"/>
    <b v="0"/>
    <s v="music/faith"/>
    <n v="0.33784615384615385"/>
    <n v="137.25"/>
    <x v="2"/>
    <x v="21"/>
  </r>
  <r>
    <n v="977"/>
    <x v="2366"/>
    <s v="The unique adapter to apply standard watch straps at your Samsung Gear S2 Sport and Sport 3G! Small, functional and handsome."/>
    <n v="2700"/>
    <n v="909"/>
    <x v="3"/>
    <x v="5"/>
    <s v="EUR"/>
    <n v="1456094197"/>
    <n v="1453502197"/>
    <b v="0"/>
    <n v="12"/>
    <b v="0"/>
    <s v="technology/wearables"/>
    <n v="0.33666666666666667"/>
    <n v="75.75"/>
    <x v="0"/>
    <x v="3"/>
  </r>
  <r>
    <n v="2882"/>
    <x v="2367"/>
    <s v="A one-woman show about the life of Eva Schloss, her time in Auschwitz, and the positive impact she has had on thousands of lives."/>
    <n v="750"/>
    <n v="252"/>
    <x v="3"/>
    <x v="0"/>
    <s v="USD"/>
    <n v="1462112318"/>
    <n v="1459520318"/>
    <b v="0"/>
    <n v="4"/>
    <b v="0"/>
    <s v="theater/plays"/>
    <n v="0.33600000000000002"/>
    <n v="63"/>
    <x v="3"/>
    <x v="4"/>
  </r>
  <r>
    <n v="2643"/>
    <x v="2368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0"/>
    <x v="5"/>
  </r>
  <r>
    <n v="1691"/>
    <x v="2369"/>
    <s v="TUV Online is making highly effective vocal training available &amp; affordable to churches, worship leaders and singers around the world!"/>
    <n v="30000"/>
    <n v="10042"/>
    <x v="2"/>
    <x v="0"/>
    <s v="USD"/>
    <n v="1491181200"/>
    <n v="1488387008"/>
    <b v="0"/>
    <n v="38"/>
    <b v="0"/>
    <s v="music/faith"/>
    <n v="0.33473333333333333"/>
    <n v="264.26315789473682"/>
    <x v="2"/>
    <x v="21"/>
  </r>
  <r>
    <n v="180"/>
    <x v="2370"/>
    <s v="The Rest of Us follows a survivor of an outbreak that nearly destroyed the earth as he travels to find some form of humanity."/>
    <n v="1200"/>
    <n v="401"/>
    <x v="3"/>
    <x v="1"/>
    <s v="GBP"/>
    <n v="1428951600"/>
    <n v="1425512843"/>
    <b v="0"/>
    <n v="13"/>
    <b v="0"/>
    <s v="film &amp; video/drama"/>
    <n v="0.33416666666666667"/>
    <n v="30.846153846153847"/>
    <x v="4"/>
    <x v="30"/>
  </r>
  <r>
    <n v="2672"/>
    <x v="2371"/>
    <s v="Manylabs aims to help support 20 new residents working on open, low-cost, accessible tools for science and science education."/>
    <n v="10000"/>
    <n v="3319"/>
    <x v="3"/>
    <x v="0"/>
    <s v="USD"/>
    <n v="1451282400"/>
    <n v="1449436390"/>
    <b v="1"/>
    <n v="47"/>
    <b v="0"/>
    <s v="technology/makerspaces"/>
    <n v="0.33189999999999997"/>
    <n v="70.61702127659575"/>
    <x v="0"/>
    <x v="19"/>
  </r>
  <r>
    <n v="479"/>
    <x v="2372"/>
    <s v="ANIMATING the most INFAMOUS Math Courses in America and TRANSLATING them for the mathematical underdog!"/>
    <n v="15000"/>
    <n v="4884"/>
    <x v="3"/>
    <x v="0"/>
    <s v="USD"/>
    <n v="1416566835"/>
    <n v="1411379235"/>
    <b v="0"/>
    <n v="55"/>
    <b v="0"/>
    <s v="film &amp; video/animation"/>
    <n v="0.3256"/>
    <n v="88.8"/>
    <x v="4"/>
    <x v="28"/>
  </r>
  <r>
    <n v="3898"/>
    <x v="2373"/>
    <s v="'Somewhere you know, nowhere you've been' a theatrical _x000a_re-imagining of Walthamstowâ€™s past acted out beneath big skies in the marshes."/>
    <n v="2500"/>
    <n v="814"/>
    <x v="3"/>
    <x v="1"/>
    <s v="GBP"/>
    <n v="1439827200"/>
    <n v="1436355270"/>
    <b v="0"/>
    <n v="16"/>
    <b v="0"/>
    <s v="theater/plays"/>
    <n v="0.3256"/>
    <n v="50.875"/>
    <x v="3"/>
    <x v="4"/>
  </r>
  <r>
    <n v="2885"/>
    <x v="2374"/>
    <s v="An historic and proud work of Polish nationalistic literature performed on stage."/>
    <n v="400"/>
    <n v="130"/>
    <x v="3"/>
    <x v="0"/>
    <s v="USD"/>
    <n v="1426294201"/>
    <n v="1423705801"/>
    <b v="0"/>
    <n v="5"/>
    <b v="0"/>
    <s v="theater/plays"/>
    <n v="0.32500000000000001"/>
    <n v="26"/>
    <x v="3"/>
    <x v="4"/>
  </r>
  <r>
    <n v="3891"/>
    <x v="2375"/>
    <s v="A comedy about a mime who dreams of becoming a stand up comedian."/>
    <n v="800"/>
    <n v="260"/>
    <x v="3"/>
    <x v="0"/>
    <s v="USD"/>
    <n v="1427086740"/>
    <n v="1424488244"/>
    <b v="0"/>
    <n v="7"/>
    <b v="0"/>
    <s v="theater/plays"/>
    <n v="0.32500000000000001"/>
    <n v="37.142857142857146"/>
    <x v="3"/>
    <x v="4"/>
  </r>
  <r>
    <n v="3958"/>
    <x v="2376"/>
    <s v="A children's theatre group constructing props out of swimming noodles to provide free Shakespeare in the parks to local communities."/>
    <n v="2000"/>
    <n v="641"/>
    <x v="3"/>
    <x v="0"/>
    <s v="USD"/>
    <n v="1406988000"/>
    <n v="1403822912"/>
    <b v="0"/>
    <n v="16"/>
    <b v="0"/>
    <s v="theater/plays"/>
    <n v="0.32050000000000001"/>
    <n v="40.0625"/>
    <x v="3"/>
    <x v="4"/>
  </r>
  <r>
    <n v="3985"/>
    <x v="2377"/>
    <s v="The_x0009_next_x0009_project on the_x0009_horizon is_x0009_renovation of the exterior_x0009_faÃ§ade of_x0009_the Spring Garden_x0009_Mill,_x0009_which is in need of paint and_x0009_repair."/>
    <n v="2000"/>
    <n v="641"/>
    <x v="3"/>
    <x v="0"/>
    <s v="USD"/>
    <n v="1456002300"/>
    <n v="1454173120"/>
    <b v="0"/>
    <n v="19"/>
    <b v="0"/>
    <s v="theater/plays"/>
    <n v="0.32050000000000001"/>
    <n v="33.736842105263158"/>
    <x v="3"/>
    <x v="4"/>
  </r>
  <r>
    <n v="1311"/>
    <x v="2378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0"/>
    <x v="3"/>
  </r>
  <r>
    <n v="2861"/>
    <x v="2379"/>
    <s v="The University of Queensland Drama Production Course is putting on an adaptation of William Shakespeares Julius Caesar"/>
    <n v="250"/>
    <n v="80"/>
    <x v="3"/>
    <x v="6"/>
    <s v="AUD"/>
    <n v="1443103848"/>
    <n v="1441894248"/>
    <b v="0"/>
    <n v="3"/>
    <b v="0"/>
    <s v="theater/plays"/>
    <n v="0.32"/>
    <n v="26.666666666666668"/>
    <x v="3"/>
    <x v="4"/>
  </r>
  <r>
    <n v="3974"/>
    <x v="2380"/>
    <s v="We are performing Shakespeare's &quot;The Taming of the Shrew&quot; in its original Elizabethan setting at the Oxford Shakespeare Festival."/>
    <n v="1000"/>
    <n v="320"/>
    <x v="3"/>
    <x v="1"/>
    <s v="GBP"/>
    <n v="1464872848"/>
    <n v="1462280848"/>
    <b v="0"/>
    <n v="11"/>
    <b v="0"/>
    <s v="theater/plays"/>
    <n v="0.32"/>
    <n v="29.09090909090909"/>
    <x v="3"/>
    <x v="4"/>
  </r>
  <r>
    <n v="1431"/>
    <x v="2381"/>
    <s v="Iran does not adhere to International Copyright Laws. Please help me publish a Persian translation before it is illegally translated."/>
    <n v="17000"/>
    <n v="5431"/>
    <x v="3"/>
    <x v="0"/>
    <s v="USD"/>
    <n v="1448517816"/>
    <n v="1445922216"/>
    <b v="0"/>
    <n v="47"/>
    <b v="0"/>
    <s v="publishing/translations"/>
    <n v="0.31947058823529412"/>
    <n v="115.55319148936171"/>
    <x v="5"/>
    <x v="39"/>
  </r>
  <r>
    <n v="2845"/>
    <x v="2382"/>
    <s v="The Maderati: A bitingly witty absurdest comedy, which pokes wickedly perceptive fun at NY artist lifestyle."/>
    <n v="7500"/>
    <n v="2366"/>
    <x v="3"/>
    <x v="0"/>
    <s v="USD"/>
    <n v="1433723033"/>
    <n v="1428539033"/>
    <b v="0"/>
    <n v="39"/>
    <b v="0"/>
    <s v="theater/plays"/>
    <n v="0.31546666666666667"/>
    <n v="60.666666666666664"/>
    <x v="3"/>
    <x v="4"/>
  </r>
  <r>
    <n v="1687"/>
    <x v="2383"/>
    <s v="Be a part of bringing &quot;YOU SAY SPEAK WE SAY MOVE&quot; into existence with FIKE. This is our first album since moving back to Baton Rouge!"/>
    <n v="10000"/>
    <n v="3125"/>
    <x v="2"/>
    <x v="0"/>
    <s v="USD"/>
    <n v="1491855300"/>
    <n v="1488935245"/>
    <b v="0"/>
    <n v="39"/>
    <b v="0"/>
    <s v="music/faith"/>
    <n v="0.3125"/>
    <n v="80.128205128205124"/>
    <x v="2"/>
    <x v="21"/>
  </r>
  <r>
    <n v="4040"/>
    <x v="2384"/>
    <s v="This nationally published book, set in the 70â€™s, tells the untold story of singers and a friendly reunion visit turning bad."/>
    <n v="8000"/>
    <n v="2500"/>
    <x v="3"/>
    <x v="0"/>
    <s v="USD"/>
    <n v="1437188400"/>
    <n v="1432100004"/>
    <b v="0"/>
    <n v="2"/>
    <b v="0"/>
    <s v="theater/plays"/>
    <n v="0.3125"/>
    <n v="1250"/>
    <x v="3"/>
    <x v="4"/>
  </r>
  <r>
    <n v="1313"/>
    <x v="2385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0"/>
    <x v="3"/>
  </r>
  <r>
    <n v="921"/>
    <x v="2386"/>
    <s v="I'm recording the music of my uncle, Legendary trumpeter Clifford Brown. Had uncle Cliff lived, how might he revisit his music today?"/>
    <n v="15000"/>
    <n v="4635"/>
    <x v="3"/>
    <x v="0"/>
    <s v="USD"/>
    <n v="1323666376"/>
    <n v="1320033976"/>
    <b v="0"/>
    <n v="20"/>
    <b v="0"/>
    <s v="music/jazz"/>
    <n v="0.309"/>
    <n v="231.75"/>
    <x v="2"/>
    <x v="27"/>
  </r>
  <r>
    <n v="3637"/>
    <x v="2387"/>
    <s v="THE BALLAD OF DOWNTOWN JAKE is a newly created contemporary music drama that is schedule to premiere in Phoenix, AZ in March 2015."/>
    <n v="3000"/>
    <n v="926"/>
    <x v="3"/>
    <x v="0"/>
    <s v="USD"/>
    <n v="1420130935"/>
    <n v="1417538935"/>
    <b v="0"/>
    <n v="14"/>
    <b v="0"/>
    <s v="theater/musical"/>
    <n v="0.30866666666666664"/>
    <n v="66.142857142857139"/>
    <x v="3"/>
    <x v="20"/>
  </r>
  <r>
    <n v="1490"/>
    <x v="2388"/>
    <s v="Book ll of The Merlin Chronicles is ready to publish- just need that great cover art like Book l has: Kickstarter Book Cover Project"/>
    <n v="2900"/>
    <n v="895"/>
    <x v="3"/>
    <x v="0"/>
    <s v="USD"/>
    <n v="1380720474"/>
    <n v="1378214874"/>
    <b v="0"/>
    <n v="19"/>
    <b v="0"/>
    <s v="publishing/fiction"/>
    <n v="0.30862068965517242"/>
    <n v="47.10526315789474"/>
    <x v="5"/>
    <x v="26"/>
  </r>
  <r>
    <n v="702"/>
    <x v="2389"/>
    <s v="Realtime feedback for swim &amp; triathlon training! Visually monitor pace &amp; intervals to improve fitness. For swimmers &amp; triathletes."/>
    <n v="15000"/>
    <n v="4622.01"/>
    <x v="3"/>
    <x v="0"/>
    <s v="USD"/>
    <n v="1480011987"/>
    <n v="1477416387"/>
    <b v="0"/>
    <n v="37"/>
    <b v="0"/>
    <s v="technology/wearables"/>
    <n v="0.30813400000000002"/>
    <n v="124.9191891891892"/>
    <x v="0"/>
    <x v="3"/>
  </r>
  <r>
    <n v="1803"/>
    <x v="2390"/>
    <s v="Photographs capture fleeting experiences, where childhood is our past and adulthood is our future. In between. On the verge."/>
    <n v="17500"/>
    <n v="5390"/>
    <x v="3"/>
    <x v="0"/>
    <s v="USD"/>
    <n v="1423878182"/>
    <n v="1421199782"/>
    <b v="1"/>
    <n v="75"/>
    <b v="0"/>
    <s v="photography/photobooks"/>
    <n v="0.308"/>
    <n v="71.86666666666666"/>
    <x v="6"/>
    <x v="9"/>
  </r>
  <r>
    <n v="879"/>
    <x v="2391"/>
    <s v="It'll be THE event of the year for the musically adventurous types. Don't miss this chance to bring Peter BrÃ¶tzmann to our fair city!"/>
    <n v="2100"/>
    <n v="644"/>
    <x v="3"/>
    <x v="0"/>
    <s v="USD"/>
    <n v="1338321305"/>
    <n v="1336506905"/>
    <b v="0"/>
    <n v="30"/>
    <b v="0"/>
    <s v="music/jazz"/>
    <n v="0.30666666666666664"/>
    <n v="21.466666666666665"/>
    <x v="2"/>
    <x v="27"/>
  </r>
  <r>
    <n v="1014"/>
    <x v="2392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0"/>
    <x v="3"/>
  </r>
  <r>
    <n v="2145"/>
    <x v="2393"/>
    <s v="When the gods of religions and days passed return to our modern world, humanity must fight for its survival and future."/>
    <n v="15000"/>
    <n v="4565"/>
    <x v="3"/>
    <x v="0"/>
    <s v="USD"/>
    <n v="1385534514"/>
    <n v="1382938914"/>
    <b v="0"/>
    <n v="89"/>
    <b v="0"/>
    <s v="games/video games"/>
    <n v="0.30433333333333334"/>
    <n v="51.292134831460672"/>
    <x v="1"/>
    <x v="29"/>
  </r>
  <r>
    <n v="934"/>
    <x v="2394"/>
    <s v="Ground Effect is my first solo EP project intended to help promote Fusion and creative music music in Saskatchewan and Canada."/>
    <n v="5000"/>
    <n v="1520"/>
    <x v="3"/>
    <x v="7"/>
    <s v="CAD"/>
    <n v="1399183200"/>
    <n v="1396633284"/>
    <b v="0"/>
    <n v="30"/>
    <b v="0"/>
    <s v="music/jazz"/>
    <n v="0.30399999999999999"/>
    <n v="50.666666666666664"/>
    <x v="2"/>
    <x v="27"/>
  </r>
  <r>
    <n v="3807"/>
    <x v="2395"/>
    <s v="A vibrant, street-wise, and musical performance that follows the lives of stories of the community of Washington Heights..."/>
    <n v="1500"/>
    <n v="455"/>
    <x v="3"/>
    <x v="0"/>
    <s v="USD"/>
    <n v="1428097739"/>
    <n v="1427492939"/>
    <b v="0"/>
    <n v="9"/>
    <b v="0"/>
    <s v="theater/musical"/>
    <n v="0.30333333333333334"/>
    <n v="50.555555555555557"/>
    <x v="3"/>
    <x v="20"/>
  </r>
  <r>
    <n v="203"/>
    <x v="2396"/>
    <s v="We are aiming to make a Web Series based on Youth Culture and the misrepresentation of socially stereotyped people."/>
    <n v="2500"/>
    <n v="746"/>
    <x v="3"/>
    <x v="1"/>
    <s v="GBP"/>
    <n v="1422562864"/>
    <n v="1417378864"/>
    <b v="0"/>
    <n v="8"/>
    <b v="0"/>
    <s v="film &amp; video/drama"/>
    <n v="0.2984"/>
    <n v="93.25"/>
    <x v="4"/>
    <x v="30"/>
  </r>
  <r>
    <n v="3104"/>
    <x v="2397"/>
    <s v="The Loft is CQEAP's latest studio. Located in Rockhampton's CBD we'll be running performing arts workshops for 5yrs to adults."/>
    <n v="4000"/>
    <n v="1185"/>
    <x v="3"/>
    <x v="6"/>
    <s v="AUD"/>
    <n v="1422928800"/>
    <n v="1420235311"/>
    <b v="0"/>
    <n v="5"/>
    <b v="0"/>
    <s v="theater/spaces"/>
    <n v="0.29625000000000001"/>
    <n v="237"/>
    <x v="3"/>
    <x v="12"/>
  </r>
  <r>
    <n v="1002"/>
    <x v="2398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0"/>
    <x v="3"/>
  </r>
  <r>
    <n v="983"/>
    <x v="2399"/>
    <s v="Our t-shirt maintains steady temperatures through hot and cold focal points capable of reaching a 36ÂºF/20ÂºC range in under 2 minutes!"/>
    <n v="104219"/>
    <n v="30751"/>
    <x v="3"/>
    <x v="8"/>
    <s v="EUR"/>
    <n v="1471985640"/>
    <n v="1469289685"/>
    <b v="0"/>
    <n v="179"/>
    <b v="0"/>
    <s v="technology/wearables"/>
    <n v="0.2950613611721471"/>
    <n v="171.79329608938548"/>
    <x v="0"/>
    <x v="3"/>
  </r>
  <r>
    <n v="1077"/>
    <x v="2400"/>
    <s v="An epic strategy game of world conquest with simultaneous turn-based multiplayer gameplay and no hotseat waiting"/>
    <n v="25000"/>
    <n v="7344"/>
    <x v="3"/>
    <x v="0"/>
    <s v="USD"/>
    <n v="1452744011"/>
    <n v="1450152011"/>
    <b v="0"/>
    <n v="167"/>
    <b v="0"/>
    <s v="games/video games"/>
    <n v="0.29376000000000002"/>
    <n v="43.976047904191617"/>
    <x v="1"/>
    <x v="29"/>
  </r>
  <r>
    <n v="1228"/>
    <x v="2401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2"/>
    <x v="33"/>
  </r>
  <r>
    <n v="670"/>
    <x v="2402"/>
    <s v="FINCLIP, the revolutionary scuba diving accessory that when attached to your fins makes getting them on the simplest thing in the world"/>
    <n v="90000"/>
    <n v="26349"/>
    <x v="3"/>
    <x v="4"/>
    <s v="EUR"/>
    <n v="1466323800"/>
    <n v="1463418120"/>
    <b v="0"/>
    <n v="310"/>
    <b v="0"/>
    <s v="technology/wearables"/>
    <n v="0.29276666666666668"/>
    <n v="84.99677419354839"/>
    <x v="0"/>
    <x v="3"/>
  </r>
  <r>
    <n v="2742"/>
    <x v="2403"/>
    <s v="The pachyderms at the Denver Zoo are moving. Follow along on the convoluted journey to their new home."/>
    <n v="2500"/>
    <n v="731"/>
    <x v="3"/>
    <x v="0"/>
    <s v="USD"/>
    <n v="1337102187"/>
    <n v="1335892587"/>
    <b v="0"/>
    <n v="18"/>
    <b v="0"/>
    <s v="publishing/children's books"/>
    <n v="0.29239999999999999"/>
    <n v="40.611111111111114"/>
    <x v="5"/>
    <x v="32"/>
  </r>
  <r>
    <n v="1591"/>
    <x v="2404"/>
    <s v="Hi, my name is CiarÃ¡n May &amp; i'm a photographer from Co Fermanagh, Ireland. With your support  we can bring this wonderful book to life."/>
    <n v="14000"/>
    <n v="4092"/>
    <x v="3"/>
    <x v="1"/>
    <s v="GBP"/>
    <n v="1459700741"/>
    <n v="1457112341"/>
    <b v="0"/>
    <n v="92"/>
    <b v="0"/>
    <s v="photography/places"/>
    <n v="0.29228571428571426"/>
    <n v="44.478260869565219"/>
    <x v="6"/>
    <x v="24"/>
  </r>
  <r>
    <n v="1546"/>
    <x v="2405"/>
    <s v="Buy and maintain 6 acres of land in West Ireland as a Wildlife Refuge for an endangered species of native Raptor called the Hen Harrier"/>
    <n v="1000"/>
    <n v="289"/>
    <x v="3"/>
    <x v="1"/>
    <s v="GBP"/>
    <n v="1410930399"/>
    <n v="1405746399"/>
    <b v="0"/>
    <n v="11"/>
    <b v="0"/>
    <s v="photography/nature"/>
    <n v="0.28899999999999998"/>
    <n v="26.272727272727273"/>
    <x v="6"/>
    <x v="34"/>
  </r>
  <r>
    <n v="2127"/>
    <x v="2406"/>
    <s v="Three Monkeys is an audio adventure game for PC."/>
    <n v="28000"/>
    <n v="8076"/>
    <x v="3"/>
    <x v="1"/>
    <s v="GBP"/>
    <n v="1426158463"/>
    <n v="1423570063"/>
    <b v="0"/>
    <n v="236"/>
    <b v="0"/>
    <s v="games/video games"/>
    <n v="0.28842857142857142"/>
    <n v="34.220338983050844"/>
    <x v="1"/>
    <x v="29"/>
  </r>
  <r>
    <n v="4075"/>
    <x v="2407"/>
    <s v="Set in the near future, this version of Shakespeare's classic play looks at how events that shook an empire could still happen today."/>
    <n v="2000"/>
    <n v="576"/>
    <x v="3"/>
    <x v="1"/>
    <s v="GBP"/>
    <n v="1404149280"/>
    <n v="1400547969"/>
    <b v="0"/>
    <n v="13"/>
    <b v="0"/>
    <s v="theater/plays"/>
    <n v="0.28799999999999998"/>
    <n v="44.307692307692307"/>
    <x v="3"/>
    <x v="4"/>
  </r>
  <r>
    <n v="4110"/>
    <x v="2408"/>
    <s v="Set in the height of sex, drugs and rock 'n' roll this production is an exciting new take on Moliere's classic! Performing with SpaceUK"/>
    <n v="300"/>
    <n v="86"/>
    <x v="3"/>
    <x v="1"/>
    <s v="GBP"/>
    <n v="1469113351"/>
    <n v="1463929351"/>
    <b v="0"/>
    <n v="6"/>
    <b v="0"/>
    <s v="theater/plays"/>
    <n v="0.28666666666666668"/>
    <n v="14.333333333333334"/>
    <x v="3"/>
    <x v="4"/>
  </r>
  <r>
    <n v="2362"/>
    <x v="2409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0"/>
    <x v="38"/>
  </r>
  <r>
    <n v="962"/>
    <x v="2410"/>
    <s v="Introducing the iDavit, a revolutionary crane-like system thatâ€™ll allow you to work anywhere. Hands free to be totally hands on."/>
    <n v="2500"/>
    <n v="712"/>
    <x v="3"/>
    <x v="0"/>
    <s v="USD"/>
    <n v="1455210353"/>
    <n v="1451927153"/>
    <b v="0"/>
    <n v="37"/>
    <b v="0"/>
    <s v="technology/wearables"/>
    <n v="0.2848"/>
    <n v="19.243243243243242"/>
    <x v="0"/>
    <x v="3"/>
  </r>
  <r>
    <n v="3734"/>
    <x v="2411"/>
    <s v="Shakespeare's plays have an important message for the world. Bosnia needs to hear. Bring Shakespeare to Sarajevo! Fund performances!"/>
    <n v="1500"/>
    <n v="427"/>
    <x v="3"/>
    <x v="0"/>
    <s v="USD"/>
    <n v="1432589896"/>
    <n v="1427405896"/>
    <b v="0"/>
    <n v="7"/>
    <b v="0"/>
    <s v="theater/plays"/>
    <n v="0.28466666666666668"/>
    <n v="61"/>
    <x v="3"/>
    <x v="4"/>
  </r>
  <r>
    <n v="2137"/>
    <x v="2412"/>
    <s v="Arrest, interrogate, and uncover the truth as a local woman recruited by the KGB. For Windows, Mac &amp; Linux."/>
    <n v="50000"/>
    <n v="14203"/>
    <x v="3"/>
    <x v="7"/>
    <s v="CAD"/>
    <n v="1417804229"/>
    <n v="1415212229"/>
    <b v="0"/>
    <n v="534"/>
    <b v="0"/>
    <s v="games/video games"/>
    <n v="0.28405999999999998"/>
    <n v="26.59737827715356"/>
    <x v="1"/>
    <x v="29"/>
  </r>
  <r>
    <n v="2682"/>
    <x v="2413"/>
    <s v="Gourmet Toast is the culinary combination, neigh, perfection of America's most under-utilized snack: Toast."/>
    <n v="6000"/>
    <n v="1698"/>
    <x v="3"/>
    <x v="0"/>
    <s v="USD"/>
    <n v="1416635940"/>
    <n v="1413838540"/>
    <b v="0"/>
    <n v="20"/>
    <b v="0"/>
    <s v="food/food trucks"/>
    <n v="0.28299999999999997"/>
    <n v="84.9"/>
    <x v="7"/>
    <x v="37"/>
  </r>
  <r>
    <n v="2157"/>
    <x v="2414"/>
    <s v="Gamers and 90's fans unite in this small tale of epic proportions!"/>
    <n v="75000"/>
    <n v="21144"/>
    <x v="3"/>
    <x v="0"/>
    <s v="USD"/>
    <n v="1482479940"/>
    <n v="1479684783"/>
    <b v="0"/>
    <n v="57"/>
    <b v="0"/>
    <s v="games/video games"/>
    <n v="0.28192"/>
    <n v="370.94736842105266"/>
    <x v="1"/>
    <x v="29"/>
  </r>
  <r>
    <n v="4028"/>
    <x v="2415"/>
    <s v="The 2014 Minnesota Fringe Festival brings the World Premiere of LightBright's one-act play, The Last King of the I.D.A."/>
    <n v="2000"/>
    <n v="561"/>
    <x v="3"/>
    <x v="0"/>
    <s v="USD"/>
    <n v="1402007500"/>
    <n v="1399415500"/>
    <b v="0"/>
    <n v="11"/>
    <b v="0"/>
    <s v="theater/plays"/>
    <n v="0.28050000000000003"/>
    <n v="51"/>
    <x v="3"/>
    <x v="4"/>
  </r>
  <r>
    <n v="950"/>
    <x v="2416"/>
    <s v="Rider worn tail light brake light. Adheres to virtually any coat, jacket or vest. Stays on even when you get off."/>
    <n v="5000"/>
    <n v="1402"/>
    <x v="3"/>
    <x v="7"/>
    <s v="CAD"/>
    <n v="1453053661"/>
    <n v="1450461661"/>
    <b v="0"/>
    <n v="24"/>
    <b v="0"/>
    <s v="technology/wearables"/>
    <n v="0.28039999999999998"/>
    <n v="58.416666666666664"/>
    <x v="0"/>
    <x v="3"/>
  </r>
  <r>
    <n v="2747"/>
    <x v="2417"/>
    <s v="A collection of childrens poems written to educate, inspire and create quality time with parents. Beautifully illustrated, 44 pp."/>
    <n v="500"/>
    <n v="140"/>
    <x v="3"/>
    <x v="0"/>
    <s v="USD"/>
    <n v="1339816200"/>
    <n v="1337095997"/>
    <b v="0"/>
    <n v="4"/>
    <b v="0"/>
    <s v="publishing/children's books"/>
    <n v="0.28000000000000003"/>
    <n v="35"/>
    <x v="5"/>
    <x v="32"/>
  </r>
  <r>
    <n v="685"/>
    <x v="2418"/>
    <s v="PowerPack is an efficient and affordable backpack with a lithium-ion charger for all electronic devices offering charges on the go!"/>
    <n v="2000"/>
    <n v="553"/>
    <x v="3"/>
    <x v="0"/>
    <s v="USD"/>
    <n v="1421095672"/>
    <n v="1417207672"/>
    <b v="0"/>
    <n v="10"/>
    <b v="0"/>
    <s v="technology/wearables"/>
    <n v="0.27650000000000002"/>
    <n v="55.3"/>
    <x v="0"/>
    <x v="3"/>
  </r>
  <r>
    <n v="144"/>
    <x v="2419"/>
    <s v="A film about a collapsing food industry, a lonely farmer and a lonely botanist needs your help to finish post-production!"/>
    <n v="7500"/>
    <n v="2070"/>
    <x v="1"/>
    <x v="7"/>
    <s v="CAD"/>
    <n v="1428945472"/>
    <n v="1423765072"/>
    <b v="0"/>
    <n v="37"/>
    <b v="0"/>
    <s v="film &amp; video/science fiction"/>
    <n v="0.27600000000000002"/>
    <n v="55.945945945945944"/>
    <x v="4"/>
    <x v="22"/>
  </r>
  <r>
    <n v="2673"/>
    <x v="2420"/>
    <s v="We're opening up a Pixel Academy in Manhattan and we need your help to fill it with technology and tools for New York City's kids!"/>
    <n v="40000"/>
    <n v="11032"/>
    <x v="3"/>
    <x v="0"/>
    <s v="USD"/>
    <n v="1414622700"/>
    <n v="1412081999"/>
    <b v="1"/>
    <n v="66"/>
    <b v="0"/>
    <s v="technology/makerspaces"/>
    <n v="0.27579999999999999"/>
    <n v="167.15151515151516"/>
    <x v="0"/>
    <x v="19"/>
  </r>
  <r>
    <n v="4102"/>
    <x v="2421"/>
    <s v="Local Community theater to get up and running in the Idaho Falls area. Something new, something different!"/>
    <n v="500"/>
    <n v="137"/>
    <x v="3"/>
    <x v="0"/>
    <s v="USD"/>
    <n v="1463343673"/>
    <n v="1460751673"/>
    <b v="0"/>
    <n v="6"/>
    <b v="0"/>
    <s v="theater/plays"/>
    <n v="0.27400000000000002"/>
    <n v="22.833333333333332"/>
    <x v="3"/>
    <x v="4"/>
  </r>
  <r>
    <n v="545"/>
    <x v="2422"/>
    <s v="1st collaborative webdesign tool to create professional websites with WordPress, Bootstrap and other open source technologies."/>
    <n v="50000"/>
    <n v="13692"/>
    <x v="3"/>
    <x v="3"/>
    <s v="EUR"/>
    <n v="1447600389"/>
    <n v="1444140789"/>
    <b v="0"/>
    <n v="34"/>
    <b v="0"/>
    <s v="technology/web"/>
    <n v="0.27383999999999997"/>
    <n v="402.70588235294116"/>
    <x v="0"/>
    <x v="38"/>
  </r>
  <r>
    <n v="2918"/>
    <x v="2423"/>
    <s v="A meta-theatrical retelling of Chekhov's Three Sisters, framed with Civil War Hymns, Dance, and wild theatricality."/>
    <n v="5000"/>
    <n v="1362"/>
    <x v="3"/>
    <x v="0"/>
    <s v="USD"/>
    <n v="1446131207"/>
    <n v="1443712007"/>
    <b v="0"/>
    <n v="20"/>
    <b v="0"/>
    <s v="theater/plays"/>
    <n v="0.27239999999999998"/>
    <n v="68.099999999999994"/>
    <x v="3"/>
    <x v="4"/>
  </r>
  <r>
    <n v="3888"/>
    <x v="2424"/>
    <s v="We are devising a vibrant new adaptation of Homer's The Odyssey featuring dynamic storytelling, stunning visuals and original music."/>
    <n v="2000"/>
    <n v="542"/>
    <x v="3"/>
    <x v="1"/>
    <s v="GBP"/>
    <n v="1488114358"/>
    <n v="1485522358"/>
    <b v="0"/>
    <n v="14"/>
    <b v="0"/>
    <s v="theater/plays"/>
    <n v="0.27100000000000002"/>
    <n v="38.714285714285715"/>
    <x v="3"/>
    <x v="4"/>
  </r>
  <r>
    <n v="465"/>
    <x v="2425"/>
    <s v="&quot;Amp&quot; is a short film about a robot with needs."/>
    <n v="512"/>
    <n v="138"/>
    <x v="3"/>
    <x v="0"/>
    <s v="USD"/>
    <n v="1403837574"/>
    <n v="1402455174"/>
    <b v="0"/>
    <n v="8"/>
    <b v="0"/>
    <s v="film &amp; video/animation"/>
    <n v="0.26953125"/>
    <n v="17.25"/>
    <x v="4"/>
    <x v="28"/>
  </r>
  <r>
    <n v="3865"/>
    <x v="2426"/>
    <s v="Sissy Entertainment delivers a delicious cabaret that blends comedic monologue, song, and traditional sketch comedy."/>
    <n v="2413"/>
    <n v="650"/>
    <x v="3"/>
    <x v="7"/>
    <s v="CAD"/>
    <n v="1409376600"/>
    <n v="1405957098"/>
    <b v="0"/>
    <n v="14"/>
    <b v="0"/>
    <s v="theater/plays"/>
    <n v="0.26937422295897223"/>
    <n v="46.428571428571431"/>
    <x v="3"/>
    <x v="4"/>
  </r>
  <r>
    <n v="1437"/>
    <x v="2427"/>
    <s v="Introducing A True Story That Bridges Borders: Join Us As We Translate THE BACHELOR CHAPTERS: A THINKING WOMAN'S ROMANCE Into Spanish!"/>
    <n v="3000"/>
    <n v="807"/>
    <x v="3"/>
    <x v="0"/>
    <s v="USD"/>
    <n v="1405227540"/>
    <n v="1402058739"/>
    <b v="0"/>
    <n v="22"/>
    <b v="0"/>
    <s v="publishing/translations"/>
    <n v="0.26900000000000002"/>
    <n v="36.68181818181818"/>
    <x v="5"/>
    <x v="39"/>
  </r>
  <r>
    <n v="2920"/>
    <x v="2428"/>
    <s v="Help save this village theatre group. Funding required for lighting, stage equipment, &amp; ongoing productions. Involves youth  &amp; adults."/>
    <n v="2500"/>
    <n v="671"/>
    <x v="3"/>
    <x v="7"/>
    <s v="CAD"/>
    <n v="1427306470"/>
    <n v="1424718070"/>
    <b v="0"/>
    <n v="13"/>
    <b v="0"/>
    <s v="theater/plays"/>
    <n v="0.26840000000000003"/>
    <n v="51.615384615384613"/>
    <x v="3"/>
    <x v="4"/>
  </r>
  <r>
    <n v="4074"/>
    <x v="2429"/>
    <s v="A performance to inspire people, regardless of their faith, to visualise the repentance of Hurr and the forgiveness of Imam Hussain"/>
    <n v="2750"/>
    <n v="735"/>
    <x v="3"/>
    <x v="1"/>
    <s v="GBP"/>
    <n v="1446732975"/>
    <n v="1444137375"/>
    <b v="0"/>
    <n v="21"/>
    <b v="0"/>
    <s v="theater/plays"/>
    <n v="0.26727272727272727"/>
    <n v="35"/>
    <x v="3"/>
    <x v="4"/>
  </r>
  <r>
    <n v="2746"/>
    <x v="2430"/>
    <s v="An easy fun way for children to understand the physical limitations of someone with CFIDS and Fibromyalgia using marbles and a jar."/>
    <n v="3000"/>
    <n v="801"/>
    <x v="3"/>
    <x v="0"/>
    <s v="USD"/>
    <n v="1409337911"/>
    <n v="1406745911"/>
    <b v="0"/>
    <n v="19"/>
    <b v="0"/>
    <s v="publishing/children's books"/>
    <n v="0.26700000000000002"/>
    <n v="42.157894736842103"/>
    <x v="5"/>
    <x v="32"/>
  </r>
  <r>
    <n v="3111"/>
    <x v="2431"/>
    <s v="Help All Puppet Players perform it's 2015 season in a beautiful 200 seat theater for an entire year."/>
    <n v="20000"/>
    <n v="5328"/>
    <x v="3"/>
    <x v="0"/>
    <s v="USD"/>
    <n v="1412432220"/>
    <n v="1409753820"/>
    <b v="0"/>
    <n v="76"/>
    <b v="0"/>
    <s v="theater/spaces"/>
    <n v="0.26640000000000003"/>
    <n v="70.10526315789474"/>
    <x v="3"/>
    <x v="12"/>
  </r>
  <r>
    <n v="701"/>
    <x v="2432"/>
    <s v="In case you missed out on this campaign but are interested in owning a Hotblack London watch, please visit www.hotblacklondon.com."/>
    <n v="23000"/>
    <n v="6118"/>
    <x v="3"/>
    <x v="1"/>
    <s v="GBP"/>
    <n v="1406130880"/>
    <n v="1403538880"/>
    <b v="0"/>
    <n v="21"/>
    <b v="0"/>
    <s v="technology/wearables"/>
    <n v="0.26600000000000001"/>
    <n v="291.33333333333331"/>
    <x v="0"/>
    <x v="3"/>
  </r>
  <r>
    <n v="2697"/>
    <x v="2433"/>
    <s v="Stuffed waffles made from Dough. Sweet, savory, salty and then stuffed with meats, fruits, and sauces!"/>
    <n v="23000"/>
    <n v="6061"/>
    <x v="3"/>
    <x v="0"/>
    <s v="USD"/>
    <n v="1438552800"/>
    <n v="1435876423"/>
    <b v="0"/>
    <n v="52"/>
    <b v="0"/>
    <s v="food/food trucks"/>
    <n v="0.26352173913043481"/>
    <n v="116.55769230769231"/>
    <x v="7"/>
    <x v="37"/>
  </r>
  <r>
    <n v="1998"/>
    <x v="2434"/>
    <s v="I am moving to Guatemala to document and report on the growing community resistance movements across Central America and Mexico"/>
    <n v="2500"/>
    <n v="655"/>
    <x v="3"/>
    <x v="0"/>
    <s v="USD"/>
    <n v="1406861438"/>
    <n v="1402973438"/>
    <b v="0"/>
    <n v="3"/>
    <b v="0"/>
    <s v="photography/people"/>
    <n v="0.26200000000000001"/>
    <n v="218.33333333333334"/>
    <x v="6"/>
    <x v="35"/>
  </r>
  <r>
    <n v="200"/>
    <x v="2435"/>
    <s v="A film dedicated to an AAF Pilot's struggle to survive behind enemy lines during WWII."/>
    <n v="6000"/>
    <n v="1571.55"/>
    <x v="3"/>
    <x v="0"/>
    <s v="USD"/>
    <n v="1410746403"/>
    <n v="1408154403"/>
    <b v="0"/>
    <n v="18"/>
    <b v="0"/>
    <s v="film &amp; video/drama"/>
    <n v="0.26192500000000002"/>
    <n v="87.308333333333337"/>
    <x v="4"/>
    <x v="30"/>
  </r>
  <r>
    <n v="1700"/>
    <x v="2436"/>
    <s v="My debut full-length album. This album will be a new direction as we hope to capture the worship that happens when you're at camp."/>
    <n v="20000"/>
    <n v="5212"/>
    <x v="2"/>
    <x v="0"/>
    <s v="USD"/>
    <n v="1491019200"/>
    <n v="1488418990"/>
    <b v="0"/>
    <n v="79"/>
    <b v="0"/>
    <s v="music/faith"/>
    <n v="0.2606"/>
    <n v="65.974683544303801"/>
    <x v="2"/>
    <x v="21"/>
  </r>
  <r>
    <n v="1067"/>
    <x v="2437"/>
    <s v="Canâ€™t make up your mind about something? Simply type in your two options and let the fighters of fate decide for you!"/>
    <n v="500"/>
    <n v="130"/>
    <x v="3"/>
    <x v="0"/>
    <s v="USD"/>
    <n v="1387657931"/>
    <n v="1385065931"/>
    <b v="0"/>
    <n v="10"/>
    <b v="0"/>
    <s v="games/video games"/>
    <n v="0.26"/>
    <n v="13"/>
    <x v="1"/>
    <x v="29"/>
  </r>
  <r>
    <n v="1305"/>
    <x v="2438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0"/>
    <x v="3"/>
  </r>
  <r>
    <n v="680"/>
    <x v="2439"/>
    <s v="A simple, vibrating belt that trains your muscles to maintain the correct posture, providing more confidence and higher energy levels."/>
    <n v="75000"/>
    <n v="19434"/>
    <x v="3"/>
    <x v="0"/>
    <s v="USD"/>
    <n v="1410955331"/>
    <n v="1407931331"/>
    <b v="0"/>
    <n v="129"/>
    <b v="0"/>
    <s v="technology/wearables"/>
    <n v="0.25912000000000002"/>
    <n v="150.65116279069767"/>
    <x v="0"/>
    <x v="3"/>
  </r>
  <r>
    <n v="1781"/>
    <x v="2440"/>
    <s v="A photobook of the US presidential election from a citizen's point of view, showing the major conventions, rallies, and election day."/>
    <n v="5500"/>
    <n v="1417"/>
    <x v="3"/>
    <x v="0"/>
    <s v="USD"/>
    <n v="1473950945"/>
    <n v="1471272545"/>
    <b v="1"/>
    <n v="24"/>
    <b v="0"/>
    <s v="photography/photobooks"/>
    <n v="0.25763636363636366"/>
    <n v="59.041666666666664"/>
    <x v="6"/>
    <x v="9"/>
  </r>
  <r>
    <n v="4033"/>
    <x v="2441"/>
    <s v="Help us produce an iconic new verse play, set in the year 2020, with virtuoso acting and hauntingly beautiful words and music"/>
    <n v="23900"/>
    <n v="6141.99"/>
    <x v="3"/>
    <x v="1"/>
    <s v="GBP"/>
    <n v="1475398800"/>
    <n v="1472711224"/>
    <b v="0"/>
    <n v="94"/>
    <b v="0"/>
    <s v="theater/plays"/>
    <n v="0.25698702928870293"/>
    <n v="65.340319148936175"/>
    <x v="3"/>
    <x v="4"/>
  </r>
  <r>
    <n v="677"/>
    <x v="2442"/>
    <s v="Sinapsi is the first heated jacket designed in Italy._x000a_Now you can manage your jacket by smartphone. Power bank 5/x Charger included."/>
    <n v="50000"/>
    <n v="12792"/>
    <x v="3"/>
    <x v="4"/>
    <s v="EUR"/>
    <n v="1467106895"/>
    <n v="1463218895"/>
    <b v="0"/>
    <n v="96"/>
    <b v="0"/>
    <s v="technology/wearables"/>
    <n v="0.25584000000000001"/>
    <n v="133.25"/>
    <x v="0"/>
    <x v="3"/>
  </r>
  <r>
    <n v="2778"/>
    <x v="2443"/>
    <s v="Mariah is an illustrated story of a girl and a tiny Mermaid._x000a_Make  your own Mermaid Doll with the included knitting or sewing pattern!"/>
    <n v="5500"/>
    <n v="1405"/>
    <x v="3"/>
    <x v="0"/>
    <s v="USD"/>
    <n v="1409009306"/>
    <n v="1406417306"/>
    <b v="0"/>
    <n v="15"/>
    <b v="0"/>
    <s v="publishing/children's books"/>
    <n v="0.25545454545454543"/>
    <n v="93.666666666666671"/>
    <x v="5"/>
    <x v="32"/>
  </r>
  <r>
    <n v="515"/>
    <x v="2444"/>
    <s v="A Tale of Faith is an animated short film based on the heartwarming tale by Rebbe Nachman of Breslov."/>
    <n v="97000"/>
    <n v="24651"/>
    <x v="3"/>
    <x v="0"/>
    <s v="USD"/>
    <n v="1451389601"/>
    <n v="1447933601"/>
    <b v="0"/>
    <n v="34"/>
    <b v="0"/>
    <s v="film &amp; video/animation"/>
    <n v="0.25413402061855672"/>
    <n v="725.02941176470586"/>
    <x v="4"/>
    <x v="28"/>
  </r>
  <r>
    <n v="1690"/>
    <x v="2445"/>
    <s v="Our newest project! We are hard at it trying to bring music that uplifts the spirit, and tells a story of life-changing love."/>
    <n v="2500"/>
    <n v="635"/>
    <x v="2"/>
    <x v="0"/>
    <s v="USD"/>
    <n v="1491470442"/>
    <n v="1488882042"/>
    <b v="0"/>
    <n v="11"/>
    <b v="0"/>
    <s v="music/faith"/>
    <n v="0.254"/>
    <n v="57.727272727272727"/>
    <x v="2"/>
    <x v="21"/>
  </r>
  <r>
    <n v="2407"/>
    <x v="2446"/>
    <s v="Hummus-mediterranean diet, real food, organic, vegan, kosher._x000a_An original great health oriented street food in Santa Fe NM."/>
    <n v="22000"/>
    <n v="5557"/>
    <x v="3"/>
    <x v="0"/>
    <s v="USD"/>
    <n v="1428732000"/>
    <n v="1426772928"/>
    <b v="0"/>
    <n v="33"/>
    <b v="0"/>
    <s v="food/food trucks"/>
    <n v="0.25259090909090909"/>
    <n v="168.39393939393941"/>
    <x v="7"/>
    <x v="37"/>
  </r>
  <r>
    <n v="210"/>
    <x v="2447"/>
    <s v="A tender short film about a young man who needs advice from  someone he had no intention of ever meeting, his biological father."/>
    <n v="12000"/>
    <n v="3030"/>
    <x v="3"/>
    <x v="0"/>
    <s v="USD"/>
    <n v="1443675600"/>
    <n v="1441157592"/>
    <b v="0"/>
    <n v="33"/>
    <b v="0"/>
    <s v="film &amp; video/drama"/>
    <n v="0.2525"/>
    <n v="91.818181818181813"/>
    <x v="4"/>
    <x v="30"/>
  </r>
  <r>
    <n v="993"/>
    <x v="2448"/>
    <s v="Shield TL is a tail light for a bicycle w/ radar technology. It makes you more visible to cars and drivers at a greater distance."/>
    <n v="70000"/>
    <n v="17561"/>
    <x v="3"/>
    <x v="0"/>
    <s v="USD"/>
    <n v="1478926800"/>
    <n v="1476054568"/>
    <b v="0"/>
    <n v="196"/>
    <b v="0"/>
    <s v="technology/wearables"/>
    <n v="0.25087142857142858"/>
    <n v="89.59693877551021"/>
    <x v="0"/>
    <x v="3"/>
  </r>
  <r>
    <n v="1500"/>
    <x v="2449"/>
    <s v="A young hero, sword play, epic tales, swamp monsters, a gang of thieves, and romance and betrayal. Forging your own destiny ain't easy."/>
    <n v="2800"/>
    <n v="701"/>
    <x v="3"/>
    <x v="0"/>
    <s v="USD"/>
    <n v="1367444557"/>
    <n v="1364852557"/>
    <b v="0"/>
    <n v="15"/>
    <b v="0"/>
    <s v="publishing/fiction"/>
    <n v="0.25035714285714283"/>
    <n v="46.733333333333334"/>
    <x v="5"/>
    <x v="26"/>
  </r>
  <r>
    <n v="3109"/>
    <x v="2450"/>
    <s v="Help us exceed our goal to convert the Sidney Auto Vue Drive-In from 35mm to digital. This will cost upwards of $75,000. Thank you!"/>
    <n v="26500"/>
    <n v="6633"/>
    <x v="3"/>
    <x v="0"/>
    <s v="USD"/>
    <n v="1409194810"/>
    <n v="1406170810"/>
    <b v="0"/>
    <n v="114"/>
    <b v="0"/>
    <s v="theater/spaces"/>
    <n v="0.25030188679245285"/>
    <n v="58.184210526315788"/>
    <x v="3"/>
    <x v="12"/>
  </r>
  <r>
    <n v="239"/>
    <x v="2451"/>
    <s v="Lovers Clint and Eli convey their conflicting perspectives of guilt and remorse while in the desolate Australian bush."/>
    <n v="1000"/>
    <n v="250"/>
    <x v="3"/>
    <x v="6"/>
    <s v="AUD"/>
    <n v="1446984000"/>
    <n v="1445308730"/>
    <b v="0"/>
    <n v="5"/>
    <b v="0"/>
    <s v="film &amp; video/drama"/>
    <n v="0.25"/>
    <n v="50"/>
    <x v="4"/>
    <x v="30"/>
  </r>
  <r>
    <n v="3203"/>
    <x v="2452"/>
    <s v="Escape from Reality's 1st Season &quot;Defying Gravity&quot; including The Last Five Years, Godspell, and Aida."/>
    <n v="1000"/>
    <n v="250"/>
    <x v="3"/>
    <x v="0"/>
    <s v="USD"/>
    <n v="1443224622"/>
    <n v="1440632622"/>
    <b v="0"/>
    <n v="6"/>
    <b v="0"/>
    <s v="theater/musical"/>
    <n v="0.25"/>
    <n v="41.666666666666664"/>
    <x v="3"/>
    <x v="20"/>
  </r>
  <r>
    <n v="874"/>
    <x v="2453"/>
    <s v="Tachoir music has been described as &quot;Highly original compositions with dazzling improvisations by virtuoso musicians&quot; - The Times"/>
    <n v="3000"/>
    <n v="730"/>
    <x v="3"/>
    <x v="0"/>
    <s v="USD"/>
    <n v="1367676034"/>
    <n v="1365084034"/>
    <b v="0"/>
    <n v="21"/>
    <b v="0"/>
    <s v="music/jazz"/>
    <n v="0.24333333333333335"/>
    <n v="34.761904761904759"/>
    <x v="2"/>
    <x v="27"/>
  </r>
  <r>
    <n v="3959"/>
    <x v="2454"/>
    <s v="A free website for theatre on California's central coast - actors, auditions, &amp; shows in Santa Barbara, San Luis Obispo, &amp; Montetey."/>
    <n v="1200"/>
    <n v="292"/>
    <x v="3"/>
    <x v="0"/>
    <s v="USD"/>
    <n v="1411930556"/>
    <n v="1409338556"/>
    <b v="0"/>
    <n v="12"/>
    <b v="0"/>
    <s v="theater/plays"/>
    <n v="0.24333333333333335"/>
    <n v="24.333333333333332"/>
    <x v="3"/>
    <x v="4"/>
  </r>
  <r>
    <n v="3955"/>
    <x v="2455"/>
    <s v="FHE High School Theatre Booster Fund Raiser for Costumes --Fall Play Snow Queen and Spring Musical Once on this Island"/>
    <n v="1750"/>
    <n v="425"/>
    <x v="3"/>
    <x v="0"/>
    <s v="USD"/>
    <n v="1448745741"/>
    <n v="1446150141"/>
    <b v="0"/>
    <n v="8"/>
    <b v="0"/>
    <s v="theater/plays"/>
    <n v="0.24285714285714285"/>
    <n v="53.125"/>
    <x v="3"/>
    <x v="4"/>
  </r>
  <r>
    <n v="4010"/>
    <x v="2456"/>
    <s v="JUNTO Productions is proud to present our first production, the premiere of The Connection, a play by Jeffrey Paul."/>
    <n v="7200"/>
    <n v="1742"/>
    <x v="3"/>
    <x v="0"/>
    <s v="USD"/>
    <n v="1414348166"/>
    <n v="1412879366"/>
    <b v="0"/>
    <n v="38"/>
    <b v="0"/>
    <s v="theater/plays"/>
    <n v="0.24194444444444443"/>
    <n v="45.842105263157897"/>
    <x v="3"/>
    <x v="4"/>
  </r>
  <r>
    <n v="3967"/>
    <x v="2457"/>
    <s v="Ramsay Wise is painting the backdrops for the Maplewood Barn Theatre's summer 2017 production. He needs canvas and paint."/>
    <n v="1700"/>
    <n v="410"/>
    <x v="3"/>
    <x v="0"/>
    <s v="USD"/>
    <n v="1488783507"/>
    <n v="1486191507"/>
    <b v="0"/>
    <n v="10"/>
    <b v="0"/>
    <s v="theater/plays"/>
    <n v="0.2411764705882353"/>
    <n v="41"/>
    <x v="3"/>
    <x v="4"/>
  </r>
  <r>
    <n v="867"/>
    <x v="2458"/>
    <s v="MichÃ© Fambro records the long-awaited Jazz Crooner album.  Favorite standards, and soon-to-be classic originals in one memorable album."/>
    <n v="5000"/>
    <n v="1201"/>
    <x v="3"/>
    <x v="0"/>
    <s v="USD"/>
    <n v="1259643540"/>
    <n v="1254450706"/>
    <b v="0"/>
    <n v="11"/>
    <b v="0"/>
    <s v="music/jazz"/>
    <n v="0.2402"/>
    <n v="109.18181818181819"/>
    <x v="2"/>
    <x v="27"/>
  </r>
  <r>
    <n v="1783"/>
    <x v="2459"/>
    <s v="My Buddy Spirit and I, Ara, camping full time camera on hand for a bit over nine years. &quot;Hue of my Vision&quot; is our Photo Book."/>
    <n v="40000"/>
    <n v="9477"/>
    <x v="3"/>
    <x v="0"/>
    <s v="USD"/>
    <n v="1432248478"/>
    <n v="1429656478"/>
    <b v="1"/>
    <n v="185"/>
    <b v="0"/>
    <s v="photography/photobooks"/>
    <n v="0.236925"/>
    <n v="51.227027027027027"/>
    <x v="6"/>
    <x v="9"/>
  </r>
  <r>
    <n v="3051"/>
    <x v="2460"/>
    <s v="The ABC tour: 26 comedy-juggling shows in 26 different venues - chosen by YOU - each beginning with a different letter of the alphabet."/>
    <n v="3500"/>
    <n v="827"/>
    <x v="3"/>
    <x v="1"/>
    <s v="GBP"/>
    <n v="1486547945"/>
    <n v="1483955945"/>
    <b v="1"/>
    <n v="35"/>
    <b v="0"/>
    <s v="theater/spaces"/>
    <n v="0.23628571428571429"/>
    <n v="23.62857142857143"/>
    <x v="3"/>
    <x v="12"/>
  </r>
  <r>
    <n v="2596"/>
    <x v="2461"/>
    <s v="I'm bringing passion, talent, and most importantly some amazing gourmet food to the streets of Lethbridge and southern Alberta."/>
    <n v="35000"/>
    <n v="8256"/>
    <x v="3"/>
    <x v="7"/>
    <s v="CAD"/>
    <n v="1407427009"/>
    <n v="1404835009"/>
    <b v="0"/>
    <n v="27"/>
    <b v="0"/>
    <s v="food/food trucks"/>
    <n v="0.23588571428571428"/>
    <n v="305.77777777777777"/>
    <x v="7"/>
    <x v="37"/>
  </r>
  <r>
    <n v="3089"/>
    <x v="2462"/>
    <s v="A community space in Somerville, MA to celebrate the beautiful intersection of sports and creativity."/>
    <n v="25000"/>
    <n v="5854"/>
    <x v="3"/>
    <x v="0"/>
    <s v="USD"/>
    <n v="1468029540"/>
    <n v="1465304483"/>
    <b v="0"/>
    <n v="45"/>
    <b v="0"/>
    <s v="theater/spaces"/>
    <n v="0.23416000000000001"/>
    <n v="130.0888888888889"/>
    <x v="3"/>
    <x v="12"/>
  </r>
  <r>
    <n v="2880"/>
    <x v="2463"/>
    <s v="BELIEF leaves res &amp; crosses nations, swims the Atlantic, landing on Isle where Salish meets Gaelic, where humanity transcends barriers"/>
    <n v="12000"/>
    <n v="2800"/>
    <x v="3"/>
    <x v="0"/>
    <s v="USD"/>
    <n v="1440090300"/>
    <n v="1436305452"/>
    <b v="0"/>
    <n v="29"/>
    <b v="0"/>
    <s v="theater/plays"/>
    <n v="0.23333333333333334"/>
    <n v="96.551724137931032"/>
    <x v="3"/>
    <x v="4"/>
  </r>
  <r>
    <n v="150"/>
    <x v="2464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4"/>
    <x v="22"/>
  </r>
  <r>
    <n v="593"/>
    <x v="2465"/>
    <s v="One Day Your Life May Just Depend on Staying Anonymous Online.  Or You Just May Not Want Google, Amazon Or The NSA Knowing Your Details"/>
    <n v="500"/>
    <n v="115"/>
    <x v="3"/>
    <x v="1"/>
    <s v="GBP"/>
    <n v="1428333345"/>
    <n v="1425744945"/>
    <b v="0"/>
    <n v="7"/>
    <b v="0"/>
    <s v="technology/web"/>
    <n v="0.23"/>
    <n v="16.428571428571427"/>
    <x v="0"/>
    <x v="38"/>
  </r>
  <r>
    <n v="1575"/>
    <x v="2466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5"/>
    <x v="36"/>
  </r>
  <r>
    <n v="519"/>
    <x v="2467"/>
    <s v="&quot;When the dream of childhood is stolen... a nightmare is born&quot; A dark animated fantasy film by indie filmmaker M dot Strange."/>
    <n v="12001"/>
    <n v="2746"/>
    <x v="3"/>
    <x v="0"/>
    <s v="USD"/>
    <n v="1354699421"/>
    <n v="1352107421"/>
    <b v="0"/>
    <n v="70"/>
    <b v="0"/>
    <s v="film &amp; video/animation"/>
    <n v="0.22881426547787684"/>
    <n v="39.228571428571428"/>
    <x v="4"/>
    <x v="28"/>
  </r>
  <r>
    <n v="1017"/>
    <x v="2468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0"/>
    <x v="3"/>
  </r>
  <r>
    <n v="3093"/>
    <x v="2469"/>
    <s v="Jump in the deep end of the provocative and darkly humourous, POOL (NO WATER)...to be performed in a Pool!  Directed by Gordon McCall."/>
    <n v="4000"/>
    <n v="910"/>
    <x v="3"/>
    <x v="7"/>
    <s v="CAD"/>
    <n v="1401595140"/>
    <n v="1398980941"/>
    <b v="0"/>
    <n v="17"/>
    <b v="0"/>
    <s v="theater/spaces"/>
    <n v="0.22750000000000001"/>
    <n v="53.529411764705884"/>
    <x v="3"/>
    <x v="12"/>
  </r>
  <r>
    <n v="2405"/>
    <x v="2470"/>
    <s v="We are the first gaming-themed food truck, bringing gourmet pub fare to the Jacksonville area."/>
    <n v="5000"/>
    <n v="1126"/>
    <x v="3"/>
    <x v="0"/>
    <s v="USD"/>
    <n v="1472911375"/>
    <n v="1471096975"/>
    <b v="0"/>
    <n v="20"/>
    <b v="0"/>
    <s v="food/food trucks"/>
    <n v="0.22520000000000001"/>
    <n v="56.3"/>
    <x v="7"/>
    <x v="37"/>
  </r>
  <r>
    <n v="3134"/>
    <x v="2471"/>
    <s v="Time Zone Theatre &amp; Arteria Theatre present this emotional thriller about Love, Loss and what happens when life goes on, but you can't."/>
    <n v="1000"/>
    <n v="225"/>
    <x v="2"/>
    <x v="1"/>
    <s v="GBP"/>
    <n v="1490631419"/>
    <n v="1488820619"/>
    <b v="0"/>
    <n v="12"/>
    <b v="0"/>
    <s v="theater/plays"/>
    <n v="0.22500000000000001"/>
    <n v="18.75"/>
    <x v="3"/>
    <x v="4"/>
  </r>
  <r>
    <n v="1330"/>
    <x v="2472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0"/>
    <x v="3"/>
  </r>
  <r>
    <n v="169"/>
    <x v="2473"/>
    <s v="Family is a short film about a father and son and two brothers who were separated by the Korean war and finally reunite after 60 years."/>
    <n v="2500"/>
    <n v="560"/>
    <x v="3"/>
    <x v="1"/>
    <s v="GBP"/>
    <n v="1413634059"/>
    <n v="1411042059"/>
    <b v="0"/>
    <n v="10"/>
    <b v="0"/>
    <s v="film &amp; video/drama"/>
    <n v="0.224"/>
    <n v="56"/>
    <x v="4"/>
    <x v="30"/>
  </r>
  <r>
    <n v="910"/>
    <x v="2474"/>
    <s v="After the success of my first album &quot;A Very Hattie Christmas&quot; I'm coming back with my second album &quot;The Way We Used To Bee&quot;."/>
    <n v="550"/>
    <n v="123"/>
    <x v="3"/>
    <x v="1"/>
    <s v="GBP"/>
    <n v="1488546319"/>
    <n v="1483362319"/>
    <b v="0"/>
    <n v="5"/>
    <b v="0"/>
    <s v="music/jazz"/>
    <n v="0.22363636363636363"/>
    <n v="24.6"/>
    <x v="2"/>
    <x v="27"/>
  </r>
  <r>
    <n v="4057"/>
    <x v="2475"/>
    <s v="Exhilarating Double Bill uniting London premiere of THE TWELFTH BATTLE OF ISONZO &amp; thrilling revival of JUDITH: A PARTING FROM THE BODY"/>
    <n v="3500"/>
    <n v="775"/>
    <x v="3"/>
    <x v="1"/>
    <s v="GBP"/>
    <n v="1448492400"/>
    <n v="1446506080"/>
    <b v="0"/>
    <n v="6"/>
    <b v="0"/>
    <s v="theater/plays"/>
    <n v="0.22142857142857142"/>
    <n v="129.16666666666666"/>
    <x v="3"/>
    <x v="4"/>
  </r>
  <r>
    <n v="708"/>
    <x v="2476"/>
    <s v="Glowbelt is the world's first rectractable LED safety belt for fans of the great outdoors, fitness enthusiasts, children and more."/>
    <n v="40000"/>
    <n v="8837"/>
    <x v="3"/>
    <x v="1"/>
    <s v="GBP"/>
    <n v="1410616600"/>
    <n v="1405432600"/>
    <b v="0"/>
    <n v="369"/>
    <b v="0"/>
    <s v="technology/wearables"/>
    <n v="0.22092500000000001"/>
    <n v="23.948509485094849"/>
    <x v="0"/>
    <x v="3"/>
  </r>
  <r>
    <n v="1796"/>
    <x v="2477"/>
    <s v="Kenema is a stunning portrait photography book by British Photographer, Peter Dibdin, capturing community life in Kenema, Sierra Leone."/>
    <n v="19000"/>
    <n v="4190"/>
    <x v="3"/>
    <x v="1"/>
    <s v="GBP"/>
    <n v="1469356366"/>
    <n v="1464172366"/>
    <b v="1"/>
    <n v="86"/>
    <b v="0"/>
    <s v="photography/photobooks"/>
    <n v="0.22052631578947368"/>
    <n v="48.720930232558139"/>
    <x v="6"/>
    <x v="9"/>
  </r>
  <r>
    <n v="4053"/>
    <x v="2478"/>
    <s v="'Time at the Bar!' is a play written by Kieran Mellish, a student at Loughborough University and member of LSU Stage Society."/>
    <n v="500"/>
    <n v="110"/>
    <x v="3"/>
    <x v="1"/>
    <s v="GBP"/>
    <n v="1416081600"/>
    <n v="1413477228"/>
    <b v="0"/>
    <n v="2"/>
    <b v="0"/>
    <s v="theater/plays"/>
    <n v="0.22"/>
    <n v="55"/>
    <x v="3"/>
    <x v="4"/>
  </r>
  <r>
    <n v="3842"/>
    <x v="2479"/>
    <s v="Follow the sell-out Tree Folk Theatre, as we lead you through The Tempest with masks, puppetry and live music! 15th July - 3rd August"/>
    <n v="5000"/>
    <n v="1097"/>
    <x v="3"/>
    <x v="1"/>
    <s v="GBP"/>
    <n v="1399809052"/>
    <n v="1397217052"/>
    <b v="1"/>
    <n v="23"/>
    <b v="0"/>
    <s v="theater/plays"/>
    <n v="0.21940000000000001"/>
    <n v="47.695652173913047"/>
    <x v="3"/>
    <x v="4"/>
  </r>
  <r>
    <n v="485"/>
    <x v="2480"/>
    <s v="Last few days to make this toon a reality! 5 funny toons for YOU! See the pilot episode here!"/>
    <n v="37956"/>
    <n v="8315.01"/>
    <x v="3"/>
    <x v="1"/>
    <s v="GBP"/>
    <n v="1368792499"/>
    <n v="1366200499"/>
    <b v="0"/>
    <n v="125"/>
    <b v="0"/>
    <s v="film &amp; video/animation"/>
    <n v="0.21906971229845085"/>
    <n v="66.520080000000007"/>
    <x v="4"/>
    <x v="28"/>
  </r>
  <r>
    <n v="2745"/>
    <x v="2481"/>
    <s v="A spunky little girl, driven by a love of pumpkin pie, overcomes her fears and serendipitiously discovers what she'll be for Halloween"/>
    <n v="8000"/>
    <n v="1751"/>
    <x v="3"/>
    <x v="0"/>
    <s v="USD"/>
    <n v="1342309368"/>
    <n v="1337125368"/>
    <b v="0"/>
    <n v="49"/>
    <b v="0"/>
    <s v="publishing/children's books"/>
    <n v="0.21887499999999999"/>
    <n v="35.734693877551024"/>
    <x v="5"/>
    <x v="32"/>
  </r>
  <r>
    <n v="2917"/>
    <x v="2482"/>
    <s v="Cross dressing, cross gartering, crossed swords. Cross a bridge and come see this fantastically fun rendition of Twelfth Night"/>
    <n v="2000"/>
    <n v="437"/>
    <x v="3"/>
    <x v="0"/>
    <s v="USD"/>
    <n v="1442381847"/>
    <n v="1440826647"/>
    <b v="0"/>
    <n v="9"/>
    <b v="0"/>
    <s v="theater/plays"/>
    <n v="0.2185"/>
    <n v="48.555555555555557"/>
    <x v="3"/>
    <x v="4"/>
  </r>
  <r>
    <n v="1683"/>
    <x v="2483"/>
    <s v="Rendre tÃ©moignage de ce que Dieu fait chaque jour pour moi et venir en  aide  aux autres, c'est  mon but."/>
    <n v="3500"/>
    <n v="760"/>
    <x v="2"/>
    <x v="3"/>
    <s v="EUR"/>
    <n v="1491590738"/>
    <n v="1489517138"/>
    <b v="0"/>
    <n v="10"/>
    <b v="0"/>
    <s v="music/faith"/>
    <n v="0.21714285714285714"/>
    <n v="76"/>
    <x v="2"/>
    <x v="21"/>
  </r>
  <r>
    <n v="4083"/>
    <x v="2484"/>
    <s v="Condemned to death for Collaboration with the Nazis, popular French Singer &amp; Entertainer Maurice Chevalier tells his side of the story"/>
    <n v="3500"/>
    <n v="759"/>
    <x v="3"/>
    <x v="0"/>
    <s v="USD"/>
    <n v="1452795416"/>
    <n v="1450203416"/>
    <b v="0"/>
    <n v="6"/>
    <b v="0"/>
    <s v="theater/plays"/>
    <n v="0.21685714285714286"/>
    <n v="126.5"/>
    <x v="3"/>
    <x v="4"/>
  </r>
  <r>
    <n v="672"/>
    <x v="2485"/>
    <s v="Fashion accessories used to instantly link with people you meet and exchange contact info, money, documents, media and so much more."/>
    <n v="50000"/>
    <n v="10814"/>
    <x v="3"/>
    <x v="0"/>
    <s v="USD"/>
    <n v="1420088340"/>
    <n v="1417410964"/>
    <b v="0"/>
    <n v="215"/>
    <b v="0"/>
    <s v="technology/wearables"/>
    <n v="0.21628"/>
    <n v="50.29767441860465"/>
    <x v="0"/>
    <x v="3"/>
  </r>
  <r>
    <n v="467"/>
    <x v="2486"/>
    <s v="Unfiltered + uncensored radio hosts Kris and Berman, create an adult animated series based on the mock lives of prank call characters."/>
    <n v="20000"/>
    <n v="4315"/>
    <x v="3"/>
    <x v="0"/>
    <s v="USD"/>
    <n v="1348849134"/>
    <n v="1344961134"/>
    <b v="0"/>
    <n v="39"/>
    <b v="0"/>
    <s v="film &amp; video/animation"/>
    <n v="0.21575"/>
    <n v="110.64102564102564"/>
    <x v="4"/>
    <x v="28"/>
  </r>
  <r>
    <n v="3893"/>
    <x v="2487"/>
    <s v="An inspiring story of a young girl's journey from childhood to adulthood told through monologue, dialogue, poetry and music and dance."/>
    <n v="50000"/>
    <n v="10775"/>
    <x v="3"/>
    <x v="0"/>
    <s v="USD"/>
    <n v="1404194400"/>
    <n v="1400600840"/>
    <b v="0"/>
    <n v="84"/>
    <b v="0"/>
    <s v="theater/plays"/>
    <n v="0.2155"/>
    <n v="128.27380952380952"/>
    <x v="3"/>
    <x v="4"/>
  </r>
  <r>
    <n v="669"/>
    <x v="2488"/>
    <s v="Beautiful automatic watches, made for every moment._x000a_Sports, business, casual.....it fits every moment of your life."/>
    <n v="200000"/>
    <n v="43015"/>
    <x v="3"/>
    <x v="10"/>
    <s v="SEK"/>
    <n v="1467817258"/>
    <n v="1465225258"/>
    <b v="0"/>
    <n v="28"/>
    <b v="0"/>
    <s v="technology/wearables"/>
    <n v="0.21507499999999999"/>
    <n v="1536.25"/>
    <x v="0"/>
    <x v="3"/>
  </r>
  <r>
    <n v="3737"/>
    <x v="1067"/>
    <s v="The ASU Theatre and Shakespeare Club presents Measure For Measure directed by Jordyn Ochser."/>
    <n v="700"/>
    <n v="150"/>
    <x v="3"/>
    <x v="0"/>
    <s v="USD"/>
    <n v="1447311540"/>
    <n v="1445358903"/>
    <b v="0"/>
    <n v="4"/>
    <b v="0"/>
    <s v="theater/plays"/>
    <n v="0.21428571428571427"/>
    <n v="37.5"/>
    <x v="3"/>
    <x v="4"/>
  </r>
  <r>
    <n v="4104"/>
    <x v="2489"/>
    <s v="PETER PAN, written by Ebony Rattle, is a new retelling of the classic play by J.M. Barrie about a boy who refused to grow up."/>
    <n v="3000"/>
    <n v="641"/>
    <x v="3"/>
    <x v="6"/>
    <s v="AUD"/>
    <n v="1477550434"/>
    <n v="1474958434"/>
    <b v="0"/>
    <n v="14"/>
    <b v="0"/>
    <s v="theater/plays"/>
    <n v="0.21366666666666667"/>
    <n v="45.785714285714285"/>
    <x v="3"/>
    <x v="4"/>
  </r>
  <r>
    <n v="613"/>
    <x v="2490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0"/>
    <x v="38"/>
  </r>
  <r>
    <n v="1771"/>
    <x v="2491"/>
    <s v="Photographic book on the historic oil region of Pennsylvania where Edwin Drake drilled the well that started the modern oil industry."/>
    <n v="4200"/>
    <n v="895"/>
    <x v="3"/>
    <x v="1"/>
    <s v="GBP"/>
    <n v="1414107040"/>
    <n v="1411515040"/>
    <b v="1"/>
    <n v="25"/>
    <b v="0"/>
    <s v="photography/photobooks"/>
    <n v="0.21309523809523809"/>
    <n v="35.799999999999997"/>
    <x v="6"/>
    <x v="9"/>
  </r>
  <r>
    <n v="3843"/>
    <x v="2492"/>
    <s v="Vengeance Can Wait navigates Japanese sub-culture as it charts a dark, twisted and touching, â€œdifferentâ€ kind of love story."/>
    <n v="5000"/>
    <n v="1065"/>
    <x v="3"/>
    <x v="0"/>
    <s v="USD"/>
    <n v="1401587064"/>
    <n v="1399427064"/>
    <b v="1"/>
    <n v="19"/>
    <b v="0"/>
    <s v="theater/plays"/>
    <n v="0.21299999999999999"/>
    <n v="56.05263157894737"/>
    <x v="3"/>
    <x v="4"/>
  </r>
  <r>
    <n v="1566"/>
    <x v="2493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5"/>
    <x v="36"/>
  </r>
  <r>
    <n v="1737"/>
    <x v="2494"/>
    <s v="An instrumental project in which all songs are incorporated around the healing power of our God. Used for times of prayer &amp; devotion"/>
    <n v="4000"/>
    <n v="850"/>
    <x v="3"/>
    <x v="0"/>
    <s v="USD"/>
    <n v="1437432392"/>
    <n v="1434840392"/>
    <b v="0"/>
    <n v="15"/>
    <b v="0"/>
    <s v="music/faith"/>
    <n v="0.21249999999999999"/>
    <n v="56.666666666666664"/>
    <x v="2"/>
    <x v="21"/>
  </r>
  <r>
    <n v="1984"/>
    <x v="2495"/>
    <s v="Does love lasts longer than &quot;Love Locks&quot; ?_x000a__x000a_A photographic journey into the lives of these 'love-locked' couples."/>
    <n v="15000"/>
    <n v="3172"/>
    <x v="3"/>
    <x v="0"/>
    <s v="USD"/>
    <n v="1417377481"/>
    <n v="1412189881"/>
    <b v="0"/>
    <n v="7"/>
    <b v="0"/>
    <s v="photography/people"/>
    <n v="0.21146666666666666"/>
    <n v="453.14285714285717"/>
    <x v="6"/>
    <x v="35"/>
  </r>
  <r>
    <n v="3972"/>
    <x v="2496"/>
    <s v="We're a horror based theatre company in Oklahoma City beginning our first season of shows."/>
    <n v="1000"/>
    <n v="211"/>
    <x v="3"/>
    <x v="0"/>
    <s v="USD"/>
    <n v="1423186634"/>
    <n v="1418002634"/>
    <b v="0"/>
    <n v="8"/>
    <b v="0"/>
    <s v="theater/plays"/>
    <n v="0.21099999999999999"/>
    <n v="26.375"/>
    <x v="3"/>
    <x v="4"/>
  </r>
  <r>
    <n v="181"/>
    <x v="2497"/>
    <s v="Christina has been suffering with flash backs and some very disturbing nightmares and realises that it is more than just nightmares."/>
    <n v="3423"/>
    <n v="722"/>
    <x v="3"/>
    <x v="1"/>
    <s v="GBP"/>
    <n v="1434995295"/>
    <n v="1432403295"/>
    <b v="0"/>
    <n v="4"/>
    <b v="0"/>
    <s v="film &amp; video/drama"/>
    <n v="0.21092608822670172"/>
    <n v="180.5"/>
    <x v="4"/>
    <x v="30"/>
  </r>
  <r>
    <n v="922"/>
    <x v="2498"/>
    <s v="Our goal is to help educate the world about jazz and its components; how it relates to love, romance, and success."/>
    <n v="27000"/>
    <n v="5680"/>
    <x v="3"/>
    <x v="0"/>
    <s v="USD"/>
    <n v="1412167393"/>
    <n v="1409143393"/>
    <b v="0"/>
    <n v="30"/>
    <b v="0"/>
    <s v="music/jazz"/>
    <n v="0.21037037037037037"/>
    <n v="189.33333333333334"/>
    <x v="2"/>
    <x v="27"/>
  </r>
  <r>
    <n v="2655"/>
    <x v="2499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0"/>
    <x v="5"/>
  </r>
  <r>
    <n v="3135"/>
    <x v="2500"/>
    <s v="SEVEN tells the true stories of 7 women who bravely fought for the well-being of women, families, and children around the globe."/>
    <n v="777"/>
    <n v="162"/>
    <x v="2"/>
    <x v="0"/>
    <s v="USD"/>
    <n v="1491277121"/>
    <n v="1489376321"/>
    <b v="0"/>
    <n v="7"/>
    <b v="0"/>
    <s v="theater/plays"/>
    <n v="0.20849420849420849"/>
    <n v="23.142857142857142"/>
    <x v="3"/>
    <x v="4"/>
  </r>
  <r>
    <n v="2896"/>
    <x v="2501"/>
    <s v="&quot;Miracle on 34th Street&quot; is about faith and believing in others. _x000a_We believe. Do you?"/>
    <n v="3000"/>
    <n v="625"/>
    <x v="3"/>
    <x v="0"/>
    <s v="USD"/>
    <n v="1481522400"/>
    <n v="1480283321"/>
    <b v="0"/>
    <n v="12"/>
    <b v="0"/>
    <s v="theater/plays"/>
    <n v="0.20833333333333334"/>
    <n v="52.083333333333336"/>
    <x v="3"/>
    <x v="4"/>
  </r>
  <r>
    <n v="2324"/>
    <x v="2502"/>
    <s v="A city centre shop selling great locally made food with room to chat and learn about eachother."/>
    <n v="7500"/>
    <n v="1555"/>
    <x v="2"/>
    <x v="1"/>
    <s v="GBP"/>
    <n v="1490559285"/>
    <n v="1487970885"/>
    <b v="0"/>
    <n v="61"/>
    <b v="0"/>
    <s v="food/small batch"/>
    <n v="0.20733333333333334"/>
    <n v="25.491803278688526"/>
    <x v="7"/>
    <x v="11"/>
  </r>
  <r>
    <n v="1165"/>
    <x v="2503"/>
    <s v="Join us in transforming Dreamy Creations truck into a food truck so we can bring you the most delicious cupcakes to your neighborhood!"/>
    <n v="10000"/>
    <n v="2070.5"/>
    <x v="3"/>
    <x v="0"/>
    <s v="USD"/>
    <n v="1404623330"/>
    <n v="1401685730"/>
    <b v="0"/>
    <n v="25"/>
    <b v="0"/>
    <s v="food/food trucks"/>
    <n v="0.20705000000000001"/>
    <n v="82.82"/>
    <x v="7"/>
    <x v="37"/>
  </r>
  <r>
    <n v="1594"/>
    <x v="2504"/>
    <s v="I photograph my love of New Orleans, create canvases and share those memories with you."/>
    <n v="1000"/>
    <n v="205"/>
    <x v="3"/>
    <x v="0"/>
    <s v="USD"/>
    <n v="1463329260"/>
    <n v="1458147982"/>
    <b v="0"/>
    <n v="10"/>
    <b v="0"/>
    <s v="photography/places"/>
    <n v="0.20499999999999999"/>
    <n v="20.5"/>
    <x v="6"/>
    <x v="24"/>
  </r>
  <r>
    <n v="1800"/>
    <x v="2505"/>
    <s v="Shot over 3 years in the U.K &amp; U.S, and featured in press worldwide, we need your help to back the highly anticipated Sikh Project book"/>
    <n v="46260"/>
    <n v="9460"/>
    <x v="3"/>
    <x v="1"/>
    <s v="GBP"/>
    <n v="1476109970"/>
    <n v="1473517970"/>
    <b v="1"/>
    <n v="113"/>
    <b v="0"/>
    <s v="photography/photobooks"/>
    <n v="0.20449632511889321"/>
    <n v="83.716814159292042"/>
    <x v="6"/>
    <x v="9"/>
  </r>
  <r>
    <n v="2942"/>
    <x v="2506"/>
    <s v="YOUR community theatre:  provide a facility that is usable for presentation of movies, live music, live theatre and community events"/>
    <n v="200000"/>
    <n v="40850"/>
    <x v="3"/>
    <x v="7"/>
    <s v="CAD"/>
    <n v="1450297080"/>
    <n v="1448565459"/>
    <b v="0"/>
    <n v="202"/>
    <b v="0"/>
    <s v="theater/spaces"/>
    <n v="0.20424999999999999"/>
    <n v="202.22772277227722"/>
    <x v="3"/>
    <x v="12"/>
  </r>
  <r>
    <n v="1424"/>
    <x v="2507"/>
    <s v="A short book of practical mantras that can be used every day of the week. Mantras are cogwheels of universal engines."/>
    <n v="7500"/>
    <n v="1527"/>
    <x v="3"/>
    <x v="0"/>
    <s v="USD"/>
    <n v="1479233602"/>
    <n v="1478106802"/>
    <b v="0"/>
    <n v="14"/>
    <b v="0"/>
    <s v="publishing/translations"/>
    <n v="0.2036"/>
    <n v="109.07142857142857"/>
    <x v="5"/>
    <x v="39"/>
  </r>
  <r>
    <n v="1785"/>
    <x v="2508"/>
    <s v="A book about a school bus converted into a living space, and the adventure shared by friends on its maiden voyage."/>
    <n v="24000"/>
    <n v="4853"/>
    <x v="3"/>
    <x v="0"/>
    <s v="USD"/>
    <n v="1413417600"/>
    <n v="1410750855"/>
    <b v="1"/>
    <n v="108"/>
    <b v="0"/>
    <s v="photography/photobooks"/>
    <n v="0.20220833333333332"/>
    <n v="44.935185185185183"/>
    <x v="6"/>
    <x v="9"/>
  </r>
  <r>
    <n v="1697"/>
    <x v="2509"/>
    <s v="You can help create an awesome new worship album and in return get exclusive rewards ONLY for backers of this project."/>
    <n v="12500"/>
    <n v="2526"/>
    <x v="2"/>
    <x v="0"/>
    <s v="USD"/>
    <n v="1491781648"/>
    <n v="1489193248"/>
    <b v="0"/>
    <n v="22"/>
    <b v="0"/>
    <s v="music/faith"/>
    <n v="0.20208000000000001"/>
    <n v="114.81818181818181"/>
    <x v="2"/>
    <x v="21"/>
  </r>
  <r>
    <n v="2867"/>
    <x v="183"/>
    <s v="This production is being put together by Wilson's newest professional theater company, the Wyldepine Players in conjunction w/ Taiplab"/>
    <n v="2500"/>
    <n v="504"/>
    <x v="3"/>
    <x v="0"/>
    <s v="USD"/>
    <n v="1467604800"/>
    <n v="1465533672"/>
    <b v="0"/>
    <n v="10"/>
    <b v="0"/>
    <s v="theater/plays"/>
    <n v="0.2016"/>
    <n v="50.4"/>
    <x v="3"/>
    <x v="4"/>
  </r>
  <r>
    <n v="882"/>
    <x v="2510"/>
    <s v="This Full length Album Needs the real living record life. It took us 4 hard years, countless deaths and several studios but we won."/>
    <n v="1500"/>
    <n v="302"/>
    <x v="3"/>
    <x v="0"/>
    <s v="USD"/>
    <n v="1315341550"/>
    <n v="1312490350"/>
    <b v="0"/>
    <n v="14"/>
    <b v="0"/>
    <s v="music/indie rock"/>
    <n v="0.20133333333333334"/>
    <n v="21.571428571428573"/>
    <x v="2"/>
    <x v="13"/>
  </r>
  <r>
    <n v="3739"/>
    <x v="2511"/>
    <s v="Jonny Labey (Eastenders) leads this poetic production as WWI poet Rupert Brooke, in this dynamic, moving portrait of a flawed genius."/>
    <n v="4000"/>
    <n v="805"/>
    <x v="3"/>
    <x v="1"/>
    <s v="GBP"/>
    <n v="1468752468"/>
    <n v="1467024468"/>
    <b v="0"/>
    <n v="8"/>
    <b v="0"/>
    <s v="theater/plays"/>
    <n v="0.20125000000000001"/>
    <n v="100.625"/>
    <x v="3"/>
    <x v="4"/>
  </r>
  <r>
    <n v="1880"/>
    <x v="2512"/>
    <s v="Sim Betting Football is the only football (soccer) betting simulation  game."/>
    <n v="5000"/>
    <n v="1004"/>
    <x v="3"/>
    <x v="1"/>
    <s v="GBP"/>
    <n v="1459341380"/>
    <n v="1456839380"/>
    <b v="0"/>
    <n v="24"/>
    <b v="0"/>
    <s v="games/mobile games"/>
    <n v="0.20080000000000001"/>
    <n v="41.833333333333336"/>
    <x v="1"/>
    <x v="25"/>
  </r>
  <r>
    <n v="179"/>
    <x v="2513"/>
    <s v="A feature-length film about how three people survive in a diseased world."/>
    <n v="1000"/>
    <n v="200"/>
    <x v="3"/>
    <x v="0"/>
    <s v="USD"/>
    <n v="1457056555"/>
    <n v="1454464555"/>
    <b v="0"/>
    <n v="2"/>
    <b v="0"/>
    <s v="film &amp; video/drama"/>
    <n v="0.2"/>
    <n v="100"/>
    <x v="4"/>
    <x v="30"/>
  </r>
  <r>
    <n v="3632"/>
    <x v="2514"/>
    <s v="A professional musical revue. First performed in 2013 as a short tour, to be embarking on a full length tour across the UK in 2015!"/>
    <n v="500"/>
    <n v="100"/>
    <x v="3"/>
    <x v="1"/>
    <s v="GBP"/>
    <n v="1416781749"/>
    <n v="1415053749"/>
    <b v="0"/>
    <n v="1"/>
    <b v="0"/>
    <s v="theater/musical"/>
    <n v="0.2"/>
    <n v="100"/>
    <x v="3"/>
    <x v="20"/>
  </r>
  <r>
    <n v="3982"/>
    <x v="2515"/>
    <s v="Sex, deception, addiction, life. _x000a_A quality piece of relevant theatre at one of London's most vibrant and respected fringe theatres."/>
    <n v="850"/>
    <n v="170"/>
    <x v="3"/>
    <x v="1"/>
    <s v="GBP"/>
    <n v="1436297180"/>
    <n v="1431113180"/>
    <b v="0"/>
    <n v="5"/>
    <b v="0"/>
    <s v="theater/plays"/>
    <n v="0.2"/>
    <n v="34"/>
    <x v="3"/>
    <x v="4"/>
  </r>
  <r>
    <n v="3991"/>
    <x v="2516"/>
    <s v="North Texas first actor-driven theatre company needs your help"/>
    <n v="500"/>
    <n v="100"/>
    <x v="3"/>
    <x v="0"/>
    <s v="USD"/>
    <n v="1433086082"/>
    <n v="1430494082"/>
    <b v="0"/>
    <n v="1"/>
    <b v="0"/>
    <s v="theater/plays"/>
    <n v="0.2"/>
    <n v="100"/>
    <x v="3"/>
    <x v="4"/>
  </r>
  <r>
    <n v="3107"/>
    <x v="2517"/>
    <s v="When opportunity knocks, we answer!  Help expand the ravishingly talented troupe into a new and exciting market and venue!"/>
    <n v="40000"/>
    <n v="7905"/>
    <x v="3"/>
    <x v="0"/>
    <s v="USD"/>
    <n v="1431372751"/>
    <n v="1430767951"/>
    <b v="0"/>
    <n v="29"/>
    <b v="0"/>
    <s v="theater/spaces"/>
    <n v="0.197625"/>
    <n v="272.58620689655174"/>
    <x v="3"/>
    <x v="12"/>
  </r>
  <r>
    <n v="1335"/>
    <x v="2518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0"/>
    <x v="3"/>
  </r>
  <r>
    <n v="2857"/>
    <x v="2519"/>
    <s v="Somos una compaÃ±Ã­a de teatro independiente. Y en el 2017 queremos arrancar con el montaje de 3 obras._x000a_3 elencos, 3 espacios."/>
    <n v="38000"/>
    <n v="7500"/>
    <x v="3"/>
    <x v="18"/>
    <s v="MXN"/>
    <n v="1487613600"/>
    <n v="1482444295"/>
    <b v="0"/>
    <n v="15"/>
    <b v="0"/>
    <s v="theater/plays"/>
    <n v="0.19736842105263158"/>
    <n v="500"/>
    <x v="3"/>
    <x v="4"/>
  </r>
  <r>
    <n v="3803"/>
    <x v="2520"/>
    <s v="A fully orchestrated concept album of Benjamin Button the Musical!"/>
    <n v="12000"/>
    <n v="2358"/>
    <x v="3"/>
    <x v="0"/>
    <s v="USD"/>
    <n v="1457133568"/>
    <n v="1454541568"/>
    <b v="0"/>
    <n v="40"/>
    <b v="0"/>
    <s v="theater/musical"/>
    <n v="0.19650000000000001"/>
    <n v="58.95"/>
    <x v="3"/>
    <x v="20"/>
  </r>
  <r>
    <n v="1764"/>
    <x v="2521"/>
    <s v="Individual sportspeople are masters of their own destiny. This book is a gritty behind the scenes look at boxers striving for success"/>
    <n v="11000"/>
    <n v="2156"/>
    <x v="3"/>
    <x v="1"/>
    <s v="GBP"/>
    <n v="1407065979"/>
    <n v="1404560379"/>
    <b v="1"/>
    <n v="39"/>
    <b v="0"/>
    <s v="photography/photobooks"/>
    <n v="0.19600000000000001"/>
    <n v="55.282051282051285"/>
    <x v="6"/>
    <x v="9"/>
  </r>
  <r>
    <n v="3063"/>
    <x v="2522"/>
    <s v="Members of the local Miami music scene are putting together a venue/creative space in Kendall!"/>
    <n v="3000"/>
    <n v="587"/>
    <x v="3"/>
    <x v="0"/>
    <s v="USD"/>
    <n v="1477174138"/>
    <n v="1474150138"/>
    <b v="0"/>
    <n v="23"/>
    <b v="0"/>
    <s v="theater/spaces"/>
    <n v="0.19566666666666666"/>
    <n v="25.521739130434781"/>
    <x v="3"/>
    <x v="12"/>
  </r>
  <r>
    <n v="480"/>
    <x v="2523"/>
    <s v="To court his muse, an artist must first outsmart her dog.  A short animated film collaboration by Dana and Terrence Masson."/>
    <n v="40000"/>
    <n v="7764"/>
    <x v="3"/>
    <x v="0"/>
    <s v="USD"/>
    <n v="1376049615"/>
    <n v="1373457615"/>
    <b v="0"/>
    <n v="140"/>
    <b v="0"/>
    <s v="film &amp; video/animation"/>
    <n v="0.19409999999999999"/>
    <n v="55.457142857142856"/>
    <x v="4"/>
    <x v="28"/>
  </r>
  <r>
    <n v="4064"/>
    <x v="2524"/>
    <s v="We are mounting a production of Neil Simon's brilliant comedy, The Odd Couple, and need your help to make it as wonderful as we can."/>
    <n v="2000"/>
    <n v="385"/>
    <x v="3"/>
    <x v="6"/>
    <s v="AUD"/>
    <n v="1430316426"/>
    <n v="1427724426"/>
    <b v="0"/>
    <n v="6"/>
    <b v="0"/>
    <s v="theater/plays"/>
    <n v="0.1925"/>
    <n v="64.166666666666671"/>
    <x v="3"/>
    <x v="4"/>
  </r>
  <r>
    <n v="1166"/>
    <x v="2525"/>
    <s v="Making delicious healthy food affordable &amp; accessible to ALL Cincinnati neighborhoods. Locally sourced, seasonally-inspired menu"/>
    <n v="15000"/>
    <n v="2871"/>
    <x v="3"/>
    <x v="0"/>
    <s v="USD"/>
    <n v="1435291200"/>
    <n v="1432640342"/>
    <b v="0"/>
    <n v="8"/>
    <b v="0"/>
    <s v="food/food trucks"/>
    <n v="0.19139999999999999"/>
    <n v="358.875"/>
    <x v="7"/>
    <x v="37"/>
  </r>
  <r>
    <n v="2883"/>
    <x v="2526"/>
    <s v="Ticket sales benefit Bedford Hills Maximum Security Prison, Women's College Program Library. Presented by Theater For The New City."/>
    <n v="10000"/>
    <n v="1908"/>
    <x v="3"/>
    <x v="0"/>
    <s v="USD"/>
    <n v="1454734740"/>
    <n v="1451684437"/>
    <b v="0"/>
    <n v="5"/>
    <b v="0"/>
    <s v="theater/plays"/>
    <n v="0.1908"/>
    <n v="381.6"/>
    <x v="3"/>
    <x v="4"/>
  </r>
  <r>
    <n v="2753"/>
    <x v="2527"/>
    <s v="Written by my daughter and myself, illustrated by Jack Wiens. Everything is complete except for publishing."/>
    <n v="2000"/>
    <n v="380"/>
    <x v="3"/>
    <x v="0"/>
    <s v="USD"/>
    <n v="1346017023"/>
    <n v="1343425023"/>
    <b v="0"/>
    <n v="8"/>
    <b v="0"/>
    <s v="publishing/children's books"/>
    <n v="0.19"/>
    <n v="47.5"/>
    <x v="5"/>
    <x v="32"/>
  </r>
  <r>
    <n v="2657"/>
    <x v="2528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0"/>
    <x v="5"/>
  </r>
  <r>
    <n v="665"/>
    <x v="2529"/>
    <s v="Culbox is an Open Source Wrist Watch for Arduino with built in Bluetooth and bunch of Hi-Tech sensors and tons of features for Makers"/>
    <n v="10000"/>
    <n v="1864"/>
    <x v="3"/>
    <x v="0"/>
    <s v="USD"/>
    <n v="1484327061"/>
    <n v="1479143061"/>
    <b v="0"/>
    <n v="12"/>
    <b v="0"/>
    <s v="technology/wearables"/>
    <n v="0.18640000000000001"/>
    <n v="155.33333333333334"/>
    <x v="0"/>
    <x v="3"/>
  </r>
  <r>
    <n v="2515"/>
    <x v="2530"/>
    <s v="The Barrel Room SF is moving to a new location in San Francisco with a 60-seat restaurant &amp; full liquor. Help us make our move amazing!"/>
    <n v="5000"/>
    <n v="930"/>
    <x v="3"/>
    <x v="0"/>
    <s v="USD"/>
    <n v="1424635753"/>
    <n v="1422043753"/>
    <b v="0"/>
    <n v="12"/>
    <b v="0"/>
    <s v="food/restaurants"/>
    <n v="0.186"/>
    <n v="77.5"/>
    <x v="7"/>
    <x v="40"/>
  </r>
  <r>
    <n v="1094"/>
    <x v="2531"/>
    <s v="An action racing game for iOS. Set in a steampunk world, players battle their way to the finish line on customizable rocket engines!"/>
    <n v="18000"/>
    <n v="3294.01"/>
    <x v="3"/>
    <x v="0"/>
    <s v="USD"/>
    <n v="1318180033"/>
    <n v="1315588033"/>
    <b v="0"/>
    <n v="27"/>
    <b v="0"/>
    <s v="games/video games"/>
    <n v="0.18300055555555556"/>
    <n v="122.00037037037038"/>
    <x v="1"/>
    <x v="29"/>
  </r>
  <r>
    <n v="866"/>
    <x v="2532"/>
    <s v="Drivetime heads to Cali for summer tour supported by @Smoothjazz.com &amp; @JJZPhilly  #Spaghettini #The Roxy"/>
    <n v="3500"/>
    <n v="640"/>
    <x v="3"/>
    <x v="0"/>
    <s v="USD"/>
    <n v="1425136200"/>
    <n v="1421853518"/>
    <b v="0"/>
    <n v="11"/>
    <b v="0"/>
    <s v="music/jazz"/>
    <n v="0.18285714285714286"/>
    <n v="58.18181818181818"/>
    <x v="2"/>
    <x v="27"/>
  </r>
  <r>
    <n v="1415"/>
    <x v="2533"/>
    <s v="This is a Series of 6 Books on Blessed Oscar A. Romero`s Writings. This Project will help to pay the translation costs of Volume 2."/>
    <n v="4400"/>
    <n v="800"/>
    <x v="3"/>
    <x v="0"/>
    <s v="USD"/>
    <n v="1439741591"/>
    <n v="1436285591"/>
    <b v="0"/>
    <n v="9"/>
    <b v="0"/>
    <s v="publishing/translations"/>
    <n v="0.18181818181818182"/>
    <n v="88.888888888888886"/>
    <x v="5"/>
    <x v="39"/>
  </r>
  <r>
    <n v="860"/>
    <x v="2534"/>
    <s v="â€œThe Odd Couple Quintetâ€ is aptly named, since the Horn and Bassoon are truly an â€˜odd coupleâ€™ to front a jazz group."/>
    <n v="14000"/>
    <n v="2540"/>
    <x v="3"/>
    <x v="0"/>
    <s v="USD"/>
    <n v="1385123713"/>
    <n v="1382528113"/>
    <b v="0"/>
    <n v="48"/>
    <b v="0"/>
    <s v="music/jazz"/>
    <n v="0.18142857142857144"/>
    <n v="52.916666666666664"/>
    <x v="2"/>
    <x v="27"/>
  </r>
  <r>
    <n v="3738"/>
    <x v="2535"/>
    <s v="A filmic, fast-paced exploration of trust, making its debut at Camden People's Theatre this July."/>
    <n v="1500"/>
    <n v="270"/>
    <x v="3"/>
    <x v="1"/>
    <s v="GBP"/>
    <n v="1405461600"/>
    <n v="1403562705"/>
    <b v="0"/>
    <n v="6"/>
    <b v="0"/>
    <s v="theater/plays"/>
    <n v="0.18"/>
    <n v="45"/>
    <x v="3"/>
    <x v="4"/>
  </r>
  <r>
    <n v="3980"/>
    <x v="2536"/>
    <s v="Itâ€™s your favorite classic with a twist. This summer, Chicago youth recreate Romeo and Juliet in The Mesh-n-Groove annual production!"/>
    <n v="2500"/>
    <n v="450"/>
    <x v="3"/>
    <x v="0"/>
    <s v="USD"/>
    <n v="1404570147"/>
    <n v="1401978147"/>
    <b v="0"/>
    <n v="7"/>
    <b v="0"/>
    <s v="theater/plays"/>
    <n v="0.18"/>
    <n v="64.285714285714292"/>
    <x v="3"/>
    <x v="4"/>
  </r>
  <r>
    <n v="1096"/>
    <x v="2537"/>
    <s v="In BUGSPEED COLLIDER, you're a bug with a black belt.  Fight to the top in 4-Beetle Local Multi, and a Full-Scale 1-Beetle Adventure!"/>
    <n v="12000"/>
    <n v="2152"/>
    <x v="3"/>
    <x v="0"/>
    <s v="USD"/>
    <n v="1412393400"/>
    <n v="1409747154"/>
    <b v="0"/>
    <n v="29"/>
    <b v="0"/>
    <s v="games/video games"/>
    <n v="0.17933333333333334"/>
    <n v="74.206896551724142"/>
    <x v="1"/>
    <x v="29"/>
  </r>
  <r>
    <n v="3740"/>
    <x v="2538"/>
    <s v="Savage in Limbo is the pilot production of dasGROUP Theatre; a Dallas-based production company with an eye for grit &amp; love of theatre."/>
    <n v="2000"/>
    <n v="358"/>
    <x v="3"/>
    <x v="0"/>
    <s v="USD"/>
    <n v="1407808438"/>
    <n v="1405217355"/>
    <b v="0"/>
    <n v="14"/>
    <b v="0"/>
    <s v="theater/plays"/>
    <n v="0.17899999999999999"/>
    <n v="25.571428571428573"/>
    <x v="3"/>
    <x v="4"/>
  </r>
  <r>
    <n v="967"/>
    <x v="2539"/>
    <s v="Better Beanie is the new therapeutic wearable designed to assist you while keeping your hands free."/>
    <n v="20000"/>
    <n v="3562"/>
    <x v="3"/>
    <x v="0"/>
    <s v="USD"/>
    <n v="1461301574"/>
    <n v="1456121174"/>
    <b v="0"/>
    <n v="81"/>
    <b v="0"/>
    <s v="technology/wearables"/>
    <n v="0.17810000000000001"/>
    <n v="43.97530864197531"/>
    <x v="0"/>
    <x v="3"/>
  </r>
  <r>
    <n v="1238"/>
    <x v="2540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2"/>
    <x v="33"/>
  </r>
  <r>
    <n v="2905"/>
    <x v="2541"/>
    <s v="Philly-based feminist theatre's inaugural production about a woman's friendship with an awesome lady cowboy."/>
    <n v="3500"/>
    <n v="622"/>
    <x v="3"/>
    <x v="0"/>
    <s v="USD"/>
    <n v="1473211313"/>
    <n v="1472001713"/>
    <b v="0"/>
    <n v="17"/>
    <b v="0"/>
    <s v="theater/plays"/>
    <n v="0.17771428571428571"/>
    <n v="36.588235294117645"/>
    <x v="3"/>
    <x v="4"/>
  </r>
  <r>
    <n v="3860"/>
    <x v="2542"/>
    <s v="The unproduced screenplay by Tennessee Williams is given life for the first time on a Twin Cities stage by an ensemble of local actors."/>
    <n v="6000"/>
    <n v="1060"/>
    <x v="3"/>
    <x v="0"/>
    <s v="USD"/>
    <n v="1407858710"/>
    <n v="1405266710"/>
    <b v="0"/>
    <n v="13"/>
    <b v="0"/>
    <s v="theater/plays"/>
    <n v="0.17666666666666667"/>
    <n v="81.538461538461533"/>
    <x v="3"/>
    <x v="4"/>
  </r>
  <r>
    <n v="4048"/>
    <x v="2543"/>
    <s v="The unspoken story of growing up disabled with cerebral palsy and no speech. This inclusive company fights ignorance using dark humour."/>
    <n v="17000"/>
    <n v="3001"/>
    <x v="3"/>
    <x v="1"/>
    <s v="GBP"/>
    <n v="1460373187"/>
    <n v="1457352787"/>
    <b v="0"/>
    <n v="91"/>
    <b v="0"/>
    <s v="theater/plays"/>
    <n v="0.17652941176470588"/>
    <n v="32.978021978021978"/>
    <x v="3"/>
    <x v="4"/>
  </r>
  <r>
    <n v="219"/>
    <x v="2544"/>
    <s v="An hour-long pilot about a group of suburban LGBT teens coming of age in the early 90's."/>
    <n v="50000"/>
    <n v="8815"/>
    <x v="3"/>
    <x v="0"/>
    <s v="USD"/>
    <n v="1459493940"/>
    <n v="1456732225"/>
    <b v="0"/>
    <n v="76"/>
    <b v="0"/>
    <s v="film &amp; video/drama"/>
    <n v="0.17630000000000001"/>
    <n v="115.98684210526316"/>
    <x v="4"/>
    <x v="30"/>
  </r>
  <r>
    <n v="472"/>
    <x v="2545"/>
    <s v="The animated film &quot;Fly Forward&quot; is an original story which humorously describes the life experiences of the Hero A-Fei in his Childhood"/>
    <n v="800"/>
    <n v="141"/>
    <x v="3"/>
    <x v="0"/>
    <s v="USD"/>
    <n v="1408831718"/>
    <n v="1406239718"/>
    <b v="0"/>
    <n v="5"/>
    <b v="0"/>
    <s v="film &amp; video/animation"/>
    <n v="0.17624999999999999"/>
    <n v="28.2"/>
    <x v="4"/>
    <x v="28"/>
  </r>
  <r>
    <n v="4055"/>
    <x v="2546"/>
    <s v="Moving Stories' 'The Tempest' promises to be vibrant &amp; enchanting, with original music, vivid design &amp; unforgettable performances."/>
    <n v="5000"/>
    <n v="881"/>
    <x v="3"/>
    <x v="1"/>
    <s v="GBP"/>
    <n v="1403192031"/>
    <n v="1400600031"/>
    <b v="0"/>
    <n v="21"/>
    <b v="0"/>
    <s v="theater/plays"/>
    <n v="0.1762"/>
    <n v="41.952380952380949"/>
    <x v="3"/>
    <x v="4"/>
  </r>
  <r>
    <n v="3897"/>
    <x v="2547"/>
    <s v="Help us to put on a production of Terry Pratchett's Wyrd Sisters, an ambitions show for our theatre but one I believe we can do."/>
    <n v="2500"/>
    <n v="440"/>
    <x v="3"/>
    <x v="11"/>
    <s v="NZD"/>
    <n v="1420750683"/>
    <n v="1418158683"/>
    <b v="0"/>
    <n v="10"/>
    <b v="0"/>
    <s v="theater/plays"/>
    <n v="0.17599999999999999"/>
    <n v="44"/>
    <x v="3"/>
    <x v="4"/>
  </r>
  <r>
    <n v="2677"/>
    <x v="2548"/>
    <s v="A mobile tech lab with cutting edge maker tools that travels to schools to offer free creative workshops for school age kids."/>
    <n v="19500"/>
    <n v="3415"/>
    <x v="3"/>
    <x v="0"/>
    <s v="USD"/>
    <n v="1404348143"/>
    <n v="1401756143"/>
    <b v="0"/>
    <n v="27"/>
    <b v="0"/>
    <s v="technology/makerspaces"/>
    <n v="0.17512820512820512"/>
    <n v="126.48148148148148"/>
    <x v="0"/>
    <x v="19"/>
  </r>
  <r>
    <n v="626"/>
    <x v="2549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0"/>
    <x v="38"/>
  </r>
  <r>
    <n v="940"/>
    <x v="2550"/>
    <s v="The 1st club in your bag should be between your ears!  Light up Your Brain Power. Play Smarter. Swing the LUMIC Band.."/>
    <n v="9000"/>
    <n v="1544"/>
    <x v="3"/>
    <x v="0"/>
    <s v="USD"/>
    <n v="1439251926"/>
    <n v="1435363926"/>
    <b v="0"/>
    <n v="14"/>
    <b v="0"/>
    <s v="technology/wearables"/>
    <n v="0.17155555555555554"/>
    <n v="110.28571428571429"/>
    <x v="0"/>
    <x v="3"/>
  </r>
  <r>
    <n v="3097"/>
    <x v="2551"/>
    <s v="The Bunker makes theatre with purpose: We provide ambitious artists a home in which to share their work with adventurous audiences."/>
    <n v="10000"/>
    <n v="1715"/>
    <x v="3"/>
    <x v="1"/>
    <s v="GBP"/>
    <n v="1475848800"/>
    <n v="1474027501"/>
    <b v="0"/>
    <n v="42"/>
    <b v="0"/>
    <s v="theater/spaces"/>
    <n v="0.17150000000000001"/>
    <n v="40.833333333333336"/>
    <x v="3"/>
    <x v="12"/>
  </r>
  <r>
    <n v="1990"/>
    <x v="2552"/>
    <s v="An art nude photography book that includes traditional black and white sepia nudes as well as experimiental color nudes."/>
    <n v="3000"/>
    <n v="509"/>
    <x v="3"/>
    <x v="0"/>
    <s v="USD"/>
    <n v="1455338532"/>
    <n v="1454042532"/>
    <b v="0"/>
    <n v="5"/>
    <b v="0"/>
    <s v="photography/people"/>
    <n v="0.16966666666666666"/>
    <n v="101.8"/>
    <x v="6"/>
    <x v="35"/>
  </r>
  <r>
    <n v="2403"/>
    <x v="2553"/>
    <s v="The aim is to start a business/service serving the finest green tea to my local area by trike as well as selling tea online."/>
    <n v="1200"/>
    <n v="202"/>
    <x v="3"/>
    <x v="1"/>
    <s v="GBP"/>
    <n v="1459368658"/>
    <n v="1454188258"/>
    <b v="0"/>
    <n v="12"/>
    <b v="0"/>
    <s v="food/food trucks"/>
    <n v="0.16833333333333333"/>
    <n v="16.833333333333332"/>
    <x v="7"/>
    <x v="37"/>
  </r>
  <r>
    <n v="3890"/>
    <x v="2554"/>
    <s v="Will Power Troupe is the only US group invited to perform in London's Shakespeare Festival. We need your help to bring the USA to UK!"/>
    <n v="15000"/>
    <n v="2524"/>
    <x v="3"/>
    <x v="0"/>
    <s v="USD"/>
    <n v="1439662344"/>
    <n v="1434478344"/>
    <b v="0"/>
    <n v="8"/>
    <b v="0"/>
    <s v="theater/plays"/>
    <n v="0.16826666666666668"/>
    <n v="315.5"/>
    <x v="3"/>
    <x v="4"/>
  </r>
  <r>
    <n v="989"/>
    <x v="2555"/>
    <s v="The most useful phone charger you will ever buy"/>
    <n v="10000"/>
    <n v="1677"/>
    <x v="3"/>
    <x v="0"/>
    <s v="USD"/>
    <n v="1475101495"/>
    <n v="1472509495"/>
    <b v="0"/>
    <n v="32"/>
    <b v="0"/>
    <s v="technology/wearables"/>
    <n v="0.16769999999999999"/>
    <n v="52.40625"/>
    <x v="0"/>
    <x v="3"/>
  </r>
  <r>
    <n v="2956"/>
    <x v="2556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3"/>
    <x v="12"/>
  </r>
  <r>
    <n v="4020"/>
    <x v="2557"/>
    <s v="Having lived her whole life in the midst of a civil war, 11 year old Leyla dreams of being a pilot so she may fly her family to safety."/>
    <n v="600"/>
    <n v="100"/>
    <x v="3"/>
    <x v="0"/>
    <s v="USD"/>
    <n v="1427168099"/>
    <n v="1424579699"/>
    <b v="0"/>
    <n v="3"/>
    <b v="0"/>
    <s v="theater/plays"/>
    <n v="0.16666666666666666"/>
    <n v="33.333333333333336"/>
    <x v="3"/>
    <x v="4"/>
  </r>
  <r>
    <n v="3996"/>
    <x v="2558"/>
    <s v="The African tale of Anansi the Spider is that of a trickster who often uses cleverness and harmless jokes to get what he wants."/>
    <n v="3000"/>
    <n v="497"/>
    <x v="3"/>
    <x v="0"/>
    <s v="USD"/>
    <n v="1416499440"/>
    <n v="1415341464"/>
    <b v="0"/>
    <n v="17"/>
    <b v="0"/>
    <s v="theater/plays"/>
    <n v="0.16566666666666666"/>
    <n v="29.235294117647058"/>
    <x v="3"/>
    <x v="4"/>
  </r>
  <r>
    <n v="3999"/>
    <x v="2559"/>
    <s v="If tables had ears what tales would they tell? Sins of Seven Tables, a modern take on the 7 Deadlies, are they still sins?"/>
    <n v="7000"/>
    <n v="1156"/>
    <x v="3"/>
    <x v="0"/>
    <s v="USD"/>
    <n v="1409514709"/>
    <n v="1406058798"/>
    <b v="0"/>
    <n v="14"/>
    <b v="0"/>
    <s v="theater/plays"/>
    <n v="0.16514285714285715"/>
    <n v="82.571428571428569"/>
    <x v="3"/>
    <x v="4"/>
  </r>
  <r>
    <n v="4070"/>
    <x v="2560"/>
    <s v="V-Day Southern Utah University 2015 and Second Studio Players presents: The Vagina Monologues"/>
    <n v="1000"/>
    <n v="165"/>
    <x v="3"/>
    <x v="0"/>
    <s v="USD"/>
    <n v="1425178800"/>
    <n v="1422374420"/>
    <b v="0"/>
    <n v="6"/>
    <b v="0"/>
    <s v="theater/plays"/>
    <n v="0.16500000000000001"/>
    <n v="27.5"/>
    <x v="3"/>
    <x v="4"/>
  </r>
  <r>
    <n v="3644"/>
    <x v="2561"/>
    <s v="We are the Saugerties High School drama club. Please help us create our musical to keep theater alive!"/>
    <n v="5000"/>
    <n v="821"/>
    <x v="3"/>
    <x v="0"/>
    <s v="USD"/>
    <n v="1457413140"/>
    <n v="1454996887"/>
    <b v="0"/>
    <n v="12"/>
    <b v="0"/>
    <s v="theater/musical"/>
    <n v="0.16420000000000001"/>
    <n v="68.416666666666671"/>
    <x v="3"/>
    <x v="20"/>
  </r>
  <r>
    <n v="3848"/>
    <x v="2562"/>
    <s v="A Carnegie Mellon capstone play based on a woman's life as she slips from reality due to the degenerative effect of Alzheimer's Disease"/>
    <n v="13000"/>
    <n v="2129"/>
    <x v="3"/>
    <x v="0"/>
    <s v="USD"/>
    <n v="1445196989"/>
    <n v="1442604989"/>
    <b v="1"/>
    <n v="43"/>
    <b v="0"/>
    <s v="theater/plays"/>
    <n v="0.16376923076923078"/>
    <n v="49.511627906976742"/>
    <x v="3"/>
    <x v="4"/>
  </r>
  <r>
    <n v="3854"/>
    <x v="2563"/>
    <s v="A play dedicated to the 100th anniversary of the Armenian Genocide."/>
    <n v="11000"/>
    <n v="1788"/>
    <x v="3"/>
    <x v="0"/>
    <s v="USD"/>
    <n v="1431206058"/>
    <n v="1428614058"/>
    <b v="0"/>
    <n v="20"/>
    <b v="0"/>
    <s v="theater/plays"/>
    <n v="0.16254545454545455"/>
    <n v="89.4"/>
    <x v="3"/>
    <x v="4"/>
  </r>
  <r>
    <n v="205"/>
    <x v="2564"/>
    <s v="A martyr faces execution at the hands of the State, while enduring the horrors and alienation of a new world order."/>
    <n v="8000"/>
    <n v="1300"/>
    <x v="3"/>
    <x v="0"/>
    <s v="USD"/>
    <n v="1444144222"/>
    <n v="1441120222"/>
    <b v="0"/>
    <n v="17"/>
    <b v="0"/>
    <s v="film &amp; video/drama"/>
    <n v="0.16250000000000001"/>
    <n v="76.470588235294116"/>
    <x v="4"/>
    <x v="30"/>
  </r>
  <r>
    <n v="3847"/>
    <x v="2565"/>
    <s v="The production of the original play &quot;Madame X&quot; by Amanda Davison. Inspired by the painting by John Singer Sargent."/>
    <n v="10500"/>
    <n v="1697"/>
    <x v="3"/>
    <x v="0"/>
    <s v="USD"/>
    <n v="1437283391"/>
    <n v="1433395391"/>
    <b v="1"/>
    <n v="9"/>
    <b v="0"/>
    <s v="theater/plays"/>
    <n v="0.16161904761904761"/>
    <n v="188.55555555555554"/>
    <x v="3"/>
    <x v="4"/>
  </r>
  <r>
    <n v="1003"/>
    <x v="2566"/>
    <s v="Connected, heating, premium quality and comfortable leather sneakers - hand-crafted in France."/>
    <n v="20000"/>
    <n v="3211"/>
    <x v="1"/>
    <x v="3"/>
    <s v="EUR"/>
    <n v="1489680061"/>
    <n v="1487091661"/>
    <b v="0"/>
    <n v="15"/>
    <b v="0"/>
    <s v="technology/wearables"/>
    <n v="0.16055"/>
    <n v="214.06666666666666"/>
    <x v="0"/>
    <x v="3"/>
  </r>
  <r>
    <n v="187"/>
    <x v="2567"/>
    <s v="A young man suffering from a severe case of OCD embarks on a road trip to find peace of mind."/>
    <n v="5000"/>
    <n v="800"/>
    <x v="3"/>
    <x v="0"/>
    <s v="USD"/>
    <n v="1437461940"/>
    <n v="1435383457"/>
    <b v="0"/>
    <n v="5"/>
    <b v="0"/>
    <s v="film &amp; video/drama"/>
    <n v="0.16"/>
    <n v="160"/>
    <x v="4"/>
    <x v="30"/>
  </r>
  <r>
    <n v="4030"/>
    <x v="2568"/>
    <s v="The world's best and only tribute to Dean Martin and Jerry Lewis_x000a_ bringing back the Music, Laughter and the Love."/>
    <n v="2500"/>
    <n v="400"/>
    <x v="3"/>
    <x v="0"/>
    <s v="USD"/>
    <n v="1454525340"/>
    <n v="1452008599"/>
    <b v="0"/>
    <n v="6"/>
    <b v="0"/>
    <s v="theater/plays"/>
    <n v="0.16"/>
    <n v="66.666666666666671"/>
    <x v="3"/>
    <x v="4"/>
  </r>
  <r>
    <n v="3091"/>
    <x v="2569"/>
    <s v="Roanoke, Virginia's first long-form improv theatre company. Producing improv and scripted theatre, with a dynamic training program."/>
    <n v="5000"/>
    <n v="796"/>
    <x v="3"/>
    <x v="0"/>
    <s v="USD"/>
    <n v="1471214743"/>
    <n v="1468622743"/>
    <b v="0"/>
    <n v="9"/>
    <b v="0"/>
    <s v="theater/spaces"/>
    <n v="0.15920000000000001"/>
    <n v="88.444444444444443"/>
    <x v="3"/>
    <x v="12"/>
  </r>
  <r>
    <n v="3949"/>
    <x v="2570"/>
    <s v="A brilliant project making a huge difference : a play about Climate Change and a series of panels on environmental and community issues"/>
    <n v="10000"/>
    <n v="1577"/>
    <x v="3"/>
    <x v="6"/>
    <s v="AUD"/>
    <n v="1423623221"/>
    <n v="1421031221"/>
    <b v="0"/>
    <n v="32"/>
    <b v="0"/>
    <s v="theater/plays"/>
    <n v="0.15770000000000001"/>
    <n v="49.28125"/>
    <x v="3"/>
    <x v="4"/>
  </r>
  <r>
    <n v="3933"/>
    <x v="2571"/>
    <s v="Presenting the complete three part of writer/director Ty Foard's &quot;A King's Story&quot; ...a dramatic artistic one director play festival"/>
    <n v="7000"/>
    <n v="1102"/>
    <x v="3"/>
    <x v="0"/>
    <s v="USD"/>
    <n v="1468716180"/>
    <n v="1466205262"/>
    <b v="0"/>
    <n v="12"/>
    <b v="0"/>
    <s v="theater/plays"/>
    <n v="0.15742857142857142"/>
    <n v="91.833333333333329"/>
    <x v="3"/>
    <x v="4"/>
  </r>
  <r>
    <n v="4081"/>
    <x v="2572"/>
    <s v="AUTheatreWing is a student theatre association fostering the development of the dramatic arts at our university."/>
    <n v="2224"/>
    <n v="350"/>
    <x v="3"/>
    <x v="0"/>
    <s v="USD"/>
    <n v="1425819425"/>
    <n v="1423231025"/>
    <b v="0"/>
    <n v="12"/>
    <b v="0"/>
    <s v="theater/plays"/>
    <n v="0.15737410071942445"/>
    <n v="29.166666666666668"/>
    <x v="3"/>
    <x v="4"/>
  </r>
  <r>
    <n v="3131"/>
    <x v="2573"/>
    <s v="A Staged Reading of &quot;Snake Eyes,&quot; a new play by Alex Rafala"/>
    <n v="4100"/>
    <n v="645"/>
    <x v="2"/>
    <x v="0"/>
    <s v="USD"/>
    <n v="1491656045"/>
    <n v="1489067645"/>
    <b v="0"/>
    <n v="12"/>
    <b v="0"/>
    <s v="theater/plays"/>
    <n v="0.15731707317073171"/>
    <n v="53.75"/>
    <x v="3"/>
    <x v="4"/>
  </r>
  <r>
    <n v="1772"/>
    <x v="2574"/>
    <s v="A photobook and a short documentary film telling the story of Holocaust in Northwestern Lithuania"/>
    <n v="5500"/>
    <n v="858"/>
    <x v="3"/>
    <x v="1"/>
    <s v="GBP"/>
    <n v="1404666836"/>
    <n v="1399482836"/>
    <b v="1"/>
    <n v="19"/>
    <b v="0"/>
    <s v="photography/photobooks"/>
    <n v="0.156"/>
    <n v="45.157894736842103"/>
    <x v="6"/>
    <x v="9"/>
  </r>
  <r>
    <n v="162"/>
    <x v="2575"/>
    <s v="This film follows a young man who has had only a troubled family life. He turns to all the wrong things and life falls apart."/>
    <n v="2800"/>
    <n v="435"/>
    <x v="3"/>
    <x v="0"/>
    <s v="USD"/>
    <n v="1408232520"/>
    <n v="1405393356"/>
    <b v="0"/>
    <n v="10"/>
    <b v="0"/>
    <s v="film &amp; video/drama"/>
    <n v="0.15535714285714286"/>
    <n v="43.5"/>
    <x v="4"/>
    <x v="30"/>
  </r>
  <r>
    <n v="1310"/>
    <x v="2576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0"/>
    <x v="3"/>
  </r>
  <r>
    <n v="1782"/>
    <x v="2577"/>
    <s v="I am traveling across the entire USA documenting cocktail culture to publish a stunning hard cover photo book of the resulting work."/>
    <n v="35000"/>
    <n v="5422"/>
    <x v="3"/>
    <x v="0"/>
    <s v="USD"/>
    <n v="1456062489"/>
    <n v="1453211289"/>
    <b v="1"/>
    <n v="76"/>
    <b v="0"/>
    <s v="photography/photobooks"/>
    <n v="0.15491428571428573"/>
    <n v="71.34210526315789"/>
    <x v="6"/>
    <x v="9"/>
  </r>
  <r>
    <n v="679"/>
    <x v="2578"/>
    <s v="World's first bio-feedback posture device for your entire back. Trains back, neck, thoracic &amp; ab segments by using only 30 min/day."/>
    <n v="57000"/>
    <n v="8827"/>
    <x v="3"/>
    <x v="0"/>
    <s v="USD"/>
    <n v="1472920909"/>
    <n v="1467736909"/>
    <b v="0"/>
    <n v="94"/>
    <b v="0"/>
    <s v="technology/wearables"/>
    <n v="0.15485964912280703"/>
    <n v="93.90425531914893"/>
    <x v="0"/>
    <x v="3"/>
  </r>
  <r>
    <n v="3732"/>
    <x v="2579"/>
    <s v="Mijn solo voorstelling gaat over Elektra (Sophokles) en hoe zij als jongere alles beleeft en meemaakt!"/>
    <n v="850"/>
    <n v="131"/>
    <x v="3"/>
    <x v="14"/>
    <s v="EUR"/>
    <n v="1422100800"/>
    <n v="1416932133"/>
    <b v="0"/>
    <n v="4"/>
    <b v="0"/>
    <s v="theater/plays"/>
    <n v="0.15411764705882353"/>
    <n v="32.75"/>
    <x v="3"/>
    <x v="4"/>
  </r>
  <r>
    <n v="698"/>
    <x v="2580"/>
    <s v="The first 3D Xray Vision Instrument FREE* for researchers, scientists, entrepreneurs, developers, educators, artists, and explorers."/>
    <n v="100000"/>
    <n v="15390"/>
    <x v="3"/>
    <x v="0"/>
    <s v="USD"/>
    <n v="1411005600"/>
    <n v="1408141245"/>
    <b v="0"/>
    <n v="29"/>
    <b v="0"/>
    <s v="technology/wearables"/>
    <n v="0.15390000000000001"/>
    <n v="530.68965517241384"/>
    <x v="0"/>
    <x v="3"/>
  </r>
  <r>
    <n v="1787"/>
    <x v="2581"/>
    <s v="Raising awareness to the effects of global warming through photographs of the high mountains of Peru."/>
    <n v="10000"/>
    <n v="1533"/>
    <x v="3"/>
    <x v="0"/>
    <s v="USD"/>
    <n v="1428158637"/>
    <n v="1425570237"/>
    <b v="1"/>
    <n v="24"/>
    <b v="0"/>
    <s v="photography/photobooks"/>
    <n v="0.15329999999999999"/>
    <n v="63.875"/>
    <x v="6"/>
    <x v="9"/>
  </r>
  <r>
    <n v="1318"/>
    <x v="2582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0"/>
    <x v="3"/>
  </r>
  <r>
    <n v="3907"/>
    <x v="2583"/>
    <s v="Burqa&amp;Rifle dramatizes the  encounter between two women -- a vigilante and a convert to Islam."/>
    <n v="1000"/>
    <n v="153"/>
    <x v="3"/>
    <x v="0"/>
    <s v="USD"/>
    <n v="1414354080"/>
    <n v="1411587606"/>
    <b v="0"/>
    <n v="4"/>
    <b v="0"/>
    <s v="theater/plays"/>
    <n v="0.153"/>
    <n v="38.25"/>
    <x v="3"/>
    <x v="4"/>
  </r>
  <r>
    <n v="3924"/>
    <x v="2584"/>
    <s v="Help Comedy Illusionist Reggie Rice spread the magic of laughter as he takes his award-winning illusion show to a town near you!"/>
    <n v="15000"/>
    <n v="2290"/>
    <x v="3"/>
    <x v="0"/>
    <s v="USD"/>
    <n v="1403823722"/>
    <n v="1401231722"/>
    <b v="0"/>
    <n v="40"/>
    <b v="0"/>
    <s v="theater/plays"/>
    <n v="0.15266666666666667"/>
    <n v="57.25"/>
    <x v="3"/>
    <x v="4"/>
  </r>
  <r>
    <n v="3100"/>
    <x v="2585"/>
    <s v="Friends for Change, a group of girls between the ages of 12 and 18 are building an outdoor Amphitheater as a gift to our community!"/>
    <n v="12000"/>
    <n v="1827"/>
    <x v="3"/>
    <x v="0"/>
    <s v="USD"/>
    <n v="1413816975"/>
    <n v="1411224975"/>
    <b v="0"/>
    <n v="13"/>
    <b v="0"/>
    <s v="theater/spaces"/>
    <n v="0.15225"/>
    <n v="140.53846153846155"/>
    <x v="3"/>
    <x v="12"/>
  </r>
  <r>
    <n v="207"/>
    <x v="2586"/>
    <s v="To avoid bankruptcy, Vincent, a passionate young entrepreneur embarks  on an illicit affair in order to save his dream business."/>
    <n v="14000"/>
    <n v="2130"/>
    <x v="3"/>
    <x v="7"/>
    <s v="CAD"/>
    <n v="1420346638"/>
    <n v="1417754638"/>
    <b v="0"/>
    <n v="13"/>
    <b v="0"/>
    <s v="film &amp; video/drama"/>
    <n v="0.15214285714285714"/>
    <n v="163.84615384615384"/>
    <x v="4"/>
    <x v="30"/>
  </r>
  <r>
    <n v="1319"/>
    <x v="2587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0"/>
    <x v="3"/>
  </r>
  <r>
    <n v="3076"/>
    <x v="2588"/>
    <s v="Helping female comedians get in their 10,000 Hours of practice!"/>
    <n v="10000"/>
    <n v="1506"/>
    <x v="3"/>
    <x v="0"/>
    <s v="USD"/>
    <n v="1444405123"/>
    <n v="1439221123"/>
    <b v="0"/>
    <n v="50"/>
    <b v="0"/>
    <s v="theater/spaces"/>
    <n v="0.15060000000000001"/>
    <n v="30.12"/>
    <x v="3"/>
    <x v="12"/>
  </r>
  <r>
    <n v="2870"/>
    <x v="2589"/>
    <s v="The war in Iraq changed everything -one journey from the safe haven of the 99% to the shadows of veteran. How would you persevere?"/>
    <n v="5000"/>
    <n v="750"/>
    <x v="3"/>
    <x v="0"/>
    <s v="USD"/>
    <n v="1400301165"/>
    <n v="1397709165"/>
    <b v="0"/>
    <n v="9"/>
    <b v="0"/>
    <s v="theater/plays"/>
    <n v="0.15"/>
    <n v="83.333333333333329"/>
    <x v="3"/>
    <x v="4"/>
  </r>
  <r>
    <n v="3870"/>
    <x v="2590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3"/>
    <x v="20"/>
  </r>
  <r>
    <n v="714"/>
    <x v="2591"/>
    <s v="The Prep Packs Survival Belt allows you to carry all of the essentials for outdoor survival inside your belt buckle"/>
    <n v="15000"/>
    <n v="2249"/>
    <x v="3"/>
    <x v="0"/>
    <s v="USD"/>
    <n v="1488308082"/>
    <n v="1483124082"/>
    <b v="0"/>
    <n v="28"/>
    <b v="0"/>
    <s v="technology/wearables"/>
    <n v="0.14993333333333334"/>
    <n v="80.321428571428569"/>
    <x v="0"/>
    <x v="3"/>
  </r>
  <r>
    <n v="980"/>
    <x v="2592"/>
    <s v="Jayster devices and Jayster app both use Bluetooth Smart technology to provide the most user-friendly system for finding lost valuables"/>
    <n v="10000"/>
    <n v="1486"/>
    <x v="3"/>
    <x v="0"/>
    <s v="USD"/>
    <n v="1417387322"/>
    <n v="1413495722"/>
    <b v="0"/>
    <n v="31"/>
    <b v="0"/>
    <s v="technology/wearables"/>
    <n v="0.14860000000000001"/>
    <n v="47.935483870967744"/>
    <x v="0"/>
    <x v="3"/>
  </r>
  <r>
    <n v="675"/>
    <x v="2593"/>
    <s v="24+ hour online class in WatchKit development from an expert iOS developer and instructor via unconventional, innovative projects."/>
    <n v="6000"/>
    <n v="891"/>
    <x v="3"/>
    <x v="0"/>
    <s v="USD"/>
    <n v="1420095540"/>
    <n v="1417558804"/>
    <b v="0"/>
    <n v="26"/>
    <b v="0"/>
    <s v="technology/wearables"/>
    <n v="0.14849999999999999"/>
    <n v="34.269230769230766"/>
    <x v="0"/>
    <x v="3"/>
  </r>
  <r>
    <n v="2420"/>
    <x v="2594"/>
    <s v="Pangea Cuisines offers authentic hand crafted dishes, utilizing fresh ingredients selected that very morning."/>
    <n v="16870"/>
    <n v="2501"/>
    <x v="3"/>
    <x v="0"/>
    <s v="USD"/>
    <n v="1415583695"/>
    <n v="1410396095"/>
    <b v="0"/>
    <n v="36"/>
    <b v="0"/>
    <s v="food/food trucks"/>
    <n v="0.14825133372851215"/>
    <n v="69.472222222222229"/>
    <x v="7"/>
    <x v="37"/>
  </r>
  <r>
    <n v="966"/>
    <x v="2595"/>
    <s v="ICE SHIRT; running, multi-sport, cycling, &amp; athletic wear shirts that hold melting ice to cool you on hot days."/>
    <n v="12000"/>
    <n v="1776"/>
    <x v="3"/>
    <x v="0"/>
    <s v="USD"/>
    <n v="1475766932"/>
    <n v="1473174932"/>
    <b v="0"/>
    <n v="30"/>
    <b v="0"/>
    <s v="technology/wearables"/>
    <n v="0.14799999999999999"/>
    <n v="59.2"/>
    <x v="0"/>
    <x v="3"/>
  </r>
  <r>
    <n v="2359"/>
    <x v="2596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0"/>
    <x v="38"/>
  </r>
  <r>
    <n v="932"/>
    <x v="2597"/>
    <s v="Help me to create my 3rd album, a Christmas CD with 16 Holiday/Original favorites!"/>
    <n v="9500"/>
    <n v="1381"/>
    <x v="3"/>
    <x v="0"/>
    <s v="USD"/>
    <n v="1363990545"/>
    <n v="1360106145"/>
    <b v="0"/>
    <n v="30"/>
    <b v="0"/>
    <s v="music/jazz"/>
    <n v="0.14536842105263159"/>
    <n v="46.033333333333331"/>
    <x v="2"/>
    <x v="27"/>
  </r>
  <r>
    <n v="1132"/>
    <x v="2598"/>
    <s v="One is a simple mobile game about exploring the connections between all living things. Featuring hand-painted art."/>
    <n v="10000"/>
    <n v="1438"/>
    <x v="3"/>
    <x v="7"/>
    <s v="CAD"/>
    <n v="1483238771"/>
    <n v="1480646771"/>
    <b v="0"/>
    <n v="13"/>
    <b v="0"/>
    <s v="games/mobile games"/>
    <n v="0.14380000000000001"/>
    <n v="110.61538461538461"/>
    <x v="1"/>
    <x v="25"/>
  </r>
  <r>
    <n v="2768"/>
    <x v="2599"/>
    <s v="â€œItâ€™s Okay to Waitâ€ is the story of a father who sits down with his adolescent daughter to have â€œthe talkâ€ about sex."/>
    <n v="7000"/>
    <n v="1002"/>
    <x v="3"/>
    <x v="0"/>
    <s v="USD"/>
    <n v="1333028723"/>
    <n v="1330440323"/>
    <b v="0"/>
    <n v="34"/>
    <b v="0"/>
    <s v="publishing/children's books"/>
    <n v="0.14314285714285716"/>
    <n v="29.470588235294116"/>
    <x v="5"/>
    <x v="32"/>
  </r>
  <r>
    <n v="2774"/>
    <x v="2600"/>
    <s v="Building the inner wealth of children builds stronger families, schools and communities. Peaceful and positive relationships flourish."/>
    <n v="4000"/>
    <n v="570"/>
    <x v="3"/>
    <x v="0"/>
    <s v="USD"/>
    <n v="1362711728"/>
    <n v="1360119728"/>
    <b v="0"/>
    <n v="13"/>
    <b v="0"/>
    <s v="publishing/children's books"/>
    <n v="0.14249999999999999"/>
    <n v="43.846153846153847"/>
    <x v="5"/>
    <x v="32"/>
  </r>
  <r>
    <n v="3965"/>
    <x v="2601"/>
    <s v="Andrew Heller producing a production of an original play for the Philadelphia Fringe Festival. Written and Directed by Andrew Heller"/>
    <n v="2000"/>
    <n v="285"/>
    <x v="3"/>
    <x v="0"/>
    <s v="USD"/>
    <n v="1460608780"/>
    <n v="1455428380"/>
    <b v="0"/>
    <n v="4"/>
    <b v="0"/>
    <s v="theater/plays"/>
    <n v="0.14249999999999999"/>
    <n v="71.25"/>
    <x v="3"/>
    <x v="4"/>
  </r>
  <r>
    <n v="1088"/>
    <x v="2602"/>
    <s v="A fresh twist on survival games. Intense, high-stakes 30 minute rounds for up to 10 players."/>
    <n v="45000"/>
    <n v="6382.34"/>
    <x v="3"/>
    <x v="0"/>
    <s v="USD"/>
    <n v="1398366667"/>
    <n v="1395774667"/>
    <b v="0"/>
    <n v="147"/>
    <b v="0"/>
    <s v="games/video games"/>
    <n v="0.14182977777777778"/>
    <n v="43.41727891156463"/>
    <x v="1"/>
    <x v="29"/>
  </r>
  <r>
    <n v="1909"/>
    <x v="2603"/>
    <s v="Use Little Occhio to see and share the hidden secrets of nature. Capture, share awesome photos, works with iPhone/Android/tablets."/>
    <n v="35000"/>
    <n v="4939"/>
    <x v="3"/>
    <x v="0"/>
    <s v="USD"/>
    <n v="1414059479"/>
    <n v="1411467479"/>
    <b v="0"/>
    <n v="38"/>
    <b v="0"/>
    <s v="technology/gadgets"/>
    <n v="0.14111428571428572"/>
    <n v="129.97368421052633"/>
    <x v="0"/>
    <x v="31"/>
  </r>
  <r>
    <n v="3069"/>
    <x v="2604"/>
    <s v="708 STL is ONE of a kind! The Best Burlesque &amp; Vaudeville, plus singing/dancing waitresses, high end comfort food &amp; GREAT craft beer!"/>
    <n v="1000"/>
    <n v="141"/>
    <x v="3"/>
    <x v="0"/>
    <s v="USD"/>
    <n v="1418587234"/>
    <n v="1415995234"/>
    <b v="0"/>
    <n v="7"/>
    <b v="0"/>
    <s v="theater/spaces"/>
    <n v="0.14099999999999999"/>
    <n v="20.142857142857142"/>
    <x v="3"/>
    <x v="12"/>
  </r>
  <r>
    <n v="1243"/>
    <x v="2605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2"/>
    <x v="33"/>
  </r>
  <r>
    <n v="1093"/>
    <x v="2606"/>
    <s v="A little girl living isolated in the Canadian Rockies, you find your self  being lured into the hills in the middle of the night."/>
    <n v="300"/>
    <n v="42.25"/>
    <x v="3"/>
    <x v="7"/>
    <s v="CAD"/>
    <n v="1455232937"/>
    <n v="1453936937"/>
    <b v="0"/>
    <n v="4"/>
    <b v="0"/>
    <s v="games/video games"/>
    <n v="0.14083333333333334"/>
    <n v="10.5625"/>
    <x v="1"/>
    <x v="29"/>
  </r>
  <r>
    <n v="2912"/>
    <x v="2607"/>
    <s v="Set in Iceland, Fair Play is a a dark comedy- a play within a play. An extravaganza, fueled by Absinthe, and touched by the Surreal."/>
    <n v="14440"/>
    <n v="2030"/>
    <x v="3"/>
    <x v="0"/>
    <s v="USD"/>
    <n v="1452827374"/>
    <n v="1450235374"/>
    <b v="0"/>
    <n v="26"/>
    <b v="0"/>
    <s v="theater/plays"/>
    <n v="0.14058171745152354"/>
    <n v="78.07692307692308"/>
    <x v="3"/>
    <x v="4"/>
  </r>
  <r>
    <n v="125"/>
    <x v="2608"/>
    <s v="Due to my little sister finally having recovered from her surgery we can finally make our movie if we can get even a little help to pay"/>
    <n v="500"/>
    <n v="70"/>
    <x v="1"/>
    <x v="7"/>
    <s v="CAD"/>
    <n v="1486165880"/>
    <n v="1480981880"/>
    <b v="0"/>
    <n v="6"/>
    <b v="0"/>
    <s v="film &amp; video/science fiction"/>
    <n v="0.14000000000000001"/>
    <n v="11.666666666666666"/>
    <x v="4"/>
    <x v="22"/>
  </r>
  <r>
    <n v="4016"/>
    <x v="2609"/>
    <s v="A new play and project exploring challenges faced by young adults struggling with mental health issues in contemporary Britain."/>
    <n v="500"/>
    <n v="70"/>
    <x v="3"/>
    <x v="1"/>
    <s v="GBP"/>
    <n v="1410987400"/>
    <n v="1408395400"/>
    <b v="0"/>
    <n v="7"/>
    <b v="0"/>
    <s v="theater/plays"/>
    <n v="0.14000000000000001"/>
    <n v="10"/>
    <x v="3"/>
    <x v="4"/>
  </r>
  <r>
    <n v="513"/>
    <x v="2610"/>
    <s v="A sci-fi fantasy 2.5D anime styled series about some guys trying to save the world, probably..."/>
    <n v="50000"/>
    <n v="6962"/>
    <x v="3"/>
    <x v="0"/>
    <s v="USD"/>
    <n v="1471244400"/>
    <n v="1467387705"/>
    <b v="0"/>
    <n v="68"/>
    <b v="0"/>
    <s v="film &amp; video/animation"/>
    <n v="0.13924"/>
    <n v="102.38235294117646"/>
    <x v="4"/>
    <x v="28"/>
  </r>
  <r>
    <n v="3099"/>
    <x v="2611"/>
    <s v="I would like to screen this documentary at CSU at their Black Studies Dept. Looking to fly panelist in. Hoping to screen nationwide. &lt;3"/>
    <n v="2000"/>
    <n v="278"/>
    <x v="3"/>
    <x v="0"/>
    <s v="USD"/>
    <n v="1455251591"/>
    <n v="1452659591"/>
    <b v="0"/>
    <n v="5"/>
    <b v="0"/>
    <s v="theater/spaces"/>
    <n v="0.13900000000000001"/>
    <n v="55.6"/>
    <x v="3"/>
    <x v="12"/>
  </r>
  <r>
    <n v="1801"/>
    <x v="2612"/>
    <s v="Get involved in Come, Bring, Punish, a new photo book by Ewen Spencer, documenting the European Ballroom scene and the life around it"/>
    <n v="17000"/>
    <n v="2355"/>
    <x v="3"/>
    <x v="1"/>
    <s v="GBP"/>
    <n v="1450181400"/>
    <n v="1447429868"/>
    <b v="1"/>
    <n v="37"/>
    <b v="0"/>
    <s v="photography/photobooks"/>
    <n v="0.13852941176470587"/>
    <n v="63.648648648648646"/>
    <x v="6"/>
    <x v="9"/>
  </r>
  <r>
    <n v="431"/>
    <x v="2613"/>
    <s v="A short stop motion animated film of a man on his way home when strange goings on start to happen on his journey."/>
    <n v="3000"/>
    <n v="415"/>
    <x v="3"/>
    <x v="1"/>
    <s v="GBP"/>
    <n v="1467752083"/>
    <n v="1465160083"/>
    <b v="0"/>
    <n v="8"/>
    <b v="0"/>
    <s v="film &amp; video/animation"/>
    <n v="0.13833333333333334"/>
    <n v="51.875"/>
    <x v="4"/>
    <x v="28"/>
  </r>
  <r>
    <n v="1568"/>
    <x v="2614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5"/>
    <x v="36"/>
  </r>
  <r>
    <n v="1798"/>
    <x v="2615"/>
    <s v="A photographic series on Mexican cowboys that I want to have published as a fine art book that will also include cowboy poetry."/>
    <n v="16000"/>
    <n v="2182"/>
    <x v="3"/>
    <x v="0"/>
    <s v="USD"/>
    <n v="1454572233"/>
    <n v="1449388233"/>
    <b v="1"/>
    <n v="37"/>
    <b v="0"/>
    <s v="photography/photobooks"/>
    <n v="0.136375"/>
    <n v="58.972972972972975"/>
    <x v="6"/>
    <x v="9"/>
  </r>
  <r>
    <n v="1777"/>
    <x v="2616"/>
    <s v="Photobook â€˜All along the Control Towerâ€™ by Theo and Frans Barten. Photos of more than 50 disused WW2 Control Towers in the UK."/>
    <n v="4800"/>
    <n v="651"/>
    <x v="3"/>
    <x v="14"/>
    <s v="EUR"/>
    <n v="1424421253"/>
    <n v="1421829253"/>
    <b v="1"/>
    <n v="10"/>
    <b v="0"/>
    <s v="photography/photobooks"/>
    <n v="0.135625"/>
    <n v="65.099999999999994"/>
    <x v="6"/>
    <x v="9"/>
  </r>
  <r>
    <n v="1550"/>
    <x v="2617"/>
    <s v="A photographic journal of a Costa Rican frog survey: recording the effects of habitat fragmentation on these charismatic amphibians."/>
    <n v="750"/>
    <n v="101"/>
    <x v="3"/>
    <x v="1"/>
    <s v="GBP"/>
    <n v="1463050034"/>
    <n v="1460458034"/>
    <b v="0"/>
    <n v="7"/>
    <b v="0"/>
    <s v="photography/nature"/>
    <n v="0.13466666666666666"/>
    <n v="14.428571428571429"/>
    <x v="6"/>
    <x v="34"/>
  </r>
  <r>
    <n v="135"/>
    <x v="2618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4"/>
    <x v="22"/>
  </r>
  <r>
    <n v="3735"/>
    <x v="2619"/>
    <s v="Young Actor's taking on a Jacobean tragedy. Family, betrayal, love, lust, sex and death."/>
    <n v="150"/>
    <n v="20"/>
    <x v="3"/>
    <x v="1"/>
    <s v="GBP"/>
    <n v="1432831089"/>
    <n v="1430239089"/>
    <b v="0"/>
    <n v="2"/>
    <b v="0"/>
    <s v="theater/plays"/>
    <n v="0.13333333333333333"/>
    <n v="10"/>
    <x v="3"/>
    <x v="4"/>
  </r>
  <r>
    <n v="944"/>
    <x v="2620"/>
    <s v="Find your pet when it's missing, digitally store pet-related information, and locate pet friend establishments and services."/>
    <n v="50000"/>
    <n v="6663"/>
    <x v="3"/>
    <x v="0"/>
    <s v="USD"/>
    <n v="1460988000"/>
    <n v="1458050450"/>
    <b v="0"/>
    <n v="96"/>
    <b v="0"/>
    <s v="technology/wearables"/>
    <n v="0.13325999999999999"/>
    <n v="69.40625"/>
    <x v="0"/>
    <x v="3"/>
  </r>
  <r>
    <n v="1812"/>
    <x v="2621"/>
    <s v="Run Rwanda - 211 miles, 100 photos:  An intimate visual documentation  of the inspiring and innovative reality of modern day Rwanda"/>
    <n v="6500"/>
    <n v="865"/>
    <x v="3"/>
    <x v="1"/>
    <s v="GBP"/>
    <n v="1467531536"/>
    <n v="1464939536"/>
    <b v="0"/>
    <n v="23"/>
    <b v="0"/>
    <s v="photography/photobooks"/>
    <n v="0.13307692307692306"/>
    <n v="37.608695652173914"/>
    <x v="6"/>
    <x v="9"/>
  </r>
  <r>
    <n v="987"/>
    <x v="2622"/>
    <s v="Always know where your precious children are. Let them explore the world freely and in a secure way by using the Kidswatcher."/>
    <n v="50000"/>
    <n v="6610"/>
    <x v="3"/>
    <x v="14"/>
    <s v="EUR"/>
    <n v="1403507050"/>
    <n v="1400051050"/>
    <b v="0"/>
    <n v="41"/>
    <b v="0"/>
    <s v="technology/wearables"/>
    <n v="0.13220000000000001"/>
    <n v="161.21951219512195"/>
    <x v="0"/>
    <x v="3"/>
  </r>
  <r>
    <n v="1009"/>
    <x v="2623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0"/>
    <x v="3"/>
  </r>
  <r>
    <n v="3880"/>
    <x v="2624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3"/>
    <x v="20"/>
  </r>
  <r>
    <n v="3928"/>
    <x v="2625"/>
    <s v="&quot;Charm&quot; class is in session! Mama Darleena, a transgender African-American woman, shares rules for etiquette with her LGBTQ students."/>
    <n v="5000"/>
    <n v="651"/>
    <x v="3"/>
    <x v="0"/>
    <s v="USD"/>
    <n v="1444971540"/>
    <n v="1442593427"/>
    <b v="0"/>
    <n v="7"/>
    <b v="0"/>
    <s v="theater/plays"/>
    <n v="0.13020000000000001"/>
    <n v="93"/>
    <x v="3"/>
    <x v="4"/>
  </r>
  <r>
    <n v="222"/>
    <x v="2626"/>
    <s v="Killian leader of an outlaw bike gang doesnâ€™t have a bike yet and here is your chance to help design and build his machine."/>
    <n v="1000"/>
    <n v="130"/>
    <x v="3"/>
    <x v="0"/>
    <s v="USD"/>
    <n v="1427423940"/>
    <n v="1422383318"/>
    <b v="0"/>
    <n v="2"/>
    <b v="0"/>
    <s v="film &amp; video/drama"/>
    <n v="0.13"/>
    <n v="65"/>
    <x v="4"/>
    <x v="30"/>
  </r>
  <r>
    <n v="1576"/>
    <x v="2627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5"/>
    <x v="36"/>
  </r>
  <r>
    <n v="2138"/>
    <x v="2628"/>
    <s v="A game with a mixture of a few genres from RPG, Simulation and to adventure elements."/>
    <n v="1000"/>
    <n v="128"/>
    <x v="3"/>
    <x v="1"/>
    <s v="GBP"/>
    <n v="1383959939"/>
    <n v="1381364339"/>
    <b v="0"/>
    <n v="12"/>
    <b v="0"/>
    <s v="games/video games"/>
    <n v="0.128"/>
    <n v="10.666666666666666"/>
    <x v="1"/>
    <x v="29"/>
  </r>
  <r>
    <n v="986"/>
    <x v="2629"/>
    <s v="Amazing heated snow sport gloves; synonymous with quality, fusing innovative heat technology, style, functionality &amp; unique design."/>
    <n v="20000"/>
    <n v="2550"/>
    <x v="3"/>
    <x v="1"/>
    <s v="GBP"/>
    <n v="1452384000"/>
    <n v="1447698300"/>
    <b v="0"/>
    <n v="23"/>
    <b v="0"/>
    <s v="technology/wearables"/>
    <n v="0.1275"/>
    <n v="110.8695652173913"/>
    <x v="0"/>
    <x v="3"/>
  </r>
  <r>
    <n v="4091"/>
    <x v="2630"/>
    <s v="Unique  troupe will bring the wonder &amp; joy of Therapeutic Theater to  youth with severe multiple disabilities, &amp; adults with Alzheimers"/>
    <n v="1600"/>
    <n v="204"/>
    <x v="3"/>
    <x v="0"/>
    <s v="USD"/>
    <n v="1421410151"/>
    <n v="1418818151"/>
    <b v="0"/>
    <n v="8"/>
    <b v="0"/>
    <s v="theater/plays"/>
    <n v="0.1275"/>
    <n v="25.5"/>
    <x v="3"/>
    <x v="4"/>
  </r>
  <r>
    <n v="3867"/>
    <x v="2631"/>
    <s v="What do you know about Russian Culture? Our project helps the American children to find out about Russian literature."/>
    <n v="2000"/>
    <n v="251"/>
    <x v="3"/>
    <x v="0"/>
    <s v="USD"/>
    <n v="1466278339"/>
    <n v="1463686339"/>
    <b v="0"/>
    <n v="5"/>
    <b v="0"/>
    <s v="theater/plays"/>
    <n v="0.1255"/>
    <n v="50.2"/>
    <x v="3"/>
    <x v="4"/>
  </r>
  <r>
    <n v="1091"/>
    <x v="2632"/>
    <s v="London Revolution is a Minecraft server in development. This is an open world RPG FPS server with questing and ruthless gangs."/>
    <n v="200"/>
    <n v="25"/>
    <x v="3"/>
    <x v="1"/>
    <s v="GBP"/>
    <n v="1460313672"/>
    <n v="1457725272"/>
    <b v="0"/>
    <n v="2"/>
    <b v="0"/>
    <s v="games/video games"/>
    <n v="0.125"/>
    <n v="12.5"/>
    <x v="1"/>
    <x v="29"/>
  </r>
  <r>
    <n v="2000"/>
    <x v="2633"/>
    <s v="What do you get when you combine 2 of the hottest alt-models in North America with one Canadian photographer? Make a CALENDAR!!!"/>
    <n v="5000"/>
    <n v="625"/>
    <x v="3"/>
    <x v="7"/>
    <s v="CAD"/>
    <n v="1452120613"/>
    <n v="1449528613"/>
    <b v="0"/>
    <n v="25"/>
    <b v="0"/>
    <s v="photography/people"/>
    <n v="0.125"/>
    <n v="25"/>
    <x v="6"/>
    <x v="35"/>
  </r>
  <r>
    <n v="633"/>
    <x v="2634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0"/>
    <x v="38"/>
  </r>
  <r>
    <n v="690"/>
    <x v="2635"/>
    <s v="A radiation shield for your fitness tracker, smartwatch or other wearable smart device"/>
    <n v="20000"/>
    <n v="2468"/>
    <x v="3"/>
    <x v="0"/>
    <s v="USD"/>
    <n v="1473400800"/>
    <n v="1469718841"/>
    <b v="0"/>
    <n v="34"/>
    <b v="0"/>
    <s v="technology/wearables"/>
    <n v="0.1234"/>
    <n v="72.588235294117652"/>
    <x v="0"/>
    <x v="3"/>
  </r>
  <r>
    <n v="3189"/>
    <x v="2636"/>
    <s v="Det Ã¤r tio Ã¥r sedan sist! Musikalen Hednadotter med sÃ¥ngarna frÃ¥n orginaluppsÃ¤ttningen sjunger musikalen i Konsertform."/>
    <n v="55000"/>
    <n v="6780"/>
    <x v="3"/>
    <x v="10"/>
    <s v="SEK"/>
    <n v="1432455532"/>
    <n v="1429863532"/>
    <b v="0"/>
    <n v="19"/>
    <b v="0"/>
    <s v="theater/musical"/>
    <n v="0.12327272727272727"/>
    <n v="356.84210526315792"/>
    <x v="3"/>
    <x v="20"/>
  </r>
  <r>
    <n v="3938"/>
    <x v="2637"/>
    <s v="We Kickstarted Broken Alley Theatre in the summer of 2013. It's been an amazing two years. This year, BATx goes bigger than ever."/>
    <n v="3255"/>
    <n v="397"/>
    <x v="3"/>
    <x v="0"/>
    <s v="USD"/>
    <n v="1435441454"/>
    <n v="1432763054"/>
    <b v="0"/>
    <n v="5"/>
    <b v="0"/>
    <s v="theater/plays"/>
    <n v="0.12196620583717357"/>
    <n v="79.400000000000006"/>
    <x v="3"/>
    <x v="4"/>
  </r>
  <r>
    <n v="2595"/>
    <x v="2638"/>
    <s v="Looking to put the best baked goods in Bowling Green on wheels"/>
    <n v="15000"/>
    <n v="1825"/>
    <x v="3"/>
    <x v="0"/>
    <s v="USD"/>
    <n v="1487915500"/>
    <n v="1485323500"/>
    <b v="0"/>
    <n v="19"/>
    <b v="0"/>
    <s v="food/food trucks"/>
    <n v="0.12166666666666667"/>
    <n v="96.05263157894737"/>
    <x v="7"/>
    <x v="37"/>
  </r>
  <r>
    <n v="4038"/>
    <x v="2639"/>
    <s v="We are vagina warriors ready to bring our message of human rights, empowerment and diversity to Main St. Lexington, NC."/>
    <n v="2500"/>
    <n v="301"/>
    <x v="3"/>
    <x v="0"/>
    <s v="USD"/>
    <n v="1413573010"/>
    <n v="1408389010"/>
    <b v="0"/>
    <n v="4"/>
    <b v="0"/>
    <s v="theater/plays"/>
    <n v="0.12039999999999999"/>
    <n v="75.25"/>
    <x v="3"/>
    <x v="4"/>
  </r>
  <r>
    <n v="3923"/>
    <x v="2640"/>
    <s v="Eleanor Roosevelt: Passionate campaigner for human rights, champion for peace, staunch supporter of FDR's policies, betrayed wife."/>
    <n v="11500"/>
    <n v="1384"/>
    <x v="3"/>
    <x v="1"/>
    <s v="GBP"/>
    <n v="1428622271"/>
    <n v="1426203071"/>
    <b v="0"/>
    <n v="17"/>
    <b v="0"/>
    <s v="theater/plays"/>
    <n v="0.12034782608695652"/>
    <n v="81.411764705882348"/>
    <x v="3"/>
    <x v="4"/>
  </r>
  <r>
    <n v="948"/>
    <x v="2641"/>
    <s v="T-Shirt with Led panel controlled by Android app over WiFi. _x000a_Multiple shirts, games, text, video effects support,"/>
    <n v="4000"/>
    <n v="480"/>
    <x v="3"/>
    <x v="14"/>
    <s v="EUR"/>
    <n v="1457812364"/>
    <n v="1455220364"/>
    <b v="0"/>
    <n v="8"/>
    <b v="0"/>
    <s v="technology/wearables"/>
    <n v="0.12"/>
    <n v="60"/>
    <x v="0"/>
    <x v="3"/>
  </r>
  <r>
    <n v="3101"/>
    <x v="2642"/>
    <s v="LabellisÃ© 14-18, Mots Ã‰crits est un projet itinÃ©rant de lectures Ã  voix haute par des amateurs, mises en espace par une comÃ©dienne."/>
    <n v="2500"/>
    <n v="300"/>
    <x v="3"/>
    <x v="3"/>
    <s v="EUR"/>
    <n v="1437033360"/>
    <n v="1434445937"/>
    <b v="0"/>
    <n v="12"/>
    <b v="0"/>
    <s v="theater/spaces"/>
    <n v="0.12"/>
    <n v="25"/>
    <x v="3"/>
    <x v="12"/>
  </r>
  <r>
    <n v="3066"/>
    <x v="2643"/>
    <s v="Our mission is to offer an innovative family watersports attraction that is fun, safe, economical and a leader in its field."/>
    <n v="350000"/>
    <n v="41950"/>
    <x v="3"/>
    <x v="6"/>
    <s v="AUD"/>
    <n v="1468128537"/>
    <n v="1465536537"/>
    <b v="0"/>
    <n v="15"/>
    <b v="0"/>
    <s v="theater/spaces"/>
    <n v="0.11985714285714286"/>
    <n v="2796.6666666666665"/>
    <x v="3"/>
    <x v="12"/>
  </r>
  <r>
    <n v="217"/>
    <x v="2644"/>
    <s v="A roadmovie by paw"/>
    <n v="100000"/>
    <n v="11943"/>
    <x v="3"/>
    <x v="10"/>
    <s v="SEK"/>
    <n v="1419780149"/>
    <n v="1417101749"/>
    <b v="0"/>
    <n v="38"/>
    <b v="0"/>
    <s v="film &amp; video/drama"/>
    <n v="0.11942999999999999"/>
    <n v="314.28947368421052"/>
    <x v="4"/>
    <x v="30"/>
  </r>
  <r>
    <n v="471"/>
    <x v="2645"/>
    <s v="Three kids try to stop Mazi Mbe's plan to restore Africa to its original state where Tricksters &amp; Spirits ruled_x000a_and Juju was law."/>
    <n v="55000"/>
    <n v="6541"/>
    <x v="3"/>
    <x v="0"/>
    <s v="USD"/>
    <n v="1397924379"/>
    <n v="1394039979"/>
    <b v="0"/>
    <n v="170"/>
    <b v="0"/>
    <s v="film &amp; video/animation"/>
    <n v="0.11892727272727273"/>
    <n v="38.476470588235294"/>
    <x v="4"/>
    <x v="28"/>
  </r>
  <r>
    <n v="869"/>
    <x v="2646"/>
    <s v="The band Twice As Good wants to create and distribute a DVD of their live concert performance. This amazing band needs to be seen!"/>
    <n v="8800"/>
    <n v="1040"/>
    <x v="3"/>
    <x v="0"/>
    <s v="USD"/>
    <n v="1365448657"/>
    <n v="1362860257"/>
    <b v="0"/>
    <n v="3"/>
    <b v="0"/>
    <s v="music/jazz"/>
    <n v="0.11818181818181818"/>
    <n v="346.66666666666669"/>
    <x v="2"/>
    <x v="27"/>
  </r>
  <r>
    <n v="2129"/>
    <x v="2647"/>
    <s v="PKF is a Cat-Tastic 2D side-scrolling shooter! Stand up to all the big meanies with the power of positivity and save the universe!"/>
    <n v="2000"/>
    <n v="236"/>
    <x v="3"/>
    <x v="0"/>
    <s v="USD"/>
    <n v="1457570100"/>
    <n v="1454978100"/>
    <b v="0"/>
    <n v="12"/>
    <b v="0"/>
    <s v="games/video games"/>
    <n v="0.11799999999999999"/>
    <n v="19.666666666666668"/>
    <x v="1"/>
    <x v="29"/>
  </r>
  <r>
    <n v="1180"/>
    <x v="2648"/>
    <s v="We would like to start a military-themed food truck to serve the Battle Creek/Kalamazoo area."/>
    <n v="50000"/>
    <n v="5875"/>
    <x v="3"/>
    <x v="0"/>
    <s v="USD"/>
    <n v="1403983314"/>
    <n v="1400786514"/>
    <b v="0"/>
    <n v="85"/>
    <b v="0"/>
    <s v="food/food trucks"/>
    <n v="0.11749999999999999"/>
    <n v="69.117647058823536"/>
    <x v="7"/>
    <x v="37"/>
  </r>
  <r>
    <n v="3193"/>
    <x v="2649"/>
    <s v="Bringing Richard O'Brien's sequel to legendary Rocky Horror to the stage for the first time. First London, then...The World!"/>
    <n v="5000"/>
    <n v="587"/>
    <x v="3"/>
    <x v="1"/>
    <s v="GBP"/>
    <n v="1424474056"/>
    <n v="1420586056"/>
    <b v="0"/>
    <n v="24"/>
    <b v="0"/>
    <s v="theater/musical"/>
    <n v="0.1174"/>
    <n v="24.458333333333332"/>
    <x v="3"/>
    <x v="20"/>
  </r>
  <r>
    <n v="1695"/>
    <x v="2650"/>
    <s v="We are the Preacher's Daughters &amp; recording a HYMNS CD with our unique vocal duo &amp; interwoven Cello. Hymns in a fresh, beautiful way."/>
    <n v="12000"/>
    <n v="1405"/>
    <x v="2"/>
    <x v="0"/>
    <s v="USD"/>
    <n v="1491786000"/>
    <n v="1488847514"/>
    <b v="0"/>
    <n v="23"/>
    <b v="0"/>
    <s v="music/faith"/>
    <n v="0.11708333333333333"/>
    <n v="61.086956521739133"/>
    <x v="2"/>
    <x v="21"/>
  </r>
  <r>
    <n v="2758"/>
    <x v="2651"/>
    <s v="Water Bomb Fight, Swooped &amp; Moon You Are Unique by Soraya Yvette are Christ centred Aussie outdoor fun adventure books for tween/teens"/>
    <n v="2000"/>
    <n v="234"/>
    <x v="3"/>
    <x v="6"/>
    <s v="AUD"/>
    <n v="1476095783"/>
    <n v="1474886183"/>
    <b v="0"/>
    <n v="6"/>
    <b v="0"/>
    <s v="publishing/children's books"/>
    <n v="0.11700000000000001"/>
    <n v="39"/>
    <x v="5"/>
    <x v="32"/>
  </r>
  <r>
    <n v="1233"/>
    <x v="2652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2"/>
    <x v="33"/>
  </r>
  <r>
    <n v="3084"/>
    <x v="2653"/>
    <s v="18-yr-old handicap-access ramp collapsed, must replace. Help fund &amp; ensure everyone access to our 35-seat non-profit community theater!"/>
    <n v="4059"/>
    <n v="470"/>
    <x v="3"/>
    <x v="0"/>
    <s v="USD"/>
    <n v="1430851680"/>
    <n v="1428340931"/>
    <b v="0"/>
    <n v="6"/>
    <b v="0"/>
    <s v="theater/spaces"/>
    <n v="0.11579206701157921"/>
    <n v="78.333333333333329"/>
    <x v="3"/>
    <x v="12"/>
  </r>
  <r>
    <n v="3905"/>
    <x v="2654"/>
    <s v="&quot;STAIRCASES&quot; is a piece of collaborative new writing exploring 'L'esprit de l'escalier', or the conversations you wish you could have."/>
    <n v="1500"/>
    <n v="173"/>
    <x v="3"/>
    <x v="1"/>
    <s v="GBP"/>
    <n v="1434063600"/>
    <n v="1430405903"/>
    <b v="0"/>
    <n v="7"/>
    <b v="0"/>
    <s v="theater/plays"/>
    <n v="0.11533333333333333"/>
    <n v="24.714285714285715"/>
    <x v="3"/>
    <x v="4"/>
  </r>
  <r>
    <n v="2653"/>
    <x v="2655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0"/>
    <x v="5"/>
  </r>
  <r>
    <n v="1307"/>
    <x v="2656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0"/>
    <x v="3"/>
  </r>
  <r>
    <n v="2752"/>
    <x v="2657"/>
    <s v="Andrew wonders if his life would be more exciting if he'd been hatched a frog. Shiny and green just seems more exciting to him. Until.."/>
    <n v="4800"/>
    <n v="550"/>
    <x v="3"/>
    <x v="0"/>
    <s v="USD"/>
    <n v="1324232504"/>
    <n v="1320776504"/>
    <b v="0"/>
    <n v="14"/>
    <b v="0"/>
    <s v="publishing/children's books"/>
    <n v="0.11458333333333333"/>
    <n v="39.285714285714285"/>
    <x v="5"/>
    <x v="32"/>
  </r>
  <r>
    <n v="3197"/>
    <x v="2658"/>
    <s v="This years most important stage project for young artists in our region. www.ungespor.no"/>
    <n v="10000"/>
    <n v="1145"/>
    <x v="3"/>
    <x v="12"/>
    <s v="NOK"/>
    <n v="1423050618"/>
    <n v="1420458618"/>
    <b v="0"/>
    <n v="4"/>
    <b v="0"/>
    <s v="theater/musical"/>
    <n v="0.1145"/>
    <n v="286.25"/>
    <x v="3"/>
    <x v="20"/>
  </r>
  <r>
    <n v="2656"/>
    <x v="2659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0"/>
    <x v="5"/>
  </r>
  <r>
    <n v="4037"/>
    <x v="2660"/>
    <s v="The Pelican is a haunted play by one of Swedenâ€™s most renowned playwrights, August Strindberg, about a mother's tragic deceit."/>
    <n v="700"/>
    <n v="80"/>
    <x v="3"/>
    <x v="0"/>
    <s v="USD"/>
    <n v="1464099900"/>
    <n v="1462585315"/>
    <b v="0"/>
    <n v="2"/>
    <b v="0"/>
    <s v="theater/plays"/>
    <n v="0.11428571428571428"/>
    <n v="40"/>
    <x v="3"/>
    <x v="4"/>
  </r>
  <r>
    <n v="4096"/>
    <x v="2661"/>
    <s v="Theatre for Life believes in unlocking young people's creativity, developing self belief and creating positive opportunities."/>
    <n v="3500"/>
    <n v="400"/>
    <x v="3"/>
    <x v="1"/>
    <s v="GBP"/>
    <n v="1488271860"/>
    <n v="1484484219"/>
    <b v="0"/>
    <n v="5"/>
    <b v="0"/>
    <s v="theater/plays"/>
    <n v="0.11428571428571428"/>
    <n v="80"/>
    <x v="3"/>
    <x v="4"/>
  </r>
  <r>
    <n v="1308"/>
    <x v="2662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0"/>
    <x v="3"/>
  </r>
  <r>
    <n v="2671"/>
    <x v="2663"/>
    <s v="We will build hubs so that teens can use tech to develop business solutions to their communities greatest challenges. Help us!"/>
    <n v="25000"/>
    <n v="2836"/>
    <x v="3"/>
    <x v="0"/>
    <s v="USD"/>
    <n v="1419017880"/>
    <n v="1416419916"/>
    <b v="1"/>
    <n v="84"/>
    <b v="0"/>
    <s v="technology/makerspaces"/>
    <n v="0.11344"/>
    <n v="33.761904761904759"/>
    <x v="0"/>
    <x v="19"/>
  </r>
  <r>
    <n v="958"/>
    <x v="2664"/>
    <s v="Brown Leather and Black Nylon extra-long Apple Watch bands for large wrists connects to 42mm. Go measure! Design fits 190-250mm wrists."/>
    <n v="7777"/>
    <n v="881"/>
    <x v="3"/>
    <x v="0"/>
    <s v="USD"/>
    <n v="1428641940"/>
    <n v="1426792563"/>
    <b v="0"/>
    <n v="17"/>
    <b v="0"/>
    <s v="technology/wearables"/>
    <n v="0.11328275684711328"/>
    <n v="51.823529411764703"/>
    <x v="0"/>
    <x v="3"/>
  </r>
  <r>
    <n v="3064"/>
    <x v="2665"/>
    <s v="An epicenter for connection, creation and expression of the community."/>
    <n v="75000"/>
    <n v="8471"/>
    <x v="3"/>
    <x v="0"/>
    <s v="USD"/>
    <n v="1448175540"/>
    <n v="1445483246"/>
    <b v="0"/>
    <n v="72"/>
    <b v="0"/>
    <s v="theater/spaces"/>
    <n v="0.11294666666666667"/>
    <n v="117.65277777777777"/>
    <x v="3"/>
    <x v="12"/>
  </r>
  <r>
    <n v="3731"/>
    <x v="2666"/>
    <s v="A long distance wrong number leads to love, but with Emily flying in to finally meet, Nick somehow forgot to mention he's blind."/>
    <n v="5500"/>
    <n v="620"/>
    <x v="3"/>
    <x v="0"/>
    <s v="USD"/>
    <n v="1420860180"/>
    <n v="1418234646"/>
    <b v="0"/>
    <n v="12"/>
    <b v="0"/>
    <s v="theater/plays"/>
    <n v="0.11272727272727273"/>
    <n v="51.666666666666664"/>
    <x v="3"/>
    <x v="4"/>
  </r>
  <r>
    <n v="2143"/>
    <x v="2667"/>
    <s v="Head Cap will provide easy access to tables, dice rollers and record sheet management to streamline your tabletop Battletech games."/>
    <n v="2000"/>
    <n v="225"/>
    <x v="3"/>
    <x v="0"/>
    <s v="USD"/>
    <n v="1279738800"/>
    <n v="1275599812"/>
    <b v="0"/>
    <n v="5"/>
    <b v="0"/>
    <s v="games/video games"/>
    <n v="0.1125"/>
    <n v="45"/>
    <x v="1"/>
    <x v="29"/>
  </r>
  <r>
    <n v="1794"/>
    <x v="2668"/>
    <s v="&quot;Venus as Menâ€ is a book about beauty of masculine nude. Is a reflection about men as a sensitive and sensual being and gender equity."/>
    <n v="9000"/>
    <n v="997"/>
    <x v="3"/>
    <x v="0"/>
    <s v="USD"/>
    <n v="1423660422"/>
    <n v="1420636422"/>
    <b v="1"/>
    <n v="18"/>
    <b v="0"/>
    <s v="photography/photobooks"/>
    <n v="0.11077777777777778"/>
    <n v="55.388888888888886"/>
    <x v="6"/>
    <x v="9"/>
  </r>
  <r>
    <n v="1807"/>
    <x v="2669"/>
    <s v="I want to explore alternative cultures and lifestyles in America."/>
    <n v="5000"/>
    <n v="553"/>
    <x v="3"/>
    <x v="0"/>
    <s v="USD"/>
    <n v="1411868313"/>
    <n v="1409276313"/>
    <b v="1"/>
    <n v="8"/>
    <b v="0"/>
    <s v="photography/photobooks"/>
    <n v="0.1106"/>
    <n v="69.125"/>
    <x v="6"/>
    <x v="9"/>
  </r>
  <r>
    <n v="1735"/>
    <x v="2670"/>
    <s v="RainSong is letting my buy a discounted guitar. I will use this to offer my talents to the ministry programs I'm a part of."/>
    <n v="1000"/>
    <n v="110"/>
    <x v="3"/>
    <x v="0"/>
    <s v="USD"/>
    <n v="1470598345"/>
    <n v="1468006345"/>
    <b v="0"/>
    <n v="2"/>
    <b v="0"/>
    <s v="music/faith"/>
    <n v="0.11"/>
    <n v="55"/>
    <x v="2"/>
    <x v="21"/>
  </r>
  <r>
    <n v="3934"/>
    <x v="2671"/>
    <s v="Lost youth and lost souls struggle to find meaning amid dingy basements, vanishing malls, and a bleak Midwestern summer."/>
    <n v="5000"/>
    <n v="550"/>
    <x v="3"/>
    <x v="0"/>
    <s v="USD"/>
    <n v="1443704400"/>
    <n v="1439827639"/>
    <b v="0"/>
    <n v="12"/>
    <b v="0"/>
    <s v="theater/plays"/>
    <n v="0.11"/>
    <n v="45.833333333333336"/>
    <x v="3"/>
    <x v="4"/>
  </r>
  <r>
    <n v="924"/>
    <x v="2672"/>
    <s v="Cultural and jazz instructional classes for youth at Preservation Hall. Preserving traditional New Orleans jazz and it's African roots."/>
    <n v="3000"/>
    <n v="327"/>
    <x v="3"/>
    <x v="0"/>
    <s v="USD"/>
    <n v="1360795069"/>
    <n v="1358203069"/>
    <b v="0"/>
    <n v="15"/>
    <b v="0"/>
    <s v="music/jazz"/>
    <n v="0.109"/>
    <n v="21.8"/>
    <x v="2"/>
    <x v="27"/>
  </r>
  <r>
    <n v="2376"/>
    <x v="2673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0"/>
    <x v="38"/>
  </r>
  <r>
    <n v="928"/>
    <x v="2674"/>
    <s v="A real Motown Backup singer on 22 gold and platinum albums headlines her own Jazz CD of Motown songs."/>
    <n v="14500"/>
    <n v="1575"/>
    <x v="3"/>
    <x v="0"/>
    <s v="USD"/>
    <n v="1353196800"/>
    <n v="1348864913"/>
    <b v="0"/>
    <n v="28"/>
    <b v="0"/>
    <s v="music/jazz"/>
    <n v="0.10862068965517241"/>
    <n v="56.25"/>
    <x v="2"/>
    <x v="27"/>
  </r>
  <r>
    <n v="1809"/>
    <x v="2675"/>
    <s v="A stunning photo book highlighting the visual diversity of the City of Hamilton and showcasing it in a new light."/>
    <n v="3500"/>
    <n v="380"/>
    <x v="3"/>
    <x v="7"/>
    <s v="CAD"/>
    <n v="1425246439"/>
    <n v="1422222439"/>
    <b v="1"/>
    <n v="9"/>
    <b v="0"/>
    <s v="photography/photobooks"/>
    <n v="0.10857142857142857"/>
    <n v="42.222222222222221"/>
    <x v="6"/>
    <x v="9"/>
  </r>
  <r>
    <n v="2877"/>
    <x v="2676"/>
    <s v="Two of the 20th Centuryâ€™s Greatest Artists _x000a_navigate the perilous terrain of Art &amp; Fame _x000a_in a historic Collaboration."/>
    <n v="6000"/>
    <n v="650"/>
    <x v="3"/>
    <x v="0"/>
    <s v="USD"/>
    <n v="1480525200"/>
    <n v="1477781724"/>
    <b v="0"/>
    <n v="6"/>
    <b v="0"/>
    <s v="theater/plays"/>
    <n v="0.10833333333333334"/>
    <n v="108.33333333333333"/>
    <x v="3"/>
    <x v="4"/>
  </r>
  <r>
    <n v="1578"/>
    <x v="2677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5"/>
    <x v="36"/>
  </r>
  <r>
    <n v="4088"/>
    <x v="2678"/>
    <s v="Young persons theatre company working in deprived area seeking funding for children's theatrical production."/>
    <n v="2000"/>
    <n v="216"/>
    <x v="3"/>
    <x v="1"/>
    <s v="GBP"/>
    <n v="1421403960"/>
    <n v="1418827324"/>
    <b v="0"/>
    <n v="3"/>
    <b v="0"/>
    <s v="theater/plays"/>
    <n v="0.108"/>
    <n v="72"/>
    <x v="3"/>
    <x v="4"/>
  </r>
  <r>
    <n v="141"/>
    <x v="2679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4"/>
    <x v="22"/>
  </r>
  <r>
    <n v="1334"/>
    <x v="2680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0"/>
    <x v="3"/>
  </r>
  <r>
    <n v="2690"/>
    <x v="2681"/>
    <s v="The stuffed chicken wing originators need YOUR help starting a restaurant so our AMAZING wings will be available to you 7 days a week!"/>
    <n v="80000"/>
    <n v="8586"/>
    <x v="3"/>
    <x v="0"/>
    <s v="USD"/>
    <n v="1433298676"/>
    <n v="1429410676"/>
    <b v="0"/>
    <n v="118"/>
    <b v="0"/>
    <s v="food/food trucks"/>
    <n v="0.107325"/>
    <n v="72.762711864406782"/>
    <x v="7"/>
    <x v="37"/>
  </r>
  <r>
    <n v="3978"/>
    <x v="2682"/>
    <s v="Staged play within the communities of eastern ( Kinston Wilson Wilmington ) North Carolina ! Funds will allow a child to attend! THX"/>
    <n v="2000"/>
    <n v="214"/>
    <x v="3"/>
    <x v="0"/>
    <s v="USD"/>
    <n v="1422717953"/>
    <n v="1417533953"/>
    <b v="0"/>
    <n v="8"/>
    <b v="0"/>
    <s v="theater/plays"/>
    <n v="0.107"/>
    <n v="26.75"/>
    <x v="3"/>
    <x v="4"/>
  </r>
  <r>
    <n v="3896"/>
    <x v="2683"/>
    <s v="Yorick and Co. is a comedy about a struggling theatre company whose mysterious benefactor starts haunting the show!"/>
    <n v="1600"/>
    <n v="170"/>
    <x v="3"/>
    <x v="0"/>
    <s v="USD"/>
    <n v="1402979778"/>
    <n v="1401770178"/>
    <b v="0"/>
    <n v="4"/>
    <b v="0"/>
    <s v="theater/plays"/>
    <n v="0.10625"/>
    <n v="42.5"/>
    <x v="3"/>
    <x v="4"/>
  </r>
  <r>
    <n v="2581"/>
    <x v="2684"/>
    <s v="Creating a Food Truck to bring gourmet sausage sliders to Jacksonville, FL for breakfast, lunch, and special events."/>
    <n v="5000"/>
    <n v="530"/>
    <x v="3"/>
    <x v="0"/>
    <s v="USD"/>
    <n v="1447689898"/>
    <n v="1445094298"/>
    <b v="0"/>
    <n v="11"/>
    <b v="0"/>
    <s v="food/food trucks"/>
    <n v="0.106"/>
    <n v="48.18181818181818"/>
    <x v="7"/>
    <x v="37"/>
  </r>
  <r>
    <n v="3968"/>
    <x v="2685"/>
    <s v="&quot;On the breast of her gown, in fine red cloth, appeared the letter A.&quot; But what about the rest of the alphabet?"/>
    <n v="5000"/>
    <n v="527"/>
    <x v="3"/>
    <x v="0"/>
    <s v="USD"/>
    <n v="1463945673"/>
    <n v="1458761673"/>
    <b v="0"/>
    <n v="11"/>
    <b v="0"/>
    <s v="theater/plays"/>
    <n v="0.10539999999999999"/>
    <n v="47.909090909090907"/>
    <x v="3"/>
    <x v="4"/>
  </r>
  <r>
    <n v="2705"/>
    <x v="2686"/>
    <s v="Help light the lights at the historic Fischer Theatre in Danville, IL."/>
    <n v="16500"/>
    <n v="1739"/>
    <x v="2"/>
    <x v="0"/>
    <s v="USD"/>
    <n v="1490389158"/>
    <n v="1486504758"/>
    <b v="0"/>
    <n v="8"/>
    <b v="0"/>
    <s v="theater/spaces"/>
    <n v="0.10539393939393939"/>
    <n v="217.375"/>
    <x v="3"/>
    <x v="12"/>
  </r>
  <r>
    <n v="2366"/>
    <x v="2687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0"/>
    <x v="38"/>
  </r>
  <r>
    <n v="1455"/>
    <x v="2688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5"/>
    <x v="39"/>
  </r>
  <r>
    <n v="1711"/>
    <x v="2689"/>
    <s v="&quot;Redemption&quot; is a multi-cultural worship album aimed at giving you an 'around-the-world' experience of Jesus-focused worship."/>
    <n v="10000"/>
    <n v="1050"/>
    <x v="3"/>
    <x v="0"/>
    <s v="USD"/>
    <n v="1409585434"/>
    <n v="1406907034"/>
    <b v="0"/>
    <n v="2"/>
    <b v="0"/>
    <s v="music/faith"/>
    <n v="0.105"/>
    <n v="525"/>
    <x v="2"/>
    <x v="21"/>
  </r>
  <r>
    <n v="2645"/>
    <x v="2690"/>
    <s v="Phase one of a small winged reentry craft. This phase will be testing the supersonic stability of a small craft traveling at 1,800kph"/>
    <n v="20000"/>
    <n v="2100"/>
    <x v="1"/>
    <x v="6"/>
    <s v="AUD"/>
    <n v="1415481203"/>
    <n v="1412885603"/>
    <b v="1"/>
    <n v="23"/>
    <b v="0"/>
    <s v="technology/space exploration"/>
    <n v="0.105"/>
    <n v="91.304347826086953"/>
    <x v="0"/>
    <x v="5"/>
  </r>
  <r>
    <n v="2759"/>
    <x v="2691"/>
    <s v="READY TO PRINT. A fun 38 page full color, hand illustrated children's book based on Australian animals and Indigenous Legends."/>
    <n v="1000"/>
    <n v="105"/>
    <x v="3"/>
    <x v="6"/>
    <s v="AUD"/>
    <n v="1468658866"/>
    <n v="1464943666"/>
    <b v="0"/>
    <n v="2"/>
    <b v="0"/>
    <s v="publishing/children's books"/>
    <n v="0.105"/>
    <n v="52.5"/>
    <x v="5"/>
    <x v="32"/>
  </r>
  <r>
    <n v="3146"/>
    <x v="2692"/>
    <s v="Somos... Podemos... Amamos... Nuestra muralla, nuestra utopÃ­a. Que el amor sea el lÃ­mite"/>
    <n v="50000"/>
    <n v="5250"/>
    <x v="2"/>
    <x v="18"/>
    <s v="MXN"/>
    <n v="1492356166"/>
    <n v="1488471766"/>
    <b v="0"/>
    <n v="12"/>
    <b v="0"/>
    <s v="theater/plays"/>
    <n v="0.105"/>
    <n v="437.5"/>
    <x v="3"/>
    <x v="4"/>
  </r>
  <r>
    <n v="197"/>
    <x v="2693"/>
    <s v="â€œAfter a terrifying ordeal, a young woman is left in a depressive state and abandoned to cope with a distressing account of revengeâ€"/>
    <n v="2500"/>
    <n v="262"/>
    <x v="3"/>
    <x v="1"/>
    <s v="GBP"/>
    <n v="1487365200"/>
    <n v="1483734100"/>
    <b v="0"/>
    <n v="8"/>
    <b v="0"/>
    <s v="film &amp; video/drama"/>
    <n v="0.1048"/>
    <n v="32.75"/>
    <x v="4"/>
    <x v="30"/>
  </r>
  <r>
    <n v="2756"/>
    <x v="2694"/>
    <s v="We all pray to the same God no matter what name we might refer to Him as.  Our children deserve to know this basic truth."/>
    <n v="10000"/>
    <n v="1048"/>
    <x v="3"/>
    <x v="0"/>
    <s v="USD"/>
    <n v="1389476201"/>
    <n v="1386884201"/>
    <b v="0"/>
    <n v="33"/>
    <b v="0"/>
    <s v="publishing/children's books"/>
    <n v="0.1048"/>
    <n v="31.757575757575758"/>
    <x v="5"/>
    <x v="32"/>
  </r>
  <r>
    <n v="2124"/>
    <x v="2695"/>
    <s v="AZAMAR is a Role Playing Game world involving fantasy and high magic, based on the popular OpenD6 OGL using the Cinema6 RPG Framework."/>
    <n v="1100"/>
    <n v="115"/>
    <x v="3"/>
    <x v="0"/>
    <s v="USD"/>
    <n v="1291093200"/>
    <n v="1286930435"/>
    <b v="0"/>
    <n v="5"/>
    <b v="0"/>
    <s v="games/video games"/>
    <n v="0.10454545454545454"/>
    <n v="23"/>
    <x v="1"/>
    <x v="29"/>
  </r>
  <r>
    <n v="2770"/>
    <x v="2696"/>
    <s v="A story about two friends who part ways because they are different, then reunite after learning they both are made of atoms."/>
    <n v="20000"/>
    <n v="2082.25"/>
    <x v="3"/>
    <x v="0"/>
    <s v="USD"/>
    <n v="1395158130"/>
    <n v="1392569730"/>
    <b v="0"/>
    <n v="33"/>
    <b v="0"/>
    <s v="publishing/children's books"/>
    <n v="0.1041125"/>
    <n v="63.098484848484851"/>
    <x v="5"/>
    <x v="32"/>
  </r>
  <r>
    <n v="1870"/>
    <x v="2697"/>
    <s v="Conflict of Van Helsing &amp; Dracula (C.O.V.D.) is a board game available as an App based on the story: Dracula. Can you survive?"/>
    <n v="3500"/>
    <n v="361"/>
    <x v="3"/>
    <x v="0"/>
    <s v="USD"/>
    <n v="1454213820"/>
    <n v="1451723535"/>
    <b v="0"/>
    <n v="11"/>
    <b v="0"/>
    <s v="games/mobile games"/>
    <n v="0.10314285714285715"/>
    <n v="32.81818181818182"/>
    <x v="1"/>
    <x v="25"/>
  </r>
  <r>
    <n v="716"/>
    <x v="2698"/>
    <s v="Translate sight into touch with a wrist-mounted wearable. A revolution for visually impaired people everywhere."/>
    <n v="7000"/>
    <n v="715"/>
    <x v="3"/>
    <x v="0"/>
    <s v="USD"/>
    <n v="1417392000"/>
    <n v="1414511307"/>
    <b v="0"/>
    <n v="16"/>
    <b v="0"/>
    <s v="technology/wearables"/>
    <n v="0.10214285714285715"/>
    <n v="44.6875"/>
    <x v="0"/>
    <x v="3"/>
  </r>
  <r>
    <n v="1725"/>
    <x v="2699"/>
    <s v="Christian band signed to VECA Records to release their debut album in Spring 2015.  This ministry is relying on faith-based donations."/>
    <n v="5500"/>
    <n v="560"/>
    <x v="3"/>
    <x v="0"/>
    <s v="USD"/>
    <n v="1408922049"/>
    <n v="1406330049"/>
    <b v="0"/>
    <n v="9"/>
    <b v="0"/>
    <s v="music/faith"/>
    <n v="0.10181818181818182"/>
    <n v="62.222222222222221"/>
    <x v="2"/>
    <x v="21"/>
  </r>
  <r>
    <n v="1150"/>
    <x v="2700"/>
    <s v="Bringing delicious authentic and fusion Taiwanese Food to the West Coast."/>
    <n v="2500"/>
    <n v="252"/>
    <x v="3"/>
    <x v="0"/>
    <s v="USD"/>
    <n v="1452293675"/>
    <n v="1447109675"/>
    <b v="0"/>
    <n v="6"/>
    <b v="0"/>
    <s v="food/food trucks"/>
    <n v="0.1008"/>
    <n v="42"/>
    <x v="7"/>
    <x v="37"/>
  </r>
  <r>
    <n v="4003"/>
    <x v="2701"/>
    <s v="&quot;MAMA'Z BA-B&quot; is the story of Marcus Williams who struggles to find a place for himself as a young black male."/>
    <n v="2000"/>
    <n v="201"/>
    <x v="3"/>
    <x v="0"/>
    <s v="USD"/>
    <n v="1424009147"/>
    <n v="1421417147"/>
    <b v="0"/>
    <n v="2"/>
    <b v="0"/>
    <s v="theater/plays"/>
    <n v="0.10050000000000001"/>
    <n v="100.5"/>
    <x v="3"/>
    <x v="4"/>
  </r>
  <r>
    <n v="667"/>
    <x v="2702"/>
    <s v="The first navigation system, usable by each means of transport, that will take you wherever you want without thinking about the route."/>
    <n v="50000"/>
    <n v="5010"/>
    <x v="3"/>
    <x v="4"/>
    <s v="EUR"/>
    <n v="1477731463"/>
    <n v="1474275463"/>
    <b v="0"/>
    <n v="28"/>
    <b v="0"/>
    <s v="technology/wearables"/>
    <n v="0.1002"/>
    <n v="178.92857142857142"/>
    <x v="0"/>
    <x v="3"/>
  </r>
  <r>
    <n v="893"/>
    <x v="2703"/>
    <s v="The Philly music scene is full of amazing talent. This annual music festival is to celebrate those gems within that scene!"/>
    <n v="2000"/>
    <n v="200"/>
    <x v="3"/>
    <x v="0"/>
    <s v="USD"/>
    <n v="1427920363"/>
    <n v="1425331963"/>
    <b v="0"/>
    <n v="5"/>
    <b v="0"/>
    <s v="music/indie rock"/>
    <n v="0.1"/>
    <n v="40"/>
    <x v="2"/>
    <x v="13"/>
  </r>
  <r>
    <n v="2123"/>
    <x v="2704"/>
    <s v="Indie developer boredom's products' Xbox 360 game about a Japanese-inspired hug-themed game show needs funding for animation and environmental models."/>
    <n v="500"/>
    <n v="50"/>
    <x v="3"/>
    <x v="0"/>
    <s v="USD"/>
    <n v="1268636340"/>
    <n v="1263982307"/>
    <b v="0"/>
    <n v="5"/>
    <b v="0"/>
    <s v="games/video games"/>
    <n v="0.1"/>
    <n v="10"/>
    <x v="1"/>
    <x v="29"/>
  </r>
  <r>
    <n v="3730"/>
    <x v="2705"/>
    <s v="&quot;MARK TWAIN IS HELL FOR THE COMPANY&quot; is an original theatrical production created and under development by Jeff Lowe."/>
    <n v="1000"/>
    <n v="100"/>
    <x v="3"/>
    <x v="0"/>
    <s v="USD"/>
    <n v="1439828159"/>
    <n v="1437236159"/>
    <b v="0"/>
    <n v="1"/>
    <b v="0"/>
    <s v="theater/plays"/>
    <n v="0.1"/>
    <n v="100"/>
    <x v="3"/>
    <x v="4"/>
  </r>
  <r>
    <n v="3745"/>
    <x v="2706"/>
    <s v="Tyke wants to expand her puppet theater show to weekly online web shows and is looking for backers."/>
    <n v="100"/>
    <n v="10"/>
    <x v="3"/>
    <x v="0"/>
    <s v="USD"/>
    <n v="1407689102"/>
    <n v="1405097102"/>
    <b v="0"/>
    <n v="1"/>
    <b v="0"/>
    <s v="theater/plays"/>
    <n v="0.1"/>
    <n v="10"/>
    <x v="3"/>
    <x v="4"/>
  </r>
  <r>
    <n v="3913"/>
    <x v="2707"/>
    <s v="â€œNo amount of fire or freshness can challenge what a man will store up in his ghostly heart.â€ â€“ The Great Gatsby"/>
    <n v="10000"/>
    <n v="1000"/>
    <x v="3"/>
    <x v="0"/>
    <s v="USD"/>
    <n v="1448863449"/>
    <n v="1446267849"/>
    <b v="0"/>
    <n v="7"/>
    <b v="0"/>
    <s v="theater/plays"/>
    <n v="0.1"/>
    <n v="142.85714285714286"/>
    <x v="3"/>
    <x v="4"/>
  </r>
  <r>
    <n v="3925"/>
    <x v="2708"/>
    <s v="Help Save High School Theater Program_x000a_Your donations will be used to purchase props, build sets, and costumes."/>
    <n v="150"/>
    <n v="15"/>
    <x v="3"/>
    <x v="0"/>
    <s v="USD"/>
    <n v="1406753639"/>
    <n v="1404161639"/>
    <b v="0"/>
    <n v="3"/>
    <b v="0"/>
    <s v="theater/plays"/>
    <n v="0.1"/>
    <n v="5"/>
    <x v="3"/>
    <x v="4"/>
  </r>
  <r>
    <n v="4103"/>
    <x v="2709"/>
    <s v="Weather Men is a play, written by Nathan Black.  A comedy/drama that explores the question of 'why people stay together?'"/>
    <n v="1000"/>
    <n v="100"/>
    <x v="3"/>
    <x v="0"/>
    <s v="USD"/>
    <n v="1440613920"/>
    <n v="1435953566"/>
    <b v="0"/>
    <n v="6"/>
    <b v="0"/>
    <s v="theater/plays"/>
    <n v="0.1"/>
    <n v="16.666666666666668"/>
    <x v="3"/>
    <x v="4"/>
  </r>
  <r>
    <n v="1434"/>
    <x v="2710"/>
    <s v="Interest from abroad to publish my book SOCIALCAPITALISM. Need translation to English master. Help appreciated."/>
    <n v="82000"/>
    <n v="8190"/>
    <x v="3"/>
    <x v="15"/>
    <s v="DKK"/>
    <n v="1433775600"/>
    <n v="1431973478"/>
    <b v="0"/>
    <n v="11"/>
    <b v="0"/>
    <s v="publishing/translations"/>
    <n v="9.987804878048781E-2"/>
    <n v="744.5454545454545"/>
    <x v="5"/>
    <x v="39"/>
  </r>
  <r>
    <n v="1324"/>
    <x v="2711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0"/>
    <x v="3"/>
  </r>
  <r>
    <n v="2517"/>
    <x v="2712"/>
    <s v="KICK START US! Chef-driven dining experience offering a multi-course tasteful and playful menu that hems in familiar seasonal comfort."/>
    <n v="18000"/>
    <n v="1767"/>
    <x v="3"/>
    <x v="7"/>
    <s v="CAD"/>
    <n v="1426788930"/>
    <n v="1424200530"/>
    <b v="0"/>
    <n v="33"/>
    <b v="0"/>
    <s v="food/restaurants"/>
    <n v="9.8166666666666666E-2"/>
    <n v="53.545454545454547"/>
    <x v="7"/>
    <x v="40"/>
  </r>
  <r>
    <n v="3986"/>
    <x v="2713"/>
    <s v="After a successful run at London's Cockpit Theatre, we are invited to perform in Gardzienice OPT and at Teatr Polski in Warsaw, Poland."/>
    <n v="5000"/>
    <n v="488"/>
    <x v="3"/>
    <x v="1"/>
    <s v="GBP"/>
    <n v="1462539840"/>
    <n v="1460034594"/>
    <b v="0"/>
    <n v="13"/>
    <b v="0"/>
    <s v="theater/plays"/>
    <n v="9.7600000000000006E-2"/>
    <n v="37.53846153846154"/>
    <x v="3"/>
    <x v="4"/>
  </r>
  <r>
    <n v="1707"/>
    <x v="2714"/>
    <s v="We exist to proclaim the love of Christ through music! Partner with our ministry and help us spread God's love with a new studio album!"/>
    <n v="5000"/>
    <n v="487"/>
    <x v="3"/>
    <x v="0"/>
    <s v="USD"/>
    <n v="1459181895"/>
    <n v="1456593495"/>
    <b v="0"/>
    <n v="9"/>
    <b v="0"/>
    <s v="music/faith"/>
    <n v="9.74E-2"/>
    <n v="54.111111111111114"/>
    <x v="2"/>
    <x v="21"/>
  </r>
  <r>
    <n v="943"/>
    <x v="2715"/>
    <s v="A mask for home or travel that will give you the best, undisturbed sleep of your life."/>
    <n v="3000"/>
    <n v="289"/>
    <x v="3"/>
    <x v="0"/>
    <s v="USD"/>
    <n v="1480438905"/>
    <n v="1477843305"/>
    <b v="0"/>
    <n v="12"/>
    <b v="0"/>
    <s v="technology/wearables"/>
    <n v="9.633333333333334E-2"/>
    <n v="24.083333333333332"/>
    <x v="0"/>
    <x v="3"/>
  </r>
  <r>
    <n v="132"/>
    <x v="2716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4"/>
    <x v="22"/>
  </r>
  <r>
    <n v="2135"/>
    <x v="2717"/>
    <s v="Point-and-click adventure: The mysterious Nikola Tesla, a time traveling device, and an experiment gone wrong in Colorado Springs"/>
    <n v="5000"/>
    <n v="478"/>
    <x v="3"/>
    <x v="0"/>
    <s v="USD"/>
    <n v="1349392033"/>
    <n v="1346800033"/>
    <b v="0"/>
    <n v="22"/>
    <b v="0"/>
    <s v="games/video games"/>
    <n v="9.5600000000000004E-2"/>
    <n v="21.727272727272727"/>
    <x v="1"/>
    <x v="29"/>
  </r>
  <r>
    <n v="499"/>
    <x v="2718"/>
    <s v="A Feature Length Animated Film Noir Musical with a modern twist. _x000d__x000a_Animation and music melded into edge-of-your-seat entertainment."/>
    <n v="20000"/>
    <n v="1910"/>
    <x v="3"/>
    <x v="0"/>
    <s v="USD"/>
    <n v="1255381140"/>
    <n v="1250630968"/>
    <b v="0"/>
    <n v="26"/>
    <b v="0"/>
    <s v="film &amp; video/animation"/>
    <n v="9.5500000000000002E-2"/>
    <n v="73.461538461538467"/>
    <x v="4"/>
    <x v="28"/>
  </r>
  <r>
    <n v="432"/>
    <x v="2719"/>
    <s v="A teenage zombie named Jeff and his mad scientist mother adapt to life in the town of Serendipity, where the supernatural occurs daily."/>
    <n v="6000"/>
    <n v="570"/>
    <x v="3"/>
    <x v="0"/>
    <s v="USD"/>
    <n v="1445448381"/>
    <n v="1440264381"/>
    <b v="0"/>
    <n v="8"/>
    <b v="0"/>
    <s v="film &amp; video/animation"/>
    <n v="9.5000000000000001E-2"/>
    <n v="71.25"/>
    <x v="4"/>
    <x v="28"/>
  </r>
  <r>
    <n v="889"/>
    <x v="2720"/>
    <s v="I have finally decided to follow my dream. I want to be a professional musician. This is the project that with get me there."/>
    <n v="25000"/>
    <n v="2360.3200000000002"/>
    <x v="3"/>
    <x v="0"/>
    <s v="USD"/>
    <n v="1412534943"/>
    <n v="1409942943"/>
    <b v="0"/>
    <n v="32"/>
    <b v="0"/>
    <s v="music/indie rock"/>
    <n v="9.4412800000000005E-2"/>
    <n v="73.760000000000005"/>
    <x v="2"/>
    <x v="13"/>
  </r>
  <r>
    <n v="2906"/>
    <x v="2721"/>
    <s v="The smash hit, award-winning comedy sashays onto the Los Angeles Theater Scene in a fabulous new production at Atwater Village Theatre."/>
    <n v="6000"/>
    <n v="565"/>
    <x v="3"/>
    <x v="0"/>
    <s v="USD"/>
    <n v="1438390800"/>
    <n v="1436888066"/>
    <b v="0"/>
    <n v="7"/>
    <b v="0"/>
    <s v="theater/plays"/>
    <n v="9.4166666666666662E-2"/>
    <n v="80.714285714285708"/>
    <x v="3"/>
    <x v="4"/>
  </r>
  <r>
    <n v="438"/>
    <x v="2722"/>
    <s v="As Smyton pushes himself to become respected, he unlocks secrets about himself and the world around him."/>
    <n v="20000"/>
    <n v="1876"/>
    <x v="3"/>
    <x v="0"/>
    <s v="USD"/>
    <n v="1447830958"/>
    <n v="1445235358"/>
    <b v="0"/>
    <n v="11"/>
    <b v="0"/>
    <s v="film &amp; video/animation"/>
    <n v="9.3799999999999994E-2"/>
    <n v="170.54545454545453"/>
    <x v="4"/>
    <x v="28"/>
  </r>
  <r>
    <n v="1693"/>
    <x v="2723"/>
    <s v="Creating and playing music is what i love. I long to produce &amp; release fresh, raw and relevant songs that come straight from the heart."/>
    <n v="3000"/>
    <n v="280"/>
    <x v="2"/>
    <x v="1"/>
    <s v="GBP"/>
    <n v="1491768000"/>
    <n v="1489097112"/>
    <b v="0"/>
    <n v="8"/>
    <b v="0"/>
    <s v="music/faith"/>
    <n v="9.3333333333333338E-2"/>
    <n v="35"/>
    <x v="2"/>
    <x v="21"/>
  </r>
  <r>
    <n v="3728"/>
    <x v="2724"/>
    <s v="Bare Bones Shakespeare's first season will start with a DFW school touring show: Romeo and Juliet."/>
    <n v="20000"/>
    <n v="1862"/>
    <x v="3"/>
    <x v="0"/>
    <s v="USD"/>
    <n v="1439957176"/>
    <n v="1437365176"/>
    <b v="0"/>
    <n v="31"/>
    <b v="0"/>
    <s v="theater/plays"/>
    <n v="9.3100000000000002E-2"/>
    <n v="60.064516129032256"/>
    <x v="3"/>
    <x v="4"/>
  </r>
  <r>
    <n v="1582"/>
    <x v="2725"/>
    <s v="I create canvas prints of images from in and around New Orleans"/>
    <n v="1000"/>
    <n v="93"/>
    <x v="3"/>
    <x v="0"/>
    <s v="USD"/>
    <n v="1445894400"/>
    <n v="1440961053"/>
    <b v="0"/>
    <n v="3"/>
    <b v="0"/>
    <s v="photography/places"/>
    <n v="9.2999999999999999E-2"/>
    <n v="31"/>
    <x v="6"/>
    <x v="24"/>
  </r>
  <r>
    <n v="1080"/>
    <x v="2726"/>
    <s v="A fantasy action RPG which follows an elven ex-slave on a journey of magic, revenge, intrigue, and deceit."/>
    <n v="20000"/>
    <n v="1821"/>
    <x v="3"/>
    <x v="0"/>
    <s v="USD"/>
    <n v="1399778333"/>
    <n v="1397186333"/>
    <b v="0"/>
    <n v="98"/>
    <b v="0"/>
    <s v="games/video games"/>
    <n v="9.1050000000000006E-2"/>
    <n v="18.581632653061224"/>
    <x v="1"/>
    <x v="29"/>
  </r>
  <r>
    <n v="2892"/>
    <x v="2727"/>
    <s v="Something Precious is the world's first musical to alert folks to the harmful effects of technology on the human spirit."/>
    <n v="5500"/>
    <n v="500"/>
    <x v="3"/>
    <x v="0"/>
    <s v="USD"/>
    <n v="1409000400"/>
    <n v="1408381704"/>
    <b v="0"/>
    <n v="17"/>
    <b v="0"/>
    <s v="theater/plays"/>
    <n v="9.0909090909090912E-2"/>
    <n v="29.411764705882351"/>
    <x v="3"/>
    <x v="4"/>
  </r>
  <r>
    <n v="587"/>
    <x v="2728"/>
    <s v="Waitresses.com is an online community devoted to servers around the world. Learn. Connect. Work. Travel. Share._x000a__x000a_Make a pledge today!"/>
    <n v="30000"/>
    <n v="2725"/>
    <x v="3"/>
    <x v="7"/>
    <s v="CAD"/>
    <n v="1429207833"/>
    <n v="1426615833"/>
    <b v="0"/>
    <n v="7"/>
    <b v="0"/>
    <s v="technology/web"/>
    <n v="9.0833333333333335E-2"/>
    <n v="389.28571428571428"/>
    <x v="0"/>
    <x v="38"/>
  </r>
  <r>
    <n v="1914"/>
    <x v="2729"/>
    <s v="The &quot;ZoZo Skeleton Hand Planchette&quot; is a fully functional &quot;ouija board&quot; planchette (pointer) but is significantly more hair-raising."/>
    <n v="666"/>
    <n v="60"/>
    <x v="3"/>
    <x v="0"/>
    <s v="USD"/>
    <n v="1414814340"/>
    <n v="1413519073"/>
    <b v="0"/>
    <n v="2"/>
    <b v="0"/>
    <s v="technology/gadgets"/>
    <n v="9.0090090090090086E-2"/>
    <n v="30"/>
    <x v="0"/>
    <x v="31"/>
  </r>
  <r>
    <n v="1064"/>
    <x v="2730"/>
    <s v="Make wine from seed to bottle; build, socialize, sell, and relax in Vineyard Valley - a social, sandbox, free to play business sim!"/>
    <n v="90000"/>
    <n v="8077"/>
    <x v="3"/>
    <x v="0"/>
    <s v="USD"/>
    <n v="1373174903"/>
    <n v="1369286903"/>
    <b v="0"/>
    <n v="123"/>
    <b v="0"/>
    <s v="games/video games"/>
    <n v="8.9744444444444446E-2"/>
    <n v="65.666666666666671"/>
    <x v="1"/>
    <x v="29"/>
  </r>
  <r>
    <n v="942"/>
    <x v="2731"/>
    <s v="A Hands Free head mounted display adapter that supports the I AM Cardboard dscvr VR viewer for comfortable extended 3-D/VR viewing."/>
    <n v="7500"/>
    <n v="668"/>
    <x v="3"/>
    <x v="0"/>
    <s v="USD"/>
    <n v="1455826460"/>
    <n v="1452716060"/>
    <b v="0"/>
    <n v="16"/>
    <b v="0"/>
    <s v="technology/wearables"/>
    <n v="8.9066666666666669E-2"/>
    <n v="41.75"/>
    <x v="0"/>
    <x v="3"/>
  </r>
  <r>
    <n v="1494"/>
    <x v="2732"/>
    <s v="Help this story of the 1862 Confederate invasion of Maryland be published! It is to Sharpsburg as The Killer Angels is to Gettysburg."/>
    <n v="5000"/>
    <n v="445"/>
    <x v="3"/>
    <x v="0"/>
    <s v="USD"/>
    <n v="1428075480"/>
    <n v="1425489613"/>
    <b v="0"/>
    <n v="11"/>
    <b v="0"/>
    <s v="publishing/fiction"/>
    <n v="8.8999999999999996E-2"/>
    <n v="40.454545454545453"/>
    <x v="5"/>
    <x v="26"/>
  </r>
  <r>
    <n v="4077"/>
    <x v="2733"/>
    <s v="We aim to bring creative, innovative, exciting, educational and fun community theater (with a professional attitude) to a new location."/>
    <n v="15000"/>
    <n v="1335"/>
    <x v="3"/>
    <x v="0"/>
    <s v="USD"/>
    <n v="1482339794"/>
    <n v="1479747794"/>
    <b v="0"/>
    <n v="6"/>
    <b v="0"/>
    <s v="theater/plays"/>
    <n v="8.8999999999999996E-2"/>
    <n v="222.5"/>
    <x v="3"/>
    <x v="4"/>
  </r>
  <r>
    <n v="1323"/>
    <x v="2734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0"/>
    <x v="3"/>
  </r>
  <r>
    <n v="1146"/>
    <x v="2735"/>
    <s v="Bringing the flavor of competition BBQ to small town Auburn with the ease of a big city food truck."/>
    <n v="6000"/>
    <n v="530"/>
    <x v="3"/>
    <x v="0"/>
    <s v="USD"/>
    <n v="1399071173"/>
    <n v="1395787973"/>
    <b v="0"/>
    <n v="12"/>
    <b v="0"/>
    <s v="food/food trucks"/>
    <n v="8.8333333333333333E-2"/>
    <n v="44.166666666666664"/>
    <x v="7"/>
    <x v="37"/>
  </r>
  <r>
    <n v="3841"/>
    <x v="2736"/>
    <s v="A play by award winning writer Eric Monte. _x000a_&quot;If they come back&quot; follows the lives of two teenage boys during the civil rights movement."/>
    <n v="10000"/>
    <n v="872"/>
    <x v="3"/>
    <x v="0"/>
    <s v="USD"/>
    <n v="1405882287"/>
    <n v="1400698287"/>
    <b v="1"/>
    <n v="34"/>
    <b v="0"/>
    <s v="theater/plays"/>
    <n v="8.72E-2"/>
    <n v="25.647058823529413"/>
    <x v="3"/>
    <x v="4"/>
  </r>
  <r>
    <n v="3908"/>
    <x v="2737"/>
    <s v="Death splits apart twin brothers in a questionable car accident. They shared dreams, and now they must share trials in the unknown."/>
    <n v="750"/>
    <n v="65"/>
    <x v="3"/>
    <x v="0"/>
    <s v="USD"/>
    <n v="1406603696"/>
    <n v="1405307696"/>
    <b v="0"/>
    <n v="4"/>
    <b v="0"/>
    <s v="theater/plays"/>
    <n v="8.666666666666667E-2"/>
    <n v="16.25"/>
    <x v="3"/>
    <x v="4"/>
  </r>
  <r>
    <n v="4018"/>
    <x v="2738"/>
    <s v="Funding for a production of Time Please at the Brighton Fringe 2017... and beyond."/>
    <n v="1500"/>
    <n v="130"/>
    <x v="3"/>
    <x v="1"/>
    <s v="GBP"/>
    <n v="1475877108"/>
    <n v="1473285108"/>
    <b v="0"/>
    <n v="4"/>
    <b v="0"/>
    <s v="theater/plays"/>
    <n v="8.666666666666667E-2"/>
    <n v="32.5"/>
    <x v="3"/>
    <x v="4"/>
  </r>
  <r>
    <n v="3075"/>
    <x v="2739"/>
    <s v="Magic Morgan &amp; Liliana are raising funds to expand their famed traveling magic show to a theater of magic."/>
    <n v="15000"/>
    <n v="1296"/>
    <x v="3"/>
    <x v="0"/>
    <s v="USD"/>
    <n v="1471573640"/>
    <n v="1467253640"/>
    <b v="0"/>
    <n v="20"/>
    <b v="0"/>
    <s v="theater/spaces"/>
    <n v="8.6400000000000005E-2"/>
    <n v="64.8"/>
    <x v="3"/>
    <x v="12"/>
  </r>
  <r>
    <n v="1548"/>
    <x v="2740"/>
    <s v="Beauty is in the eye of the beholder and I want to inspire conservation through color."/>
    <n v="700"/>
    <n v="60"/>
    <x v="3"/>
    <x v="0"/>
    <s v="USD"/>
    <n v="1447020620"/>
    <n v="1444425020"/>
    <b v="0"/>
    <n v="1"/>
    <b v="0"/>
    <s v="photography/nature"/>
    <n v="8.5714285714285715E-2"/>
    <n v="60"/>
    <x v="6"/>
    <x v="34"/>
  </r>
  <r>
    <n v="1043"/>
    <x v="2741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8"/>
    <x v="23"/>
  </r>
  <r>
    <n v="3801"/>
    <x v="2742"/>
    <s v="The Imaginary : A Musical is a new musical adaptation based on the novel written by A.F. Harrold.       TheImaginaryAMusical.com"/>
    <n v="5000"/>
    <n v="426"/>
    <x v="3"/>
    <x v="0"/>
    <s v="USD"/>
    <n v="1420215216"/>
    <n v="1417536816"/>
    <b v="0"/>
    <n v="9"/>
    <b v="0"/>
    <s v="theater/musical"/>
    <n v="8.5199999999999998E-2"/>
    <n v="47.333333333333336"/>
    <x v="3"/>
    <x v="20"/>
  </r>
  <r>
    <n v="2919"/>
    <x v="2743"/>
    <s v="A full staged reading of a new play about a boy who learns how to be happy from the most unexpected person."/>
    <n v="600"/>
    <n v="51"/>
    <x v="3"/>
    <x v="0"/>
    <s v="USD"/>
    <n v="1407250329"/>
    <n v="1404658329"/>
    <b v="0"/>
    <n v="6"/>
    <b v="0"/>
    <s v="theater/plays"/>
    <n v="8.5000000000000006E-2"/>
    <n v="8.5"/>
    <x v="3"/>
    <x v="4"/>
  </r>
  <r>
    <n v="2646"/>
    <x v="2744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0"/>
    <x v="5"/>
  </r>
  <r>
    <n v="1427"/>
    <x v="2745"/>
    <s v="The book with advices that can save many lives._x000a_You will find here many case studies, extreme situations and solutions."/>
    <n v="5000"/>
    <n v="419"/>
    <x v="3"/>
    <x v="2"/>
    <s v="EUR"/>
    <n v="1474230385"/>
    <n v="1471638385"/>
    <b v="0"/>
    <n v="4"/>
    <b v="0"/>
    <s v="publishing/translations"/>
    <n v="8.3799999999999999E-2"/>
    <n v="104.75"/>
    <x v="5"/>
    <x v="39"/>
  </r>
  <r>
    <n v="1491"/>
    <x v="2746"/>
    <s v="What do you get when you take outlaws, guns, gold and and old beagle in the old west? Adventure!"/>
    <n v="1200"/>
    <n v="100"/>
    <x v="3"/>
    <x v="0"/>
    <s v="USD"/>
    <n v="1424014680"/>
    <n v="1418922443"/>
    <b v="0"/>
    <n v="1"/>
    <b v="0"/>
    <s v="publishing/fiction"/>
    <n v="8.3333333333333329E-2"/>
    <n v="100"/>
    <x v="5"/>
    <x v="26"/>
  </r>
  <r>
    <n v="1117"/>
    <x v="2747"/>
    <s v="Experience the Medieval in your own village. Increase your village into a city and walk through the streets."/>
    <n v="1000"/>
    <n v="83"/>
    <x v="3"/>
    <x v="2"/>
    <s v="EUR"/>
    <n v="1451053313"/>
    <n v="1448461313"/>
    <b v="0"/>
    <n v="8"/>
    <b v="0"/>
    <s v="games/video games"/>
    <n v="8.3000000000000004E-2"/>
    <n v="10.375"/>
    <x v="1"/>
    <x v="29"/>
  </r>
  <r>
    <n v="4046"/>
    <x v="2748"/>
    <s v="An eclectic One Man stage show, that takes the audience on a journey through vast personalities, as he discovers his true self...#Drama"/>
    <n v="5600"/>
    <n v="460"/>
    <x v="3"/>
    <x v="0"/>
    <s v="USD"/>
    <n v="1413992210"/>
    <n v="1411400210"/>
    <b v="0"/>
    <n v="12"/>
    <b v="0"/>
    <s v="theater/plays"/>
    <n v="8.2142857142857142E-2"/>
    <n v="38.333333333333336"/>
    <x v="3"/>
    <x v="4"/>
  </r>
  <r>
    <n v="458"/>
    <x v="2749"/>
    <s v="An animated parody of the game, Counter-Strike. The sequel to the very popular Counter-Strike: DE_dust2. Hacker is back!"/>
    <n v="10000"/>
    <n v="821"/>
    <x v="3"/>
    <x v="1"/>
    <s v="GBP"/>
    <n v="1368550060"/>
    <n v="1365958060"/>
    <b v="0"/>
    <n v="49"/>
    <b v="0"/>
    <s v="film &amp; video/animation"/>
    <n v="8.2100000000000006E-2"/>
    <n v="16.755102040816325"/>
    <x v="4"/>
    <x v="28"/>
  </r>
  <r>
    <n v="3922"/>
    <x v="2750"/>
    <s v="TDPF is a play about a woman named Lisa who devotes her life to her marriage and ministry â€”since it is a woman place says her husband."/>
    <n v="750"/>
    <n v="61"/>
    <x v="3"/>
    <x v="0"/>
    <s v="USD"/>
    <n v="1425337200"/>
    <n v="1421432810"/>
    <b v="0"/>
    <n v="6"/>
    <b v="0"/>
    <s v="theater/plays"/>
    <n v="8.1333333333333327E-2"/>
    <n v="10.166666666666666"/>
    <x v="3"/>
    <x v="4"/>
  </r>
  <r>
    <n v="1862"/>
    <x v="2751"/>
    <s v="Purple Fishing is an online game and social media platform for Trump Supporters and Critics to have fun finding common ground."/>
    <n v="18000"/>
    <n v="1455"/>
    <x v="3"/>
    <x v="0"/>
    <s v="USD"/>
    <n v="1488958200"/>
    <n v="1484912974"/>
    <b v="0"/>
    <n v="16"/>
    <b v="0"/>
    <s v="games/mobile games"/>
    <n v="8.0833333333333326E-2"/>
    <n v="90.9375"/>
    <x v="1"/>
    <x v="25"/>
  </r>
  <r>
    <n v="1430"/>
    <x v="2752"/>
    <s v="Profesional translation and publishing of the book on unique synthesis of project management and meditation"/>
    <n v="5000"/>
    <n v="403"/>
    <x v="3"/>
    <x v="0"/>
    <s v="USD"/>
    <n v="1419017488"/>
    <n v="1416339088"/>
    <b v="0"/>
    <n v="5"/>
    <b v="0"/>
    <s v="publishing/translations"/>
    <n v="8.0600000000000005E-2"/>
    <n v="80.599999999999994"/>
    <x v="5"/>
    <x v="39"/>
  </r>
  <r>
    <n v="2952"/>
    <x v="2753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3"/>
    <x v="12"/>
  </r>
  <r>
    <n v="2325"/>
    <x v="2754"/>
    <s v="Do you like to Maga? Do you like hot sauce as spicy as your memes? Do you like sexy frogs? Of course you do were all adults here."/>
    <n v="1000"/>
    <n v="80"/>
    <x v="2"/>
    <x v="0"/>
    <s v="USD"/>
    <n v="1490830331"/>
    <n v="1488241931"/>
    <b v="0"/>
    <n v="7"/>
    <b v="0"/>
    <s v="food/small batch"/>
    <n v="0.08"/>
    <n v="11.428571428571429"/>
    <x v="7"/>
    <x v="11"/>
  </r>
  <r>
    <n v="2776"/>
    <x v="2755"/>
    <s v="A young girlâ€™s journey into a world of superheroesâ€”exploring love, compassion and acceptance with mystical creatures from far away."/>
    <n v="21000"/>
    <n v="1655"/>
    <x v="3"/>
    <x v="0"/>
    <s v="USD"/>
    <n v="1434092876"/>
    <n v="1431414476"/>
    <b v="0"/>
    <n v="36"/>
    <b v="0"/>
    <s v="publishing/children's books"/>
    <n v="7.8809523809523815E-2"/>
    <n v="45.972222222222221"/>
    <x v="5"/>
    <x v="32"/>
  </r>
  <r>
    <n v="1714"/>
    <x v="2756"/>
    <s v="Change the world. Music should be more fun, positive, and compassionate. What goes into your ears is important- same for your kids."/>
    <n v="25000"/>
    <n v="1967"/>
    <x v="3"/>
    <x v="0"/>
    <s v="USD"/>
    <n v="1430517761"/>
    <n v="1427925761"/>
    <b v="0"/>
    <n v="17"/>
    <b v="0"/>
    <s v="music/faith"/>
    <n v="7.868E-2"/>
    <n v="115.70588235294117"/>
    <x v="2"/>
    <x v="21"/>
  </r>
  <r>
    <n v="2916"/>
    <x v="2757"/>
    <s v="The moving dramatisation of one man's journey to find the truth behind the Libyan regime change."/>
    <n v="1850"/>
    <n v="145"/>
    <x v="3"/>
    <x v="1"/>
    <s v="GBP"/>
    <n v="1400498789"/>
    <n v="1398511589"/>
    <b v="0"/>
    <n v="7"/>
    <b v="0"/>
    <s v="theater/plays"/>
    <n v="7.8378378378378383E-2"/>
    <n v="20.714285714285715"/>
    <x v="3"/>
    <x v="4"/>
  </r>
  <r>
    <n v="1089"/>
    <x v="2758"/>
    <s v="Farabel is a single player turn-based fantasy strategy game for Mac/PC/Linux"/>
    <n v="15000"/>
    <n v="1174"/>
    <x v="3"/>
    <x v="3"/>
    <s v="EUR"/>
    <n v="1435293175"/>
    <n v="1432701175"/>
    <b v="0"/>
    <n v="49"/>
    <b v="0"/>
    <s v="games/video games"/>
    <n v="7.8266666666666665E-2"/>
    <n v="23.959183673469386"/>
    <x v="1"/>
    <x v="29"/>
  </r>
  <r>
    <n v="1995"/>
    <x v="2759"/>
    <s v="I'm looking to pursue my dream of becoming a full time photographer, using my current creative experience as a graphic designer."/>
    <n v="1000"/>
    <n v="78"/>
    <x v="3"/>
    <x v="7"/>
    <s v="CAD"/>
    <n v="1437082736"/>
    <n v="1435354736"/>
    <b v="0"/>
    <n v="3"/>
    <b v="0"/>
    <s v="photography/people"/>
    <n v="7.8E-2"/>
    <n v="26"/>
    <x v="6"/>
    <x v="35"/>
  </r>
  <r>
    <n v="999"/>
    <x v="2760"/>
    <s v="Built in running, cycling, pedometer, and golf features for the edge you need to perform at your very best!"/>
    <n v="150000"/>
    <n v="11683"/>
    <x v="3"/>
    <x v="7"/>
    <s v="CAD"/>
    <n v="1415865720"/>
    <n v="1413270690"/>
    <b v="0"/>
    <n v="40"/>
    <b v="0"/>
    <s v="technology/wearables"/>
    <n v="7.7886666666666673E-2"/>
    <n v="292.07499999999999"/>
    <x v="0"/>
    <x v="3"/>
  </r>
  <r>
    <n v="4011"/>
    <x v="2761"/>
    <s v="Radio drama about a failed comedian with the help of his Dictaphone friend Alan, tries to become a success whilst fighting his demons."/>
    <n v="250"/>
    <n v="19"/>
    <x v="3"/>
    <x v="1"/>
    <s v="GBP"/>
    <n v="1422450278"/>
    <n v="1419858278"/>
    <b v="0"/>
    <n v="4"/>
    <b v="0"/>
    <s v="theater/plays"/>
    <n v="7.5999999999999998E-2"/>
    <n v="4.75"/>
    <x v="3"/>
    <x v="4"/>
  </r>
  <r>
    <n v="2675"/>
    <x v="2762"/>
    <s v="We are working to establish a collaborative work-space with the goal of creating a community of knowledge, design, and creativity."/>
    <n v="25000"/>
    <n v="1897"/>
    <x v="3"/>
    <x v="0"/>
    <s v="USD"/>
    <n v="1415655289"/>
    <n v="1413059689"/>
    <b v="1"/>
    <n v="29"/>
    <b v="0"/>
    <s v="technology/makerspaces"/>
    <n v="7.5880000000000003E-2"/>
    <n v="65.41379310344827"/>
    <x v="0"/>
    <x v="19"/>
  </r>
  <r>
    <n v="664"/>
    <x v="2763"/>
    <s v="Save Oregon Babyâ„¢ Diapers, a handmade business, run by awesome moms in Southern Oregon, from permanently closing!"/>
    <n v="12000"/>
    <n v="904"/>
    <x v="3"/>
    <x v="0"/>
    <s v="USD"/>
    <n v="1428940775"/>
    <n v="1426348775"/>
    <b v="0"/>
    <n v="29"/>
    <b v="0"/>
    <s v="technology/wearables"/>
    <n v="7.5333333333333335E-2"/>
    <n v="31.172413793103448"/>
    <x v="0"/>
    <x v="3"/>
  </r>
  <r>
    <n v="145"/>
    <x v="2764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4"/>
    <x v="22"/>
  </r>
  <r>
    <n v="1078"/>
    <x v="2765"/>
    <s v="I am looking to create more games for the iPad/iPhone and want to add leaderboards, which requires new game development software"/>
    <n v="600"/>
    <n v="45"/>
    <x v="3"/>
    <x v="0"/>
    <s v="USD"/>
    <n v="1311309721"/>
    <n v="1307421721"/>
    <b v="0"/>
    <n v="5"/>
    <b v="0"/>
    <s v="games/video games"/>
    <n v="7.4999999999999997E-2"/>
    <n v="9"/>
    <x v="1"/>
    <x v="29"/>
  </r>
  <r>
    <n v="1716"/>
    <x v="2766"/>
    <s v="New Twin Cities based Gospel Chorus and music ministry. Join us as we grow and support this exciting mission with our launch Feb 11th!!"/>
    <n v="2000"/>
    <n v="150"/>
    <x v="3"/>
    <x v="0"/>
    <s v="USD"/>
    <n v="1481295099"/>
    <n v="1477835499"/>
    <b v="0"/>
    <n v="3"/>
    <b v="0"/>
    <s v="music/faith"/>
    <n v="7.4999999999999997E-2"/>
    <n v="50"/>
    <x v="2"/>
    <x v="21"/>
  </r>
  <r>
    <n v="684"/>
    <x v="2767"/>
    <s v="Arcus gives your fingers super powers."/>
    <n v="320000"/>
    <n v="23948"/>
    <x v="3"/>
    <x v="0"/>
    <s v="USD"/>
    <n v="1406257200"/>
    <n v="1403176891"/>
    <b v="0"/>
    <n v="135"/>
    <b v="0"/>
    <s v="technology/wearables"/>
    <n v="7.4837500000000001E-2"/>
    <n v="177.39259259259259"/>
    <x v="0"/>
    <x v="3"/>
  </r>
  <r>
    <n v="3969"/>
    <x v="2768"/>
    <s v="Board a pirate ship and sail with us on a midnight cruise into the dark realms of forgotten pirate lore with music, theater &amp; burlesque"/>
    <n v="2825"/>
    <n v="211"/>
    <x v="3"/>
    <x v="0"/>
    <s v="USD"/>
    <n v="1472442900"/>
    <n v="1471638646"/>
    <b v="0"/>
    <n v="6"/>
    <b v="0"/>
    <s v="theater/plays"/>
    <n v="7.4690265486725665E-2"/>
    <n v="35.166666666666664"/>
    <x v="3"/>
    <x v="4"/>
  </r>
  <r>
    <n v="1600"/>
    <x v="2769"/>
    <s v="I plan to document volunteer work on an organic farm in rural India, and photograph the people and places I encounter during the trip."/>
    <n v="5000"/>
    <n v="367"/>
    <x v="3"/>
    <x v="0"/>
    <s v="USD"/>
    <n v="1405401060"/>
    <n v="1401585752"/>
    <b v="0"/>
    <n v="9"/>
    <b v="0"/>
    <s v="photography/places"/>
    <n v="7.3400000000000007E-2"/>
    <n v="40.777777777777779"/>
    <x v="6"/>
    <x v="24"/>
  </r>
  <r>
    <n v="446"/>
    <x v="2770"/>
    <s v="A faith based animated short. (The same guy who said a picture is worth a thousand words also said a cartoon is worth two thousand.)"/>
    <n v="10500"/>
    <n v="766"/>
    <x v="3"/>
    <x v="0"/>
    <s v="USD"/>
    <n v="1425434420"/>
    <n v="1422842420"/>
    <b v="0"/>
    <n v="16"/>
    <b v="0"/>
    <s v="film &amp; video/animation"/>
    <n v="7.2952380952380949E-2"/>
    <n v="47.875"/>
    <x v="4"/>
    <x v="28"/>
  </r>
  <r>
    <n v="995"/>
    <x v="2771"/>
    <s v="DAZLN nails light up near NFC devices like your mobile phone. If you're tired of receiving or gifting the same old thing look here!"/>
    <n v="10000"/>
    <n v="726"/>
    <x v="3"/>
    <x v="0"/>
    <s v="USD"/>
    <n v="1417276800"/>
    <n v="1415140480"/>
    <b v="0"/>
    <n v="9"/>
    <b v="0"/>
    <s v="technology/wearables"/>
    <n v="7.2599999999999998E-2"/>
    <n v="80.666666666666671"/>
    <x v="0"/>
    <x v="3"/>
  </r>
  <r>
    <n v="3729"/>
    <x v="2772"/>
    <s v="Shoe-string, Independent theater with a focus on art that makes you think.  Next, we're putting on an award winning Steve Martin play!"/>
    <n v="5000"/>
    <n v="362"/>
    <x v="3"/>
    <x v="0"/>
    <s v="USD"/>
    <n v="1427082912"/>
    <n v="1423198512"/>
    <b v="0"/>
    <n v="5"/>
    <b v="0"/>
    <s v="theater/plays"/>
    <n v="7.2400000000000006E-2"/>
    <n v="72.400000000000006"/>
    <x v="3"/>
    <x v="4"/>
  </r>
  <r>
    <n v="1098"/>
    <x v="2773"/>
    <s v="Kick, Punch... Fireball is an FPS type arena game set inside the fantasy world."/>
    <n v="25000"/>
    <n v="1803"/>
    <x v="3"/>
    <x v="0"/>
    <s v="USD"/>
    <n v="1397413095"/>
    <n v="1394821095"/>
    <b v="0"/>
    <n v="22"/>
    <b v="0"/>
    <s v="games/video games"/>
    <n v="7.2120000000000004E-2"/>
    <n v="81.954545454545453"/>
    <x v="1"/>
    <x v="29"/>
  </r>
  <r>
    <n v="888"/>
    <x v="2774"/>
    <s v="Support Ginger Binge sounds. We're an independent 'cosmic Americana' band. We love to play music for you. We are grateful for your help"/>
    <n v="1000"/>
    <n v="72"/>
    <x v="3"/>
    <x v="0"/>
    <s v="USD"/>
    <n v="1314856800"/>
    <n v="1311789885"/>
    <b v="0"/>
    <n v="4"/>
    <b v="0"/>
    <s v="music/indie rock"/>
    <n v="7.1999999999999995E-2"/>
    <n v="18"/>
    <x v="2"/>
    <x v="13"/>
  </r>
  <r>
    <n v="1408"/>
    <x v="2775"/>
    <s v="A translation of the legendary series of chess books &quot;General Treatise on Chess&quot; by R. Grau. A complete chess course for all levels."/>
    <n v="1000"/>
    <n v="72"/>
    <x v="3"/>
    <x v="1"/>
    <s v="GBP"/>
    <n v="1447451756"/>
    <n v="1444856156"/>
    <b v="0"/>
    <n v="6"/>
    <b v="0"/>
    <s v="publishing/translations"/>
    <n v="7.1999999999999995E-2"/>
    <n v="12"/>
    <x v="5"/>
    <x v="39"/>
  </r>
  <r>
    <n v="4027"/>
    <x v="2776"/>
    <s v="Drama Students at Lincoln High School in Walla Walla, WA are working hard to present their excellent version of Little Shop of Horrors."/>
    <n v="3000"/>
    <n v="215"/>
    <x v="3"/>
    <x v="0"/>
    <s v="USD"/>
    <n v="1487811600"/>
    <n v="1486077481"/>
    <b v="0"/>
    <n v="7"/>
    <b v="0"/>
    <s v="theater/plays"/>
    <n v="7.166666666666667E-2"/>
    <n v="30.714285714285715"/>
    <x v="3"/>
    <x v="4"/>
  </r>
  <r>
    <n v="1224"/>
    <x v="2777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2"/>
    <x v="33"/>
  </r>
  <r>
    <n v="1419"/>
    <x v="2778"/>
    <s v="Argentinian Author Seeks to Tour America to Educate on Womenâ€™s Sexuality in Latin America / Autora Argentina Busca Gira en EEUU"/>
    <n v="6300"/>
    <n v="445"/>
    <x v="3"/>
    <x v="0"/>
    <s v="USD"/>
    <n v="1476010619"/>
    <n v="1473418619"/>
    <b v="0"/>
    <n v="10"/>
    <b v="0"/>
    <s v="publishing/translations"/>
    <n v="7.0634920634920634E-2"/>
    <n v="44.5"/>
    <x v="5"/>
    <x v="39"/>
  </r>
  <r>
    <n v="3849"/>
    <x v="2779"/>
    <s v="Bayerische KomÃ¶die im Schaustellermillieu vor historischem Hintergrund des Oktoberfestes von Winfried Frey. UrauffÃ¼hrung September 2015"/>
    <n v="30000"/>
    <n v="2113"/>
    <x v="3"/>
    <x v="2"/>
    <s v="EUR"/>
    <n v="1434047084"/>
    <n v="1431455084"/>
    <b v="1"/>
    <n v="28"/>
    <b v="0"/>
    <s v="theater/plays"/>
    <n v="7.0433333333333334E-2"/>
    <n v="75.464285714285708"/>
    <x v="3"/>
    <x v="4"/>
  </r>
  <r>
    <n v="1991"/>
    <x v="2780"/>
    <s v="Taking (and giving) professional portraits of survivors of human trafficking in Myanmar."/>
    <n v="2000"/>
    <n v="140"/>
    <x v="3"/>
    <x v="0"/>
    <s v="USD"/>
    <n v="1435958786"/>
    <n v="1434144386"/>
    <b v="0"/>
    <n v="3"/>
    <b v="0"/>
    <s v="photography/people"/>
    <n v="7.0000000000000007E-2"/>
    <n v="46.666666666666664"/>
    <x v="6"/>
    <x v="35"/>
  </r>
  <r>
    <n v="4105"/>
    <x v="2781"/>
    <s v="Buscamos finalizar el proceso de producciÃ³n de un espectÃ¡culo de payaso y con Ã©l, activar espacios pÃºblicos para la escena clown."/>
    <n v="33000"/>
    <n v="2300"/>
    <x v="3"/>
    <x v="18"/>
    <s v="MXN"/>
    <n v="1482711309"/>
    <n v="1479860109"/>
    <b v="0"/>
    <n v="6"/>
    <b v="0"/>
    <s v="theater/plays"/>
    <n v="6.9696969696969702E-2"/>
    <n v="383.33333333333331"/>
    <x v="3"/>
    <x v="4"/>
  </r>
  <r>
    <n v="2600"/>
    <x v="2782"/>
    <s v="On Sunday November 8, 2015 our food truck burned to the ground. Please help us get rebuilt."/>
    <n v="50000"/>
    <n v="3466"/>
    <x v="3"/>
    <x v="0"/>
    <s v="USD"/>
    <n v="1458938200"/>
    <n v="1453757800"/>
    <b v="0"/>
    <n v="30"/>
    <b v="0"/>
    <s v="food/food trucks"/>
    <n v="6.9320000000000007E-2"/>
    <n v="115.53333333333333"/>
    <x v="7"/>
    <x v="37"/>
  </r>
  <r>
    <n v="4032"/>
    <x v="2783"/>
    <s v="'Play it Forward' is a ticket bank for individuals in need. Fund a theater experience for someone that would otherwise go without!"/>
    <n v="6048"/>
    <n v="413"/>
    <x v="3"/>
    <x v="0"/>
    <s v="USD"/>
    <n v="1450211116"/>
    <n v="1445023516"/>
    <b v="0"/>
    <n v="7"/>
    <b v="0"/>
    <s v="theater/plays"/>
    <n v="6.8287037037037035E-2"/>
    <n v="59"/>
    <x v="3"/>
    <x v="4"/>
  </r>
  <r>
    <n v="424"/>
    <x v="2784"/>
    <s v="A short film about a gay teenage boy who is bullied to the point where he is willing to commit suicide. Only he can save himself."/>
    <n v="3000"/>
    <n v="203.9"/>
    <x v="3"/>
    <x v="0"/>
    <s v="USD"/>
    <n v="1332748899"/>
    <n v="1327568499"/>
    <b v="0"/>
    <n v="5"/>
    <b v="0"/>
    <s v="film &amp; video/animation"/>
    <n v="6.7966666666666675E-2"/>
    <n v="40.78"/>
    <x v="4"/>
    <x v="28"/>
  </r>
  <r>
    <n v="1433"/>
    <x v="2785"/>
    <s v="Publish my book on the Gayatri Mantra in English for the benefit of the readers and the children at the orphanage in Jhansi, India"/>
    <n v="12000"/>
    <n v="805"/>
    <x v="3"/>
    <x v="4"/>
    <s v="EUR"/>
    <n v="1481367600"/>
    <n v="1477839675"/>
    <b v="0"/>
    <n v="10"/>
    <b v="0"/>
    <s v="publishing/translations"/>
    <n v="6.7083333333333328E-2"/>
    <n v="80.5"/>
    <x v="5"/>
    <x v="39"/>
  </r>
  <r>
    <n v="1776"/>
    <x v="2786"/>
    <s v="A documentation of the implications of hedonistic architectural ventures in Dubai, the fastest growing city on the planet."/>
    <n v="5000"/>
    <n v="335"/>
    <x v="3"/>
    <x v="1"/>
    <s v="GBP"/>
    <n v="1414623471"/>
    <n v="1411513071"/>
    <b v="1"/>
    <n v="4"/>
    <b v="0"/>
    <s v="photography/photobooks"/>
    <n v="6.7000000000000004E-2"/>
    <n v="83.75"/>
    <x v="6"/>
    <x v="9"/>
  </r>
  <r>
    <n v="2860"/>
    <x v="2787"/>
    <s v="The Bard's classic tale set in the 2016 Presidential Campaign. Power, corruption, greed, and conspiracy. How far are you willing to go?"/>
    <n v="4000"/>
    <n v="266"/>
    <x v="3"/>
    <x v="0"/>
    <s v="USD"/>
    <n v="1466363576"/>
    <n v="1461179576"/>
    <b v="0"/>
    <n v="9"/>
    <b v="0"/>
    <s v="theater/plays"/>
    <n v="6.6500000000000004E-2"/>
    <n v="29.555555555555557"/>
    <x v="3"/>
    <x v="4"/>
  </r>
  <r>
    <n v="1339"/>
    <x v="2788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0"/>
    <x v="3"/>
  </r>
  <r>
    <n v="913"/>
    <x v="2789"/>
    <s v="Faith Monah is an unique Gospel-Jazz singer who scats and swings the Word of God. She is ready to record her FIRST jazzy Gospel album."/>
    <n v="30000"/>
    <n v="1982"/>
    <x v="3"/>
    <x v="0"/>
    <s v="USD"/>
    <n v="1336188019"/>
    <n v="1333596019"/>
    <b v="0"/>
    <n v="24"/>
    <b v="0"/>
    <s v="music/jazz"/>
    <n v="6.6066666666666662E-2"/>
    <n v="82.583333333333329"/>
    <x v="2"/>
    <x v="27"/>
  </r>
  <r>
    <n v="1439"/>
    <x v="2790"/>
    <s v="My English  novel has received excellent reviews. To address the great interest from Germany I want to translate it into German."/>
    <n v="2725"/>
    <n v="180"/>
    <x v="3"/>
    <x v="7"/>
    <s v="CAD"/>
    <n v="1425758101"/>
    <n v="1423166101"/>
    <b v="0"/>
    <n v="6"/>
    <b v="0"/>
    <s v="publishing/translations"/>
    <n v="6.6055045871559637E-2"/>
    <n v="30"/>
    <x v="5"/>
    <x v="39"/>
  </r>
  <r>
    <n v="2158"/>
    <x v="2791"/>
    <s v="A next generation golf game with a course designer and a massively multiplayer online tour. Join the fun and help us create it"/>
    <n v="300000"/>
    <n v="19770.11"/>
    <x v="3"/>
    <x v="0"/>
    <s v="USD"/>
    <n v="1360009774"/>
    <n v="1356121774"/>
    <b v="0"/>
    <n v="311"/>
    <b v="0"/>
    <s v="games/video games"/>
    <n v="6.5900366666666668E-2"/>
    <n v="63.569485530546629"/>
    <x v="1"/>
    <x v="29"/>
  </r>
  <r>
    <n v="1820"/>
    <x v="2792"/>
    <s v="An Iconic look at one of California's oldest beach communities, photographed in Monochrome, on a c1947 medium format 6x6cm Box Camera."/>
    <n v="26000"/>
    <n v="1707"/>
    <x v="3"/>
    <x v="0"/>
    <s v="USD"/>
    <n v="1427850090"/>
    <n v="1425261690"/>
    <b v="0"/>
    <n v="8"/>
    <b v="0"/>
    <s v="photography/photobooks"/>
    <n v="6.565384615384616E-2"/>
    <n v="213.375"/>
    <x v="6"/>
    <x v="9"/>
  </r>
  <r>
    <n v="931"/>
    <x v="2793"/>
    <s v="A contemporary jazz project crossing music lines, from jazz to rock walking through some free elements and full of melody!"/>
    <n v="2000"/>
    <n v="131"/>
    <x v="3"/>
    <x v="1"/>
    <s v="GBP"/>
    <n v="1395007200"/>
    <n v="1392021502"/>
    <b v="0"/>
    <n v="7"/>
    <b v="0"/>
    <s v="music/jazz"/>
    <n v="6.5500000000000003E-2"/>
    <n v="18.714285714285715"/>
    <x v="2"/>
    <x v="27"/>
  </r>
  <r>
    <n v="3638"/>
    <x v="2794"/>
    <s v="A rock and roll journey that explores love, loss, redemption, duality and ascension."/>
    <n v="3300"/>
    <n v="216"/>
    <x v="3"/>
    <x v="7"/>
    <s v="CAD"/>
    <n v="1429456132"/>
    <n v="1424275732"/>
    <b v="0"/>
    <n v="2"/>
    <b v="0"/>
    <s v="theater/musical"/>
    <n v="6.545454545454546E-2"/>
    <n v="108"/>
    <x v="3"/>
    <x v="20"/>
  </r>
  <r>
    <n v="692"/>
    <x v="2795"/>
    <s v="A revolutionary, cycling safety device is born! Signum indicators close the communication gap between cyclists and other road users."/>
    <n v="20000"/>
    <n v="1306"/>
    <x v="3"/>
    <x v="1"/>
    <s v="GBP"/>
    <n v="1482397263"/>
    <n v="1479805263"/>
    <b v="0"/>
    <n v="201"/>
    <b v="0"/>
    <s v="technology/wearables"/>
    <n v="6.5299999999999997E-2"/>
    <n v="6.4975124378109452"/>
    <x v="0"/>
    <x v="3"/>
  </r>
  <r>
    <n v="1154"/>
    <x v="2796"/>
    <s v="We're about to launch our first ever food truck to share our amazing food and we need your help! Be a part of our truck!"/>
    <n v="5000"/>
    <n v="325"/>
    <x v="3"/>
    <x v="0"/>
    <s v="USD"/>
    <n v="1441507006"/>
    <n v="1438915006"/>
    <b v="0"/>
    <n v="3"/>
    <b v="0"/>
    <s v="food/food trucks"/>
    <n v="6.5000000000000002E-2"/>
    <n v="108.33333333333333"/>
    <x v="7"/>
    <x v="37"/>
  </r>
  <r>
    <n v="1723"/>
    <x v="2797"/>
    <s v="We are a vocal group from the Northwest looking to create a gospel, jazz, a cappella ablum and would love the support of music lovers."/>
    <n v="10000"/>
    <n v="650"/>
    <x v="3"/>
    <x v="0"/>
    <s v="USD"/>
    <n v="1435730400"/>
    <n v="1430855315"/>
    <b v="0"/>
    <n v="3"/>
    <b v="0"/>
    <s v="music/faith"/>
    <n v="6.5000000000000002E-2"/>
    <n v="216.66666666666666"/>
    <x v="2"/>
    <x v="21"/>
  </r>
  <r>
    <n v="175"/>
    <x v="2798"/>
    <s v="To heal her scars Olivia must take a journey back to her roots, where an unresolved conflict stands between her and musical success."/>
    <n v="20000"/>
    <n v="1297"/>
    <x v="3"/>
    <x v="1"/>
    <s v="GBP"/>
    <n v="1409337611"/>
    <n v="1407177611"/>
    <b v="0"/>
    <n v="26"/>
    <b v="0"/>
    <s v="film &amp; video/drama"/>
    <n v="6.4850000000000005E-2"/>
    <n v="49.884615384615387"/>
    <x v="4"/>
    <x v="30"/>
  </r>
  <r>
    <n v="1136"/>
    <x v="2799"/>
    <s v="Arpenter pas moins de 50 stages ne sera pas facile avec une seule vie... peut Ãªtre que les potions vous aiderons Ã  survivre ?"/>
    <n v="4190"/>
    <n v="270"/>
    <x v="3"/>
    <x v="3"/>
    <s v="EUR"/>
    <n v="1450541229"/>
    <n v="1447949229"/>
    <b v="0"/>
    <n v="6"/>
    <b v="0"/>
    <s v="games/mobile games"/>
    <n v="6.4439140811455853E-2"/>
    <n v="45"/>
    <x v="1"/>
    <x v="25"/>
  </r>
  <r>
    <n v="2670"/>
    <x v="2800"/>
    <s v="A revolution in the rapidly growing container housing space. Transportable, expandable, green and versatile. A global game-changer."/>
    <n v="38888"/>
    <n v="2495"/>
    <x v="3"/>
    <x v="6"/>
    <s v="AUD"/>
    <n v="1406593780"/>
    <n v="1404174580"/>
    <b v="1"/>
    <n v="60"/>
    <b v="0"/>
    <s v="technology/makerspaces"/>
    <n v="6.4158609339642042E-2"/>
    <n v="41.583333333333336"/>
    <x v="0"/>
    <x v="19"/>
  </r>
  <r>
    <n v="3984"/>
    <x v="2801"/>
    <s v="Novus Theatre bring you their new show 'Fantastic Mr Fox'. We hope to improve the pay for our cast and crew through Kickstarter."/>
    <n v="1500"/>
    <n v="95"/>
    <x v="3"/>
    <x v="1"/>
    <s v="GBP"/>
    <n v="1415404800"/>
    <n v="1412809644"/>
    <b v="0"/>
    <n v="10"/>
    <b v="0"/>
    <s v="theater/plays"/>
    <n v="6.3333333333333339E-2"/>
    <n v="9.5"/>
    <x v="3"/>
    <x v="4"/>
  </r>
  <r>
    <n v="1074"/>
    <x v="2802"/>
    <s v="An ambitious multiplayer game set in fantastical medieval world where you must defend your castle while attacking others to gain ranks!"/>
    <n v="54000"/>
    <n v="3407"/>
    <x v="3"/>
    <x v="0"/>
    <s v="USD"/>
    <n v="1388808545"/>
    <n v="1386216545"/>
    <b v="0"/>
    <n v="30"/>
    <b v="0"/>
    <s v="games/video games"/>
    <n v="6.3092592592592589E-2"/>
    <n v="113.56666666666666"/>
    <x v="1"/>
    <x v="29"/>
  </r>
  <r>
    <n v="3964"/>
    <x v="2803"/>
    <s v="&quot;MAMA'Z BA-B&quot; is the story of Marcus Williams who struggles to find a place for himself as a young black male."/>
    <n v="2000"/>
    <n v="126"/>
    <x v="3"/>
    <x v="0"/>
    <s v="USD"/>
    <n v="1429460386"/>
    <n v="1424279986"/>
    <b v="0"/>
    <n v="3"/>
    <b v="0"/>
    <s v="theater/plays"/>
    <n v="6.3E-2"/>
    <n v="42"/>
    <x v="3"/>
    <x v="4"/>
  </r>
  <r>
    <n v="985"/>
    <x v="2804"/>
    <s v="Make your heart shine and watch it work! Cardiglow tracks improvements, times intervals and translates heart rate into color."/>
    <n v="30000"/>
    <n v="1888"/>
    <x v="3"/>
    <x v="2"/>
    <s v="EUR"/>
    <n v="1451602800"/>
    <n v="1449011610"/>
    <b v="0"/>
    <n v="23"/>
    <b v="0"/>
    <s v="technology/wearables"/>
    <n v="6.2933333333333327E-2"/>
    <n v="82.086956521739125"/>
    <x v="0"/>
    <x v="3"/>
  </r>
  <r>
    <n v="1773"/>
    <x v="2805"/>
    <s v="True Faith is a book about the true story of Ed Stilley and his promise to God to make instruments and give them to children for free."/>
    <n v="30000"/>
    <n v="1877"/>
    <x v="3"/>
    <x v="0"/>
    <s v="USD"/>
    <n v="1421691298"/>
    <n v="1417803298"/>
    <b v="1"/>
    <n v="19"/>
    <b v="0"/>
    <s v="photography/photobooks"/>
    <n v="6.2566666666666673E-2"/>
    <n v="98.78947368421052"/>
    <x v="6"/>
    <x v="9"/>
  </r>
  <r>
    <n v="481"/>
    <x v="2806"/>
    <s v="The year is 2043. Test subject David Beck has been augmented with psychokinetic abilities. He uses his newfound gifts to thwart evil."/>
    <n v="30000"/>
    <n v="1830"/>
    <x v="3"/>
    <x v="0"/>
    <s v="USD"/>
    <n v="1349885289"/>
    <n v="1347293289"/>
    <b v="0"/>
    <n v="21"/>
    <b v="0"/>
    <s v="film &amp; video/animation"/>
    <n v="6.0999999999999999E-2"/>
    <n v="87.142857142857139"/>
    <x v="4"/>
    <x v="28"/>
  </r>
  <r>
    <n v="2704"/>
    <x v="2807"/>
    <s v="We plan to rescue, relocate, and repurpose, a historic Little Red Brick House, to be incorporated into a riverfront amphitheater."/>
    <n v="19000"/>
    <n v="1145"/>
    <x v="2"/>
    <x v="0"/>
    <s v="USD"/>
    <n v="1491421314"/>
    <n v="1487709714"/>
    <b v="0"/>
    <n v="7"/>
    <b v="0"/>
    <s v="theater/spaces"/>
    <n v="6.0263157894736845E-2"/>
    <n v="163.57142857142858"/>
    <x v="3"/>
    <x v="12"/>
  </r>
  <r>
    <n v="933"/>
    <x v="2808"/>
    <s v="I've only been able to release 7/10 songs for this album. I'd like to get into a professional studio and record them all properly."/>
    <n v="2000"/>
    <n v="120"/>
    <x v="3"/>
    <x v="0"/>
    <s v="USD"/>
    <n v="1399867409"/>
    <n v="1394683409"/>
    <b v="0"/>
    <n v="2"/>
    <b v="0"/>
    <s v="music/jazz"/>
    <n v="0.06"/>
    <n v="60"/>
    <x v="2"/>
    <x v="27"/>
  </r>
  <r>
    <n v="3647"/>
    <x v="2809"/>
    <s v="Zachariah Sheldon is a brilliant, darkly twisted brand new musical with music from Mark Newton and script by Anthony Wilkes"/>
    <n v="500"/>
    <n v="30"/>
    <x v="3"/>
    <x v="1"/>
    <s v="GBP"/>
    <n v="1475258327"/>
    <n v="1471370327"/>
    <b v="0"/>
    <n v="2"/>
    <b v="0"/>
    <s v="theater/musical"/>
    <n v="0.06"/>
    <n v="15"/>
    <x v="3"/>
    <x v="20"/>
  </r>
  <r>
    <n v="4008"/>
    <x v="2810"/>
    <s v="Lovers and Other Strangers by RenÃ©e Taylor and Joseph Bologna, showing at The Cockpit theatre in Marylebone, 10th - 14th August 2015"/>
    <n v="1000"/>
    <n v="60"/>
    <x v="3"/>
    <x v="1"/>
    <s v="GBP"/>
    <n v="1437606507"/>
    <n v="1435014507"/>
    <b v="0"/>
    <n v="4"/>
    <b v="0"/>
    <s v="theater/plays"/>
    <n v="0.06"/>
    <n v="15"/>
    <x v="3"/>
    <x v="4"/>
  </r>
  <r>
    <n v="1174"/>
    <x v="2811"/>
    <s v="Help me purchase a parking space to be the Burro's permanant home, I need your help to raise $15,000!"/>
    <n v="15000"/>
    <n v="886"/>
    <x v="3"/>
    <x v="0"/>
    <s v="USD"/>
    <n v="1462738327"/>
    <n v="1460146327"/>
    <b v="0"/>
    <n v="19"/>
    <b v="0"/>
    <s v="food/food trucks"/>
    <n v="5.906666666666667E-2"/>
    <n v="46.631578947368418"/>
    <x v="7"/>
    <x v="37"/>
  </r>
  <r>
    <n v="1006"/>
    <x v="2812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0"/>
    <x v="3"/>
  </r>
  <r>
    <n v="915"/>
    <x v="2813"/>
    <s v="â€œThe Deep Brooklyn Suiteâ€ is a series of musical impressions about living and surviving in Brooklyn."/>
    <n v="6500"/>
    <n v="375"/>
    <x v="3"/>
    <x v="0"/>
    <s v="USD"/>
    <n v="1330577940"/>
    <n v="1327853914"/>
    <b v="0"/>
    <n v="9"/>
    <b v="0"/>
    <s v="music/jazz"/>
    <n v="5.7692307692307696E-2"/>
    <n v="41.666666666666664"/>
    <x v="2"/>
    <x v="27"/>
  </r>
  <r>
    <n v="1317"/>
    <x v="2814"/>
    <s v="Lorem ipsum dolor sit amet, consectetuer adipiscing elit. Aenean commodo ligula eget dolor. Aenean massa. Cum sociis natoque penatibus."/>
    <n v="200000"/>
    <n v="11467"/>
    <x v="1"/>
    <x v="15"/>
    <s v="DKK"/>
    <n v="1469109600"/>
    <n v="1464586746"/>
    <b v="0"/>
    <n v="19"/>
    <b v="0"/>
    <s v="technology/wearables"/>
    <n v="5.7334999999999997E-2"/>
    <n v="603.52631578947364"/>
    <x v="0"/>
    <x v="3"/>
  </r>
  <r>
    <n v="2142"/>
    <x v="2815"/>
    <s v="a third-person exploration adventure game developed by yetanotherIndie will be released on August 2016 for PC, Linux and XBox one."/>
    <n v="10500"/>
    <n v="601"/>
    <x v="3"/>
    <x v="2"/>
    <s v="EUR"/>
    <n v="1451494210"/>
    <n v="1449075010"/>
    <b v="0"/>
    <n v="12"/>
    <b v="0"/>
    <s v="games/video games"/>
    <n v="5.7238095238095241E-2"/>
    <n v="50.083333333333336"/>
    <x v="1"/>
    <x v="29"/>
  </r>
  <r>
    <n v="1152"/>
    <x v="2816"/>
    <s v="Peruvian food truck with an LA twist."/>
    <n v="16000"/>
    <n v="911"/>
    <x v="3"/>
    <x v="0"/>
    <s v="USD"/>
    <n v="1431709312"/>
    <n v="1429117312"/>
    <b v="0"/>
    <n v="15"/>
    <b v="0"/>
    <s v="food/food trucks"/>
    <n v="5.6937500000000002E-2"/>
    <n v="60.733333333333334"/>
    <x v="7"/>
    <x v="37"/>
  </r>
  <r>
    <n v="622"/>
    <x v="2817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0"/>
    <x v="38"/>
  </r>
  <r>
    <n v="1168"/>
    <x v="2818"/>
    <s v="Simply fresh farm to table on wheels working close with local farms to ensure the highest of quality of product ."/>
    <n v="18000"/>
    <n v="1020"/>
    <x v="3"/>
    <x v="0"/>
    <s v="USD"/>
    <n v="1474507065"/>
    <n v="1471915065"/>
    <b v="0"/>
    <n v="3"/>
    <b v="0"/>
    <s v="food/food trucks"/>
    <n v="5.6666666666666664E-2"/>
    <n v="340"/>
    <x v="7"/>
    <x v="37"/>
  </r>
  <r>
    <n v="2597"/>
    <x v="2819"/>
    <s v="We have a great little coffee business but the van is currently limping! We don't have the capital to replace it. Please help us!"/>
    <n v="1500"/>
    <n v="85"/>
    <x v="3"/>
    <x v="1"/>
    <s v="GBP"/>
    <n v="1466323917"/>
    <n v="1463731917"/>
    <b v="0"/>
    <n v="7"/>
    <b v="0"/>
    <s v="food/food trucks"/>
    <n v="5.6666666666666664E-2"/>
    <n v="12.142857142857142"/>
    <x v="7"/>
    <x v="37"/>
  </r>
  <r>
    <n v="955"/>
    <x v="2820"/>
    <s v="PAXIEâ„¢ is a GPS enabled safety wearable for kids that promotes discovery and play while offering parents peace of mind."/>
    <n v="300000"/>
    <n v="16984"/>
    <x v="3"/>
    <x v="0"/>
    <s v="USD"/>
    <n v="1473750300"/>
    <n v="1470294300"/>
    <b v="0"/>
    <n v="93"/>
    <b v="0"/>
    <s v="technology/wearables"/>
    <n v="5.6613333333333335E-2"/>
    <n v="182.6236559139785"/>
    <x v="0"/>
    <x v="3"/>
  </r>
  <r>
    <n v="2696"/>
    <x v="2821"/>
    <s v="The dream to own a food truck, rolling wherever the army sends me, hiring other military spouses and veterans alike! Giving back!"/>
    <n v="60000"/>
    <n v="3390"/>
    <x v="3"/>
    <x v="0"/>
    <s v="USD"/>
    <n v="1419538560"/>
    <n v="1416600960"/>
    <b v="0"/>
    <n v="38"/>
    <b v="0"/>
    <s v="food/food trucks"/>
    <n v="5.6500000000000002E-2"/>
    <n v="89.21052631578948"/>
    <x v="7"/>
    <x v="37"/>
  </r>
  <r>
    <n v="428"/>
    <x v="2822"/>
    <s v="Fresh, fun, entertaining Bible stories on YouTube, stop-motion style."/>
    <n v="12000"/>
    <n v="676"/>
    <x v="3"/>
    <x v="0"/>
    <s v="USD"/>
    <n v="1402956000"/>
    <n v="1400523845"/>
    <b v="0"/>
    <n v="13"/>
    <b v="0"/>
    <s v="film &amp; video/animation"/>
    <n v="5.6333333333333332E-2"/>
    <n v="52"/>
    <x v="4"/>
    <x v="28"/>
  </r>
  <r>
    <n v="1720"/>
    <x v="2823"/>
    <s v="Justin and Elly Heckel just finished recording their Debut Album and need your help to release it to the rest of the World!"/>
    <n v="4000"/>
    <n v="225"/>
    <x v="3"/>
    <x v="0"/>
    <s v="USD"/>
    <n v="1415562471"/>
    <n v="1412966871"/>
    <b v="0"/>
    <n v="8"/>
    <b v="0"/>
    <s v="music/faith"/>
    <n v="5.6250000000000001E-2"/>
    <n v="28.125"/>
    <x v="2"/>
    <x v="21"/>
  </r>
  <r>
    <n v="703"/>
    <x v="2824"/>
    <s v="SPEEDWRAPS improve the speed, agility &amp; strength of an athlete by utilizing evenly distributed weight on the lower leg."/>
    <n v="15000"/>
    <n v="837"/>
    <x v="3"/>
    <x v="0"/>
    <s v="USD"/>
    <n v="1485905520"/>
    <n v="1481150949"/>
    <b v="0"/>
    <n v="7"/>
    <b v="0"/>
    <s v="technology/wearables"/>
    <n v="5.5800000000000002E-2"/>
    <n v="119.57142857142857"/>
    <x v="0"/>
    <x v="3"/>
  </r>
  <r>
    <n v="126"/>
    <x v="2825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4"/>
    <x v="22"/>
  </r>
  <r>
    <n v="185"/>
    <x v="2826"/>
    <s v="Love has no boundaries!"/>
    <n v="40000"/>
    <n v="2200"/>
    <x v="3"/>
    <x v="12"/>
    <s v="NOK"/>
    <n v="1471557139"/>
    <n v="1468965139"/>
    <b v="0"/>
    <n v="10"/>
    <b v="0"/>
    <s v="film &amp; video/drama"/>
    <n v="5.5E-2"/>
    <n v="220"/>
    <x v="4"/>
    <x v="30"/>
  </r>
  <r>
    <n v="3640"/>
    <x v="2827"/>
    <s v="Help us bring the SPRING AWAKENING to Frederick, MD! _x000a__x000a_We're producing a project for young adults and could use your help."/>
    <n v="1000"/>
    <n v="55"/>
    <x v="3"/>
    <x v="0"/>
    <s v="USD"/>
    <n v="1431283530"/>
    <n v="1428691530"/>
    <b v="0"/>
    <n v="3"/>
    <b v="0"/>
    <s v="theater/musical"/>
    <n v="5.5E-2"/>
    <n v="18.333333333333332"/>
    <x v="3"/>
    <x v="20"/>
  </r>
  <r>
    <n v="2844"/>
    <x v="2828"/>
    <s v="Zwei ausgebildete Schauspieler, ein Musiker - gemeinsam bringt man ein waschechtes KabarettstÃ¼ck auf die BÃ¼hne."/>
    <n v="550"/>
    <n v="30"/>
    <x v="3"/>
    <x v="5"/>
    <s v="EUR"/>
    <n v="1483535180"/>
    <n v="1480943180"/>
    <b v="0"/>
    <n v="1"/>
    <b v="0"/>
    <s v="theater/plays"/>
    <n v="5.4545454545454543E-2"/>
    <n v="30"/>
    <x v="3"/>
    <x v="4"/>
  </r>
  <r>
    <n v="2139"/>
    <x v="2829"/>
    <s v="An adventuring RPG with ghosts, mysteries, and flexible gameplay paths, Manorkept is a game that promises an unforgettable experience."/>
    <n v="30000"/>
    <n v="1626"/>
    <x v="3"/>
    <x v="0"/>
    <s v="USD"/>
    <n v="1478196008"/>
    <n v="1475604008"/>
    <b v="0"/>
    <n v="56"/>
    <b v="0"/>
    <s v="games/video games"/>
    <n v="5.4199999999999998E-2"/>
    <n v="29.035714285714285"/>
    <x v="1"/>
    <x v="29"/>
  </r>
  <r>
    <n v="2874"/>
    <x v="2830"/>
    <s v="We present Classics made for the 21st Century and we need a space! Please help us rent a space for The Importance of Being Earnest!"/>
    <n v="5000"/>
    <n v="271"/>
    <x v="3"/>
    <x v="0"/>
    <s v="USD"/>
    <n v="1484684186"/>
    <n v="1482092186"/>
    <b v="0"/>
    <n v="3"/>
    <b v="0"/>
    <s v="theater/plays"/>
    <n v="5.4199999999999998E-2"/>
    <n v="90.333333333333329"/>
    <x v="3"/>
    <x v="4"/>
  </r>
  <r>
    <n v="871"/>
    <x v="2831"/>
    <s v="fo/mo/deep heads back into the studio in January 2014 to record their 3rd CD. Seeking to continue experimenting with all things groove:"/>
    <n v="6000"/>
    <n v="325"/>
    <x v="3"/>
    <x v="0"/>
    <s v="USD"/>
    <n v="1385735295"/>
    <n v="1383139695"/>
    <b v="0"/>
    <n v="12"/>
    <b v="0"/>
    <s v="music/jazz"/>
    <n v="5.4166666666666669E-2"/>
    <n v="27.083333333333332"/>
    <x v="2"/>
    <x v="27"/>
  </r>
  <r>
    <n v="3992"/>
    <x v="2832"/>
    <s v="A richly textured and intellectually powerful social commentary about family, community and America."/>
    <n v="10000"/>
    <n v="541"/>
    <x v="3"/>
    <x v="0"/>
    <s v="USD"/>
    <n v="1449876859"/>
    <n v="1444689259"/>
    <b v="0"/>
    <n v="9"/>
    <b v="0"/>
    <s v="theater/plays"/>
    <n v="5.4100000000000002E-2"/>
    <n v="60.111111111111114"/>
    <x v="3"/>
    <x v="4"/>
  </r>
  <r>
    <n v="3139"/>
    <x v="2833"/>
    <s v="Conoce y apoya el teatro de calidad que se escribe desde los centros penitenciarios, como es el caso de Casa Calabaza, de Maye Moreno."/>
    <n v="50000"/>
    <n v="2700"/>
    <x v="2"/>
    <x v="18"/>
    <s v="MXN"/>
    <n v="1490416380"/>
    <n v="1487485760"/>
    <b v="0"/>
    <n v="6"/>
    <b v="0"/>
    <s v="theater/plays"/>
    <n v="5.3999999999999999E-2"/>
    <n v="450"/>
    <x v="3"/>
    <x v="4"/>
  </r>
  <r>
    <n v="3900"/>
    <x v="2834"/>
    <s v="HUB Theatre Group collaborates with local artists to present John Logan's RED to the community."/>
    <n v="2500"/>
    <n v="135"/>
    <x v="3"/>
    <x v="0"/>
    <s v="USD"/>
    <n v="1433988791"/>
    <n v="1431396791"/>
    <b v="0"/>
    <n v="5"/>
    <b v="0"/>
    <s v="theater/plays"/>
    <n v="5.3999999999999999E-2"/>
    <n v="27"/>
    <x v="3"/>
    <x v="4"/>
  </r>
  <r>
    <n v="3920"/>
    <x v="2835"/>
    <s v="An enthralling tale charting the ecstasies and tragedies behind the seven white masks of centenarian clown,Scaramouche Jones."/>
    <n v="2500"/>
    <n v="135"/>
    <x v="3"/>
    <x v="1"/>
    <s v="GBP"/>
    <n v="1479032260"/>
    <n v="1476436660"/>
    <b v="0"/>
    <n v="3"/>
    <b v="0"/>
    <s v="theater/plays"/>
    <n v="5.3999999999999999E-2"/>
    <n v="45"/>
    <x v="3"/>
    <x v="4"/>
  </r>
  <r>
    <n v="1179"/>
    <x v="2836"/>
    <s v="Mexican Style Food Truck, run by a Red Seal Chef, in a town with NO MEXICAN FOOD! That is a culinary emergency situation!"/>
    <n v="60000"/>
    <n v="3200"/>
    <x v="3"/>
    <x v="7"/>
    <s v="CAD"/>
    <n v="1446052627"/>
    <n v="1443460627"/>
    <b v="0"/>
    <n v="5"/>
    <b v="0"/>
    <s v="food/food trucks"/>
    <n v="5.3333333333333337E-2"/>
    <n v="640"/>
    <x v="7"/>
    <x v="37"/>
  </r>
  <r>
    <n v="1102"/>
    <x v="2837"/>
    <s v="Runers is a top-down rogue-like shooter where as you advance you create more powerful spells and fight fierce monsters and bosses."/>
    <n v="8000"/>
    <n v="425"/>
    <x v="3"/>
    <x v="0"/>
    <s v="USD"/>
    <n v="1386568740"/>
    <n v="1383095125"/>
    <b v="0"/>
    <n v="24"/>
    <b v="0"/>
    <s v="games/video games"/>
    <n v="5.3124999999999999E-2"/>
    <n v="17.708333333333332"/>
    <x v="1"/>
    <x v="29"/>
  </r>
  <r>
    <n v="2744"/>
    <x v="2838"/>
    <s v="A fun &amp; exciting story to educate kids and their parents about the importance of honeybees &amp; the easy &amp; fun ways we can help the world."/>
    <n v="16000"/>
    <n v="835"/>
    <x v="3"/>
    <x v="0"/>
    <s v="USD"/>
    <n v="1330478998"/>
    <n v="1327886998"/>
    <b v="0"/>
    <n v="22"/>
    <b v="0"/>
    <s v="publishing/children's books"/>
    <n v="5.2187499999999998E-2"/>
    <n v="37.954545454545453"/>
    <x v="5"/>
    <x v="32"/>
  </r>
  <r>
    <n v="3857"/>
    <x v="2839"/>
    <s v="The Ultimate Screenwriting Conference_x000a_is the experience showing screenwriters how to write and sell a screenplay in hollywood!"/>
    <n v="5000"/>
    <n v="260"/>
    <x v="3"/>
    <x v="0"/>
    <s v="USD"/>
    <n v="1406913120"/>
    <n v="1404927690"/>
    <b v="0"/>
    <n v="4"/>
    <b v="0"/>
    <s v="theater/plays"/>
    <n v="5.1999999999999998E-2"/>
    <n v="65"/>
    <x v="3"/>
    <x v="4"/>
  </r>
  <r>
    <n v="156"/>
    <x v="2840"/>
    <s v="A short science-fiction film about an underground network of human-animal hybrids &amp; their struggle with oppression &amp; marginalization."/>
    <n v="35000"/>
    <n v="1785"/>
    <x v="1"/>
    <x v="7"/>
    <s v="CAD"/>
    <n v="1407034796"/>
    <n v="1401850796"/>
    <b v="0"/>
    <n v="15"/>
    <b v="0"/>
    <s v="film &amp; video/science fiction"/>
    <n v="5.0999999999999997E-2"/>
    <n v="119"/>
    <x v="4"/>
    <x v="22"/>
  </r>
  <r>
    <n v="3090"/>
    <x v="2841"/>
    <s v="To create a space by restoring a historic church in Burlington, Ky where community theater, dance and music and art can be performed."/>
    <n v="225000"/>
    <n v="11432"/>
    <x v="3"/>
    <x v="0"/>
    <s v="USD"/>
    <n v="1430505545"/>
    <n v="1425325145"/>
    <b v="0"/>
    <n v="9"/>
    <b v="0"/>
    <s v="theater/spaces"/>
    <n v="5.080888888888889E-2"/>
    <n v="1270.2222222222222"/>
    <x v="3"/>
    <x v="12"/>
  </r>
  <r>
    <n v="1981"/>
    <x v="2842"/>
    <s v="I would like to tell the story of a young man from Queens, New York and compare his life to a young Afghan man...to connect the dots."/>
    <n v="7500"/>
    <n v="381"/>
    <x v="3"/>
    <x v="7"/>
    <s v="CAD"/>
    <n v="1404926665"/>
    <n v="1402334665"/>
    <b v="0"/>
    <n v="12"/>
    <b v="0"/>
    <s v="photography/people"/>
    <n v="5.0799999999999998E-2"/>
    <n v="31.75"/>
    <x v="6"/>
    <x v="35"/>
  </r>
  <r>
    <n v="1574"/>
    <x v="2843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5"/>
    <x v="36"/>
  </r>
  <r>
    <n v="715"/>
    <x v="2844"/>
    <s v="Mouse^3 is the next generation of input devices. With cursor control and customized gesture recognition, its applications are endless!"/>
    <n v="27500"/>
    <n v="1389"/>
    <x v="3"/>
    <x v="0"/>
    <s v="USD"/>
    <n v="1446693040"/>
    <n v="1443233440"/>
    <b v="0"/>
    <n v="12"/>
    <b v="0"/>
    <s v="technology/wearables"/>
    <n v="5.0509090909090906E-2"/>
    <n v="115.75"/>
    <x v="0"/>
    <x v="3"/>
  </r>
  <r>
    <n v="551"/>
    <x v="2845"/>
    <s v="AX Nation's goal is to develop, highlight, and connect black business leaders across the diaspora with skilled software developers."/>
    <n v="75000"/>
    <n v="3781"/>
    <x v="3"/>
    <x v="0"/>
    <s v="USD"/>
    <n v="1438451580"/>
    <n v="1434609424"/>
    <b v="0"/>
    <n v="28"/>
    <b v="0"/>
    <s v="technology/web"/>
    <n v="5.0413333333333331E-2"/>
    <n v="135.03571428571428"/>
    <x v="0"/>
    <x v="38"/>
  </r>
  <r>
    <n v="1095"/>
    <x v="2846"/>
    <s v="MMORPG with Real-Time Pet Battles, Expansive 3D World and Ranked Individual &amp; Guild PvP arenas all on your mobile device!"/>
    <n v="500000"/>
    <n v="25174"/>
    <x v="3"/>
    <x v="0"/>
    <s v="USD"/>
    <n v="1377867220"/>
    <n v="1375275220"/>
    <b v="0"/>
    <n v="94"/>
    <b v="0"/>
    <s v="games/video games"/>
    <n v="5.0347999999999997E-2"/>
    <n v="267.80851063829789"/>
    <x v="1"/>
    <x v="29"/>
  </r>
  <r>
    <n v="918"/>
    <x v="2847"/>
    <s v="Come watch my new mind twisting yet soothing music video â€œNothing Basicâ€. If you like it you can become part of what's coming up next!"/>
    <n v="3900"/>
    <n v="196"/>
    <x v="3"/>
    <x v="1"/>
    <s v="GBP"/>
    <n v="1417474761"/>
    <n v="1414879161"/>
    <b v="0"/>
    <n v="10"/>
    <b v="0"/>
    <s v="music/jazz"/>
    <n v="5.0256410256410255E-2"/>
    <n v="19.600000000000001"/>
    <x v="2"/>
    <x v="27"/>
  </r>
  <r>
    <n v="191"/>
    <x v="2848"/>
    <s v="A young boy passionate about Astronomy and Chemistry tracks down an astroid that scientists said would never hit earth."/>
    <n v="5000"/>
    <n v="250"/>
    <x v="3"/>
    <x v="6"/>
    <s v="AUD"/>
    <n v="1443782138"/>
    <n v="1440326138"/>
    <b v="0"/>
    <n v="3"/>
    <b v="0"/>
    <s v="film &amp; video/drama"/>
    <n v="0.05"/>
    <n v="83.333333333333329"/>
    <x v="4"/>
    <x v="30"/>
  </r>
  <r>
    <n v="434"/>
    <x v="2849"/>
    <s v="A campaign to share their love on the silver screen and make possible a street musicianâ€™s dream to play them at the same time."/>
    <n v="2500"/>
    <n v="125"/>
    <x v="3"/>
    <x v="0"/>
    <s v="USD"/>
    <n v="1385931702"/>
    <n v="1383076902"/>
    <b v="0"/>
    <n v="2"/>
    <b v="0"/>
    <s v="film &amp; video/animation"/>
    <n v="0.05"/>
    <n v="62.5"/>
    <x v="4"/>
    <x v="28"/>
  </r>
  <r>
    <n v="444"/>
    <x v="2850"/>
    <s v="An upcoming animated web sitcom series centered around dealing with life, love, and relationships."/>
    <n v="1000"/>
    <n v="50"/>
    <x v="3"/>
    <x v="0"/>
    <s v="USD"/>
    <n v="1329342361"/>
    <n v="1324158361"/>
    <b v="0"/>
    <n v="1"/>
    <b v="0"/>
    <s v="film &amp; video/animation"/>
    <n v="0.05"/>
    <n v="50"/>
    <x v="4"/>
    <x v="28"/>
  </r>
  <r>
    <n v="1135"/>
    <x v="2851"/>
    <s v="&quot;Trumperama&quot; ist ein Jump 'n' Run Spiel im 8-Bit Stil fÃ¼r Android._x000a_Donald Trump gewinnt die Wahlen und muss gestoppt werden!"/>
    <n v="1000"/>
    <n v="50"/>
    <x v="3"/>
    <x v="2"/>
    <s v="EUR"/>
    <n v="1470527094"/>
    <n v="1467935094"/>
    <b v="0"/>
    <n v="1"/>
    <b v="0"/>
    <s v="games/mobile games"/>
    <n v="0.05"/>
    <n v="50"/>
    <x v="1"/>
    <x v="25"/>
  </r>
  <r>
    <n v="1413"/>
    <x v="2852"/>
    <s v="I need funds to publish a book based on a selection of sentences from the Gospel demonstrating that Christianity is a strong religion."/>
    <n v="2000"/>
    <n v="100"/>
    <x v="3"/>
    <x v="4"/>
    <s v="EUR"/>
    <n v="1455964170"/>
    <n v="1450780170"/>
    <b v="0"/>
    <n v="1"/>
    <b v="0"/>
    <s v="publishing/translations"/>
    <n v="0.05"/>
    <n v="100"/>
    <x v="5"/>
    <x v="39"/>
  </r>
  <r>
    <n v="1572"/>
    <x v="2853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5"/>
    <x v="36"/>
  </r>
  <r>
    <n v="2131"/>
    <x v="2854"/>
    <s v="From frightened girl to empowered woman, Scout's Honor is a tale about facing your fears and overcoming odds."/>
    <n v="500"/>
    <n v="25"/>
    <x v="3"/>
    <x v="0"/>
    <s v="USD"/>
    <n v="1436677091"/>
    <n v="1434085091"/>
    <b v="0"/>
    <n v="3"/>
    <b v="0"/>
    <s v="games/video games"/>
    <n v="0.05"/>
    <n v="8.3333333333333339"/>
    <x v="1"/>
    <x v="29"/>
  </r>
  <r>
    <n v="2886"/>
    <x v="2855"/>
    <s v="Help us provide half-price tickets to the 11th annual Variations Project, allowing our fellow artists to see this wonderful production."/>
    <n v="200"/>
    <n v="10"/>
    <x v="3"/>
    <x v="0"/>
    <s v="USD"/>
    <n v="1442635140"/>
    <n v="1442243484"/>
    <b v="0"/>
    <n v="1"/>
    <b v="0"/>
    <s v="theater/plays"/>
    <n v="0.05"/>
    <n v="10"/>
    <x v="3"/>
    <x v="4"/>
  </r>
  <r>
    <n v="2904"/>
    <x v="2856"/>
    <s v="A Tequila slammer with a slice of Tarantino, a line of the London Fringe scene and a shot of â€œBreaking Badâ€. New Writing."/>
    <n v="1500"/>
    <n v="75"/>
    <x v="3"/>
    <x v="1"/>
    <s v="GBP"/>
    <n v="1415534400"/>
    <n v="1414538031"/>
    <b v="0"/>
    <n v="4"/>
    <b v="0"/>
    <s v="theater/plays"/>
    <n v="0.05"/>
    <n v="18.75"/>
    <x v="3"/>
    <x v="4"/>
  </r>
  <r>
    <n v="3861"/>
    <x v="2857"/>
    <s v="THE COMING OF THE LORD!"/>
    <n v="2000"/>
    <n v="100"/>
    <x v="3"/>
    <x v="0"/>
    <s v="USD"/>
    <n v="1415828820"/>
    <n v="1412258977"/>
    <b v="0"/>
    <n v="1"/>
    <b v="0"/>
    <s v="theater/plays"/>
    <n v="0.05"/>
    <n v="100"/>
    <x v="3"/>
    <x v="4"/>
  </r>
  <r>
    <n v="3881"/>
    <x v="2858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3"/>
    <x v="20"/>
  </r>
  <r>
    <n v="3895"/>
    <x v="2859"/>
    <s v="A Transgender makeup artist calls into question the loyalty of her best friend in a 1980's circus while dealing with her dying mother."/>
    <n v="1000"/>
    <n v="50"/>
    <x v="3"/>
    <x v="0"/>
    <s v="USD"/>
    <n v="1425103218"/>
    <n v="1422424818"/>
    <b v="0"/>
    <n v="1"/>
    <b v="0"/>
    <s v="theater/plays"/>
    <n v="0.05"/>
    <n v="50"/>
    <x v="3"/>
    <x v="4"/>
  </r>
  <r>
    <n v="4025"/>
    <x v="2860"/>
    <s v="Acteurs, scÃ©naristes et metteurs en scÃ¨ne souhaitant monter, 5 piÃ¨ces de thÃ©Ã¢tre ainsi que 3 courts mÃ©trages et 2 long-mÃ©trages."/>
    <n v="5000"/>
    <n v="250"/>
    <x v="3"/>
    <x v="3"/>
    <s v="EUR"/>
    <n v="1437889336"/>
    <n v="1432705336"/>
    <b v="0"/>
    <n v="4"/>
    <b v="0"/>
    <s v="theater/plays"/>
    <n v="0.05"/>
    <n v="62.5"/>
    <x v="3"/>
    <x v="4"/>
  </r>
  <r>
    <n v="3877"/>
    <x v="2861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3"/>
    <x v="20"/>
  </r>
  <r>
    <n v="1790"/>
    <x v="2862"/>
    <s v="70 years of incredible photography sits patiently in old film sheet boxes, waiting for a return to relevance."/>
    <n v="33000"/>
    <n v="1636"/>
    <x v="3"/>
    <x v="0"/>
    <s v="USD"/>
    <n v="1423152678"/>
    <n v="1420560678"/>
    <b v="1"/>
    <n v="15"/>
    <b v="0"/>
    <s v="photography/photobooks"/>
    <n v="4.9575757575757579E-2"/>
    <n v="109.06666666666666"/>
    <x v="6"/>
    <x v="9"/>
  </r>
  <r>
    <n v="1104"/>
    <x v="2863"/>
    <s v="Street Heroes is a retro 2D side-scrolling multiplayer beat 'em up for Facebook that brings classic arcade fun to a social platform"/>
    <n v="60000"/>
    <n v="2971"/>
    <x v="3"/>
    <x v="1"/>
    <s v="GBP"/>
    <n v="1402480221"/>
    <n v="1399888221"/>
    <b v="0"/>
    <n v="37"/>
    <b v="0"/>
    <s v="games/video games"/>
    <n v="4.9516666666666667E-2"/>
    <n v="80.297297297297291"/>
    <x v="1"/>
    <x v="29"/>
  </r>
  <r>
    <n v="1868"/>
    <x v="2864"/>
    <s v="PaperChase is a popular endless flying game conceived by a 15 year old and loved by millions worldwide.  Help us build version 3!"/>
    <n v="25000"/>
    <n v="1217"/>
    <x v="3"/>
    <x v="0"/>
    <s v="USD"/>
    <n v="1450166340"/>
    <n v="1448044925"/>
    <b v="0"/>
    <n v="17"/>
    <b v="0"/>
    <s v="games/mobile games"/>
    <n v="4.8680000000000001E-2"/>
    <n v="71.588235294117652"/>
    <x v="1"/>
    <x v="25"/>
  </r>
  <r>
    <n v="2856"/>
    <x v="2865"/>
    <s v="This will be the fifth play of The Jokeress, based on the ebook/paperback novelette series. It is scifi, suspense, terror, and noir."/>
    <n v="3000"/>
    <n v="146"/>
    <x v="3"/>
    <x v="0"/>
    <s v="USD"/>
    <n v="1439069640"/>
    <n v="1433897647"/>
    <b v="0"/>
    <n v="6"/>
    <b v="0"/>
    <s v="theater/plays"/>
    <n v="4.8666666666666664E-2"/>
    <n v="24.333333333333332"/>
    <x v="3"/>
    <x v="4"/>
  </r>
  <r>
    <n v="1709"/>
    <x v="2866"/>
    <s v="A project to set psalms to music. The psalms are taken from the English Standard Version (ESV) of the Bible."/>
    <n v="1750"/>
    <n v="85"/>
    <x v="3"/>
    <x v="0"/>
    <s v="USD"/>
    <n v="1409513940"/>
    <n v="1405949514"/>
    <b v="0"/>
    <n v="4"/>
    <b v="0"/>
    <s v="music/faith"/>
    <n v="4.8571428571428571E-2"/>
    <n v="21.25"/>
    <x v="2"/>
    <x v="21"/>
  </r>
  <r>
    <n v="3646"/>
    <x v="2867"/>
    <s v="Develop demo materials for new, true story of teen Revolutionary War heroes - for hybrid film/live stage musical"/>
    <n v="10000"/>
    <n v="481"/>
    <x v="3"/>
    <x v="0"/>
    <s v="USD"/>
    <n v="1434497400"/>
    <n v="1431770802"/>
    <b v="0"/>
    <n v="8"/>
    <b v="0"/>
    <s v="theater/musical"/>
    <n v="4.8099999999999997E-2"/>
    <n v="60.125"/>
    <x v="3"/>
    <x v="20"/>
  </r>
  <r>
    <n v="4089"/>
    <x v="2868"/>
    <s v="&quot;The Snail&quot; is the story of Andrew, a Transgender, who discovers his identity through the relationship with parents, with peers and sex"/>
    <n v="5000"/>
    <n v="240"/>
    <x v="3"/>
    <x v="0"/>
    <s v="USD"/>
    <n v="1433093700"/>
    <n v="1430242488"/>
    <b v="0"/>
    <n v="8"/>
    <b v="0"/>
    <s v="theater/plays"/>
    <n v="4.8000000000000001E-2"/>
    <n v="30"/>
    <x v="3"/>
    <x v="4"/>
  </r>
  <r>
    <n v="3112"/>
    <x v="2869"/>
    <s v="Children only have a short period of time to live care free, play hard, get dirty, I want to help every child in my Town play everyday."/>
    <n v="11000"/>
    <n v="521"/>
    <x v="3"/>
    <x v="0"/>
    <s v="USD"/>
    <n v="1477968934"/>
    <n v="1472784934"/>
    <b v="0"/>
    <n v="9"/>
    <b v="0"/>
    <s v="theater/spaces"/>
    <n v="4.7363636363636365E-2"/>
    <n v="57.888888888888886"/>
    <x v="3"/>
    <x v="12"/>
  </r>
  <r>
    <n v="761"/>
    <x v="2870"/>
    <s v="The day Chuck died was the day everything changed. Now he has to save the afterlife from extinction or die again trying."/>
    <n v="5000"/>
    <n v="235"/>
    <x v="3"/>
    <x v="0"/>
    <s v="USD"/>
    <n v="1391364126"/>
    <n v="1388772126"/>
    <b v="0"/>
    <n v="6"/>
    <b v="0"/>
    <s v="publishing/fiction"/>
    <n v="4.7E-2"/>
    <n v="39.166666666666664"/>
    <x v="5"/>
    <x v="26"/>
  </r>
  <r>
    <n v="4086"/>
    <x v="2871"/>
    <s v="Our theater troupe needs your help to put on a unique production of Hamlet! Pledge to help young actors learn and refine their skills!"/>
    <n v="1000"/>
    <n v="47"/>
    <x v="3"/>
    <x v="0"/>
    <s v="USD"/>
    <n v="1448078400"/>
    <n v="1445985299"/>
    <b v="0"/>
    <n v="5"/>
    <b v="0"/>
    <s v="theater/plays"/>
    <n v="4.7E-2"/>
    <n v="9.4"/>
    <x v="3"/>
    <x v="4"/>
  </r>
  <r>
    <n v="2871"/>
    <x v="2872"/>
    <s v="America's dad or serial rapist? Or both? The stories of the Bill Cosby accusers and the society so skeptical of them."/>
    <n v="10000"/>
    <n v="467"/>
    <x v="3"/>
    <x v="0"/>
    <s v="USD"/>
    <n v="1419183813"/>
    <n v="1417455813"/>
    <b v="0"/>
    <n v="13"/>
    <b v="0"/>
    <s v="theater/plays"/>
    <n v="4.6699999999999998E-2"/>
    <n v="35.92307692307692"/>
    <x v="3"/>
    <x v="4"/>
  </r>
  <r>
    <n v="1558"/>
    <x v="2873"/>
    <s v="A large 2016 wall-calendar (A3 when open) featuring 12 stunning photographs by Lucy Wood."/>
    <n v="750"/>
    <n v="35"/>
    <x v="3"/>
    <x v="1"/>
    <s v="GBP"/>
    <n v="1440763920"/>
    <n v="1435656759"/>
    <b v="0"/>
    <n v="3"/>
    <b v="0"/>
    <s v="photography/nature"/>
    <n v="4.6666666666666669E-2"/>
    <n v="11.666666666666666"/>
    <x v="6"/>
    <x v="34"/>
  </r>
  <r>
    <n v="2895"/>
    <x v="2874"/>
    <s v="Alice on stage with a magical twist to brighten your smile and warm your heart. Project is in Polish with semi-pro actors and children."/>
    <n v="500"/>
    <n v="23"/>
    <x v="3"/>
    <x v="0"/>
    <s v="USD"/>
    <n v="1403470800"/>
    <n v="1403356792"/>
    <b v="0"/>
    <n v="4"/>
    <b v="0"/>
    <s v="theater/plays"/>
    <n v="4.5999999999999999E-2"/>
    <n v="5.75"/>
    <x v="3"/>
    <x v="4"/>
  </r>
  <r>
    <n v="498"/>
    <x v="2875"/>
    <s v="AT is an Interactive Animation made for the iPad where the user becomes part of the story. It's a fantastic journey of discovery!"/>
    <n v="65108"/>
    <n v="2994"/>
    <x v="3"/>
    <x v="0"/>
    <s v="USD"/>
    <n v="1324664249"/>
    <n v="1321035449"/>
    <b v="0"/>
    <n v="22"/>
    <b v="0"/>
    <s v="film &amp; video/animation"/>
    <n v="4.5985132395404561E-2"/>
    <n v="136.09090909090909"/>
    <x v="4"/>
    <x v="28"/>
  </r>
  <r>
    <n v="2897"/>
    <x v="2876"/>
    <s v="A unique stage play about the epic struggle of psychic Edgar Cayce to deal with his extraordinary abilities and find his place in life."/>
    <n v="12000"/>
    <n v="550"/>
    <x v="3"/>
    <x v="0"/>
    <s v="USD"/>
    <n v="1444577345"/>
    <n v="1441985458"/>
    <b v="0"/>
    <n v="3"/>
    <b v="0"/>
    <s v="theater/plays"/>
    <n v="4.583333333333333E-2"/>
    <n v="183.33333333333334"/>
    <x v="3"/>
    <x v="4"/>
  </r>
  <r>
    <n v="1412"/>
    <x v="2877"/>
    <s v="â€œClimbing Silver!â€- An English translation of the Young Adult Shogi novella"/>
    <n v="7000"/>
    <n v="320"/>
    <x v="3"/>
    <x v="0"/>
    <s v="USD"/>
    <n v="1417656699"/>
    <n v="1415064699"/>
    <b v="0"/>
    <n v="13"/>
    <b v="0"/>
    <s v="publishing/translations"/>
    <n v="4.5714285714285714E-2"/>
    <n v="24.615384615384617"/>
    <x v="5"/>
    <x v="39"/>
  </r>
  <r>
    <n v="668"/>
    <x v="2878"/>
    <s v="A card holding companion to your phone that acts as a placing device for all your devices.  Grips to any material too."/>
    <n v="15000"/>
    <n v="684"/>
    <x v="3"/>
    <x v="0"/>
    <s v="USD"/>
    <n v="1431374222"/>
    <n v="1427486222"/>
    <b v="0"/>
    <n v="25"/>
    <b v="0"/>
    <s v="technology/wearables"/>
    <n v="4.5600000000000002E-2"/>
    <n v="27.36"/>
    <x v="0"/>
    <x v="3"/>
  </r>
  <r>
    <n v="863"/>
    <x v="2879"/>
    <s v="I'm making the move from a side man in local groups to the leader with this debut jazz CD project."/>
    <n v="2000"/>
    <n v="90"/>
    <x v="3"/>
    <x v="0"/>
    <s v="USD"/>
    <n v="1329014966"/>
    <n v="1326422966"/>
    <b v="0"/>
    <n v="5"/>
    <b v="0"/>
    <s v="music/jazz"/>
    <n v="4.4999999999999998E-2"/>
    <n v="18"/>
    <x v="2"/>
    <x v="27"/>
  </r>
  <r>
    <n v="1075"/>
    <x v="2880"/>
    <s v="Fully 3D, post Apocalyptic themed tower defense video game. New take on the genre."/>
    <n v="1000"/>
    <n v="45"/>
    <x v="3"/>
    <x v="0"/>
    <s v="USD"/>
    <n v="1336340516"/>
    <n v="1333748516"/>
    <b v="0"/>
    <n v="3"/>
    <b v="0"/>
    <s v="games/video games"/>
    <n v="4.4999999999999998E-2"/>
    <n v="15"/>
    <x v="1"/>
    <x v="29"/>
  </r>
  <r>
    <n v="1428"/>
    <x v="2881"/>
    <s v="My father wrote a book about raising a blind child. I, as a professional translator, am going to write it in English for everyone."/>
    <n v="1000"/>
    <n v="45"/>
    <x v="3"/>
    <x v="8"/>
    <s v="EUR"/>
    <n v="1459584417"/>
    <n v="1456996017"/>
    <b v="0"/>
    <n v="3"/>
    <b v="0"/>
    <s v="publishing/translations"/>
    <n v="4.4999999999999998E-2"/>
    <n v="15"/>
    <x v="5"/>
    <x v="39"/>
  </r>
  <r>
    <n v="590"/>
    <x v="2882"/>
    <s v="Learn the skills needed to be a successful web engineer. Create your own complex web applications, deploy servers, use data and more."/>
    <n v="5000"/>
    <n v="223"/>
    <x v="3"/>
    <x v="1"/>
    <s v="GBP"/>
    <n v="1454936460"/>
    <n v="1452259131"/>
    <b v="0"/>
    <n v="9"/>
    <b v="0"/>
    <s v="technology/web"/>
    <n v="4.4600000000000001E-2"/>
    <n v="24.777777777777779"/>
    <x v="0"/>
    <x v="38"/>
  </r>
  <r>
    <n v="1225"/>
    <x v="2883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2"/>
    <x v="33"/>
  </r>
  <r>
    <n v="2383"/>
    <x v="2884"/>
    <s v="A quirky online shop where you can buy, sell and discover stuff that's &quot;a little bit different&quot;. We think &quot;it's right up your alley!&quot;"/>
    <n v="10000"/>
    <n v="435"/>
    <x v="1"/>
    <x v="11"/>
    <s v="NZD"/>
    <n v="1424568107"/>
    <n v="1421976107"/>
    <b v="0"/>
    <n v="3"/>
    <b v="0"/>
    <s v="technology/web"/>
    <n v="4.3499999999999997E-2"/>
    <n v="145"/>
    <x v="0"/>
    <x v="38"/>
  </r>
  <r>
    <n v="1983"/>
    <x v="2885"/>
    <s v="A vegan photographer bringing Hawaii to the tipping point of plant pure wisdom, featuring the most influential early adopters."/>
    <n v="33000"/>
    <n v="1419"/>
    <x v="3"/>
    <x v="0"/>
    <s v="USD"/>
    <n v="1472799600"/>
    <n v="1470874618"/>
    <b v="0"/>
    <n v="16"/>
    <b v="0"/>
    <s v="photography/people"/>
    <n v="4.2999999999999997E-2"/>
    <n v="88.6875"/>
    <x v="6"/>
    <x v="35"/>
  </r>
  <r>
    <n v="2947"/>
    <x v="2886"/>
    <s v="Bringing Health, Wellness and Creative Empowerment to an active community in a whole new way... are you ready to 'FLOAT', Duluth?"/>
    <n v="25000"/>
    <n v="1072"/>
    <x v="3"/>
    <x v="0"/>
    <s v="USD"/>
    <n v="1480007460"/>
    <n v="1475760567"/>
    <b v="0"/>
    <n v="13"/>
    <b v="0"/>
    <s v="theater/spaces"/>
    <n v="4.2880000000000001E-2"/>
    <n v="82.461538461538467"/>
    <x v="3"/>
    <x v="12"/>
  </r>
  <r>
    <n v="3634"/>
    <x v="2887"/>
    <s v="Alice is an original musical for all ages with a unique new story based on Alice's Adventures in Wonderland, premiering in summer 2017."/>
    <n v="75000"/>
    <n v="3185"/>
    <x v="3"/>
    <x v="7"/>
    <s v="CAD"/>
    <n v="1484366340"/>
    <n v="1480219174"/>
    <b v="0"/>
    <n v="18"/>
    <b v="0"/>
    <s v="theater/musical"/>
    <n v="4.2466666666666666E-2"/>
    <n v="176.94444444444446"/>
    <x v="3"/>
    <x v="20"/>
  </r>
  <r>
    <n v="3113"/>
    <x v="2888"/>
    <s v="An arts and craft beer theater showcasing local talent, locally crafted beer and providing performance and rehearsal space."/>
    <n v="109225"/>
    <n v="4635"/>
    <x v="3"/>
    <x v="0"/>
    <s v="USD"/>
    <n v="1429291982"/>
    <n v="1426699982"/>
    <b v="0"/>
    <n v="37"/>
    <b v="0"/>
    <s v="theater/spaces"/>
    <n v="4.2435339894712751E-2"/>
    <n v="125.27027027027027"/>
    <x v="3"/>
    <x v="12"/>
  </r>
  <r>
    <n v="991"/>
    <x v="2889"/>
    <s v="Russell &amp; Sons Watches_x000a__x000a_RS Watches is a business that provides quality watches at an affordable price. RS Watches was created with th"/>
    <n v="5000"/>
    <n v="212"/>
    <x v="3"/>
    <x v="1"/>
    <s v="GBP"/>
    <n v="1468349460"/>
    <n v="1466186988"/>
    <b v="0"/>
    <n v="7"/>
    <b v="0"/>
    <s v="technology/wearables"/>
    <n v="4.24E-2"/>
    <n v="30.285714285714285"/>
    <x v="0"/>
    <x v="3"/>
  </r>
  <r>
    <n v="1699"/>
    <x v="2890"/>
    <s v="Friends! Will you help me create a new worship album??! I want this album to give God the worship he deserves and draw people to Him."/>
    <n v="5105"/>
    <n v="216"/>
    <x v="2"/>
    <x v="0"/>
    <s v="USD"/>
    <n v="1491943445"/>
    <n v="1489351445"/>
    <b v="0"/>
    <n v="4"/>
    <b v="0"/>
    <s v="music/faith"/>
    <n v="4.2311459353574929E-2"/>
    <n v="54"/>
    <x v="2"/>
    <x v="21"/>
  </r>
  <r>
    <n v="2898"/>
    <x v="2891"/>
    <s v="This is an action packed Sci-Fi stage play, using foam latex creature puppets, projected video footage, and audience participation."/>
    <n v="7500"/>
    <n v="316"/>
    <x v="3"/>
    <x v="0"/>
    <s v="USD"/>
    <n v="1446307053"/>
    <n v="1443715053"/>
    <b v="0"/>
    <n v="12"/>
    <b v="0"/>
    <s v="theater/plays"/>
    <n v="4.2133333333333335E-2"/>
    <n v="26.333333333333332"/>
    <x v="3"/>
    <x v="4"/>
  </r>
  <r>
    <n v="1182"/>
    <x v="2892"/>
    <s v="Two  years ago this business was started to help a local non-profit.  We have since expanded and provide jobs in our small community."/>
    <n v="1000"/>
    <n v="42"/>
    <x v="3"/>
    <x v="0"/>
    <s v="USD"/>
    <n v="1484239320"/>
    <n v="1482609088"/>
    <b v="0"/>
    <n v="4"/>
    <b v="0"/>
    <s v="food/food trucks"/>
    <n v="4.2000000000000003E-2"/>
    <n v="10.5"/>
    <x v="7"/>
    <x v="37"/>
  </r>
  <r>
    <n v="3990"/>
    <x v="2893"/>
    <s v="A book and a play. Narrated by the ghost of Will Shakespeare and the ghost of his dog Crab,  Their adventures in the afterlife..."/>
    <n v="1650"/>
    <n v="69"/>
    <x v="3"/>
    <x v="1"/>
    <s v="GBP"/>
    <n v="1456934893"/>
    <n v="1454342893"/>
    <b v="0"/>
    <n v="3"/>
    <b v="0"/>
    <s v="theater/plays"/>
    <n v="4.1818181818181817E-2"/>
    <n v="23"/>
    <x v="3"/>
    <x v="4"/>
  </r>
  <r>
    <n v="890"/>
    <x v="2894"/>
    <s v="I'm producing an original gospel-folk, &quot;AmeriqueÃ±o&quot; collection of hymns and songs, so organic you could grow tomatoes with them."/>
    <n v="3000"/>
    <n v="125"/>
    <x v="3"/>
    <x v="0"/>
    <s v="USD"/>
    <n v="1385055979"/>
    <n v="1382460379"/>
    <b v="0"/>
    <n v="4"/>
    <b v="0"/>
    <s v="music/indie rock"/>
    <n v="4.1666666666666664E-2"/>
    <n v="31.25"/>
    <x v="2"/>
    <x v="13"/>
  </r>
  <r>
    <n v="3126"/>
    <x v="289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3"/>
    <x v="12"/>
  </r>
  <r>
    <n v="1567"/>
    <x v="2896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5"/>
    <x v="36"/>
  </r>
  <r>
    <n v="3106"/>
    <x v="2897"/>
    <s v="Help fund the exciting first collaboration between Hotel Echo and Bristol Cathedral: WILD MEN, a show commemorating those lost in WW1."/>
    <n v="1000"/>
    <n v="41"/>
    <x v="3"/>
    <x v="1"/>
    <s v="GBP"/>
    <n v="1442440800"/>
    <n v="1440497876"/>
    <b v="0"/>
    <n v="4"/>
    <b v="0"/>
    <s v="theater/spaces"/>
    <n v="4.1000000000000002E-2"/>
    <n v="10.25"/>
    <x v="3"/>
    <x v="12"/>
  </r>
  <r>
    <n v="3981"/>
    <x v="1408"/>
    <s v="A Theatrical Production Celebrating the Lebanese Culture and the Human Spirit in Time of War."/>
    <n v="30000"/>
    <n v="1225"/>
    <x v="3"/>
    <x v="0"/>
    <s v="USD"/>
    <n v="1468729149"/>
    <n v="1463545149"/>
    <b v="0"/>
    <n v="7"/>
    <b v="0"/>
    <s v="theater/plays"/>
    <n v="4.0833333333333333E-2"/>
    <n v="175"/>
    <x v="3"/>
    <x v="4"/>
  </r>
  <r>
    <n v="168"/>
    <x v="2898"/>
    <s v="A homeless Gulf War 2 vet, and Congressional Medal of Honor recipient fights for his sanity on the mean streets of Albuquerque."/>
    <n v="8000"/>
    <n v="325"/>
    <x v="3"/>
    <x v="0"/>
    <s v="USD"/>
    <n v="1426791770"/>
    <n v="1424203370"/>
    <b v="0"/>
    <n v="3"/>
    <b v="0"/>
    <s v="film &amp; video/drama"/>
    <n v="4.0625000000000001E-2"/>
    <n v="108.33333333333333"/>
    <x v="4"/>
    <x v="30"/>
  </r>
  <r>
    <n v="3191"/>
    <x v="2899"/>
    <s v="A brand new musical about the ban of contraception and abortion in Romania and the revolution that ended it all in 1989."/>
    <n v="3750"/>
    <n v="151"/>
    <x v="3"/>
    <x v="0"/>
    <s v="USD"/>
    <n v="1471370869"/>
    <n v="1466186869"/>
    <b v="0"/>
    <n v="4"/>
    <b v="0"/>
    <s v="theater/musical"/>
    <n v="4.0266666666666666E-2"/>
    <n v="37.75"/>
    <x v="3"/>
    <x v="20"/>
  </r>
  <r>
    <n v="3799"/>
    <x v="2900"/>
    <s v="An original musical on it's way to the stage in Minneapolis, MN. Feel free to ask any questions."/>
    <n v="10000"/>
    <n v="402"/>
    <x v="3"/>
    <x v="0"/>
    <s v="USD"/>
    <n v="1457734843"/>
    <n v="1455142843"/>
    <b v="0"/>
    <n v="4"/>
    <b v="0"/>
    <s v="theater/musical"/>
    <n v="4.02E-2"/>
    <n v="100.5"/>
    <x v="3"/>
    <x v="20"/>
  </r>
  <r>
    <n v="3800"/>
    <x v="2901"/>
    <s v="Playground was established in 2007 on the back of paper napkins and has since provided opportunities for over 800 boys and girls."/>
    <n v="22000"/>
    <n v="881"/>
    <x v="3"/>
    <x v="0"/>
    <s v="USD"/>
    <n v="1420952340"/>
    <n v="1418146883"/>
    <b v="0"/>
    <n v="16"/>
    <b v="0"/>
    <s v="theater/musical"/>
    <n v="4.0045454545454544E-2"/>
    <n v="55.0625"/>
    <x v="3"/>
    <x v="20"/>
  </r>
  <r>
    <n v="1183"/>
    <x v="2902"/>
    <s v="Help Freshie keep her dream alive by pledging to get a donut truck! She will be able to do events as well as cater to the community"/>
    <n v="2500"/>
    <n v="100"/>
    <x v="3"/>
    <x v="0"/>
    <s v="USD"/>
    <n v="1478059140"/>
    <n v="1476391223"/>
    <b v="0"/>
    <n v="3"/>
    <b v="0"/>
    <s v="food/food trucks"/>
    <n v="0.04"/>
    <n v="33.333333333333336"/>
    <x v="7"/>
    <x v="37"/>
  </r>
  <r>
    <n v="1542"/>
    <x v="2903"/>
    <s v="The photography project aims to show challenges &amp; successes of a  student attempting to continue his family beekeeping heritage."/>
    <n v="500"/>
    <n v="20"/>
    <x v="3"/>
    <x v="7"/>
    <s v="CAD"/>
    <n v="1435708500"/>
    <n v="1434412500"/>
    <b v="0"/>
    <n v="1"/>
    <b v="0"/>
    <s v="photography/nature"/>
    <n v="0.04"/>
    <n v="20"/>
    <x v="6"/>
    <x v="34"/>
  </r>
  <r>
    <n v="1557"/>
    <x v="2904"/>
    <s v="I have always been captivated by photography, Now I am trying to set up my own company and publish my pictures."/>
    <n v="2500"/>
    <n v="100"/>
    <x v="3"/>
    <x v="0"/>
    <s v="USD"/>
    <n v="1411227633"/>
    <n v="1408549233"/>
    <b v="0"/>
    <n v="1"/>
    <b v="0"/>
    <s v="photography/nature"/>
    <n v="0.04"/>
    <n v="100"/>
    <x v="6"/>
    <x v="34"/>
  </r>
  <r>
    <n v="3096"/>
    <x v="2905"/>
    <s v="To create a learning center for acting and all art types including anything that expresses the emotion of the human spirit."/>
    <n v="20000"/>
    <n v="795"/>
    <x v="3"/>
    <x v="0"/>
    <s v="USD"/>
    <n v="1432151326"/>
    <n v="1429559326"/>
    <b v="0"/>
    <n v="14"/>
    <b v="0"/>
    <s v="theater/spaces"/>
    <n v="3.9750000000000001E-2"/>
    <n v="56.785714285714285"/>
    <x v="3"/>
    <x v="12"/>
  </r>
  <r>
    <n v="603"/>
    <x v="2906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0"/>
    <x v="38"/>
  </r>
  <r>
    <n v="2850"/>
    <x v="2907"/>
    <s v="Romeo and Juliet: Wouldn't it be great if they didn't all die at the end? Now YOU get to control the fate of these timeless characters!"/>
    <n v="8000"/>
    <n v="311"/>
    <x v="3"/>
    <x v="0"/>
    <s v="USD"/>
    <n v="1409962211"/>
    <n v="1407370211"/>
    <b v="0"/>
    <n v="13"/>
    <b v="0"/>
    <s v="theater/plays"/>
    <n v="3.8875E-2"/>
    <n v="23.923076923076923"/>
    <x v="3"/>
    <x v="4"/>
  </r>
  <r>
    <n v="4009"/>
    <x v="2908"/>
    <s v="Against the decline of Thatcherism, the fall of the Wall, and the rise of Acid House. This comedy is a 'Withnail &amp; I' for 1993."/>
    <n v="1930"/>
    <n v="75"/>
    <x v="3"/>
    <x v="1"/>
    <s v="GBP"/>
    <n v="1410281360"/>
    <n v="1406825360"/>
    <b v="0"/>
    <n v="3"/>
    <b v="0"/>
    <s v="theater/plays"/>
    <n v="3.8860103626943004E-2"/>
    <n v="25"/>
    <x v="3"/>
    <x v="4"/>
  </r>
  <r>
    <n v="2588"/>
    <x v="2909"/>
    <s v="We are a Asian fusion inspired American Fare Food Truck Home of the Freak Sandwich So that means Come And Get Your Freak On! eat big."/>
    <n v="6000"/>
    <n v="233"/>
    <x v="3"/>
    <x v="0"/>
    <s v="USD"/>
    <n v="1427807640"/>
    <n v="1423325626"/>
    <b v="0"/>
    <n v="8"/>
    <b v="0"/>
    <s v="food/food trucks"/>
    <n v="3.8833333333333331E-2"/>
    <n v="29.125"/>
    <x v="7"/>
    <x v="37"/>
  </r>
  <r>
    <n v="1226"/>
    <x v="2910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2"/>
    <x v="33"/>
  </r>
  <r>
    <n v="1160"/>
    <x v="2911"/>
    <s v="Food is a lifestyle...the art, the challenge, and the happiness is the wealth I seek....join me on my journey to success."/>
    <n v="30000"/>
    <n v="1155"/>
    <x v="3"/>
    <x v="0"/>
    <s v="USD"/>
    <n v="1427510586"/>
    <n v="1424922186"/>
    <b v="0"/>
    <n v="19"/>
    <b v="0"/>
    <s v="food/food trucks"/>
    <n v="3.85E-2"/>
    <n v="60.789473684210527"/>
    <x v="7"/>
    <x v="37"/>
  </r>
  <r>
    <n v="678"/>
    <x v="2912"/>
    <s v="For the isolated rice farmer. For the 14-hour taxi driver. This tiny MP3 player has the entire New Testament Bible... in their language"/>
    <n v="29000"/>
    <n v="1108"/>
    <x v="3"/>
    <x v="0"/>
    <s v="USD"/>
    <n v="1463821338"/>
    <n v="1461229338"/>
    <b v="0"/>
    <n v="17"/>
    <b v="0"/>
    <s v="technology/wearables"/>
    <n v="3.8206896551724136E-2"/>
    <n v="65.17647058823529"/>
    <x v="0"/>
    <x v="3"/>
  </r>
  <r>
    <n v="3850"/>
    <x v="2913"/>
    <s v="V-Day is a global activist movement to end violence against women and girls."/>
    <n v="1000"/>
    <n v="38"/>
    <x v="3"/>
    <x v="0"/>
    <s v="USD"/>
    <n v="1420081143"/>
    <n v="1417489143"/>
    <b v="1"/>
    <n v="4"/>
    <b v="0"/>
    <s v="theater/plays"/>
    <n v="3.7999999999999999E-2"/>
    <n v="9.5"/>
    <x v="3"/>
    <x v="4"/>
  </r>
  <r>
    <n v="1560"/>
    <x v="2914"/>
    <s v="I would like to share my landscape photographic travels of 2014 with more than just family an friends. 12 months of images."/>
    <n v="2500"/>
    <n v="94"/>
    <x v="3"/>
    <x v="0"/>
    <s v="USD"/>
    <n v="1415842193"/>
    <n v="1414110593"/>
    <b v="0"/>
    <n v="4"/>
    <b v="0"/>
    <s v="photography/nature"/>
    <n v="3.7600000000000001E-2"/>
    <n v="23.5"/>
    <x v="6"/>
    <x v="34"/>
  </r>
  <r>
    <n v="3130"/>
    <x v="2915"/>
    <s v="A shockingly relevant modern take on a 2,000-year-old tragedy that confronts current gender politics."/>
    <n v="10000"/>
    <n v="375"/>
    <x v="2"/>
    <x v="0"/>
    <s v="USD"/>
    <n v="1492145940"/>
    <n v="1489504916"/>
    <b v="0"/>
    <n v="4"/>
    <b v="0"/>
    <s v="theater/plays"/>
    <n v="3.7499999999999999E-2"/>
    <n v="93.75"/>
    <x v="3"/>
    <x v="4"/>
  </r>
  <r>
    <n v="1768"/>
    <x v="2916"/>
    <s v="My goal is to create a catalog of farm-to-table recipes with stunning images from restaurants and farms in the southwest."/>
    <n v="5000"/>
    <n v="187"/>
    <x v="3"/>
    <x v="0"/>
    <s v="USD"/>
    <n v="1411824444"/>
    <n v="1406640444"/>
    <b v="1"/>
    <n v="15"/>
    <b v="0"/>
    <s v="photography/photobooks"/>
    <n v="3.7400000000000003E-2"/>
    <n v="12.466666666666667"/>
    <x v="6"/>
    <x v="9"/>
  </r>
  <r>
    <n v="3098"/>
    <x v="2917"/>
    <s v="A magical space, full of fairytale favorites, designed to make each individual have a unique experience; children's dreams made real."/>
    <n v="48725"/>
    <n v="1758"/>
    <x v="3"/>
    <x v="0"/>
    <s v="USD"/>
    <n v="1454890620"/>
    <n v="1450724449"/>
    <b v="0"/>
    <n v="27"/>
    <b v="0"/>
    <s v="theater/spaces"/>
    <n v="3.608004104669061E-2"/>
    <n v="65.111111111111114"/>
    <x v="3"/>
    <x v="12"/>
  </r>
  <r>
    <n v="1791"/>
    <x v="2918"/>
    <s v="For the love of street photography and the beauty of traditional cultures in southern Italy."/>
    <n v="3000"/>
    <n v="107"/>
    <x v="3"/>
    <x v="1"/>
    <s v="GBP"/>
    <n v="1422553565"/>
    <n v="1417369565"/>
    <b v="1"/>
    <n v="4"/>
    <b v="0"/>
    <s v="photography/photobooks"/>
    <n v="3.5666666666666666E-2"/>
    <n v="26.75"/>
    <x v="6"/>
    <x v="9"/>
  </r>
  <r>
    <n v="1327"/>
    <x v="2919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0"/>
    <x v="3"/>
  </r>
  <r>
    <n v="687"/>
    <x v="2920"/>
    <s v="Power Go es una linea de cargadores solares para dispositivos mÃ³viles, amigables con el medio ambiente y de bajo costo."/>
    <n v="100000"/>
    <n v="3550"/>
    <x v="3"/>
    <x v="18"/>
    <s v="MXN"/>
    <n v="1486317653"/>
    <n v="1481133653"/>
    <b v="0"/>
    <n v="6"/>
    <b v="0"/>
    <s v="technology/wearables"/>
    <n v="3.5499999999999997E-2"/>
    <n v="591.66666666666663"/>
    <x v="0"/>
    <x v="3"/>
  </r>
  <r>
    <n v="767"/>
    <x v="2921"/>
    <s v="Jury of Peers is a complete novel, and it's good._x000a_All it needs now?  _x000a_More readers.  About ten million more._x000a_Let's get 'em."/>
    <n v="5000"/>
    <n v="177"/>
    <x v="3"/>
    <x v="0"/>
    <s v="USD"/>
    <n v="1432178810"/>
    <n v="1429586810"/>
    <b v="0"/>
    <n v="3"/>
    <b v="0"/>
    <s v="publishing/fiction"/>
    <n v="3.5400000000000001E-2"/>
    <n v="59"/>
    <x v="5"/>
    <x v="26"/>
  </r>
  <r>
    <n v="3894"/>
    <x v="2922"/>
    <s v="Ryan and Vanessa are hosting Christmas for the first time but instead of a happy celebration, they get a hilarious survival situation."/>
    <n v="15000"/>
    <n v="520"/>
    <x v="3"/>
    <x v="0"/>
    <s v="USD"/>
    <n v="1481000340"/>
    <n v="1478386812"/>
    <b v="0"/>
    <n v="11"/>
    <b v="0"/>
    <s v="theater/plays"/>
    <n v="3.4666666666666665E-2"/>
    <n v="47.272727272727273"/>
    <x v="3"/>
    <x v="4"/>
  </r>
  <r>
    <n v="3869"/>
    <x v="2923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3"/>
    <x v="20"/>
  </r>
  <r>
    <n v="1085"/>
    <x v="2924"/>
    <s v="The new kid on the block. Re-imagining old games and creating new ones. Ship, Lazer, Rock is first."/>
    <n v="30000"/>
    <n v="1026"/>
    <x v="3"/>
    <x v="7"/>
    <s v="CAD"/>
    <n v="1457967975"/>
    <n v="1455379575"/>
    <b v="0"/>
    <n v="9"/>
    <b v="0"/>
    <s v="games/video games"/>
    <n v="3.4200000000000001E-2"/>
    <n v="114"/>
    <x v="1"/>
    <x v="29"/>
  </r>
  <r>
    <n v="3205"/>
    <x v="2925"/>
    <s v="Children Must Run is an original musical, about a prostitute, a drug mule, a child soldier and their struggles, hopes and dreams."/>
    <n v="8000"/>
    <n v="273"/>
    <x v="3"/>
    <x v="1"/>
    <s v="GBP"/>
    <n v="1430470772"/>
    <n v="1427878772"/>
    <b v="0"/>
    <n v="12"/>
    <b v="0"/>
    <s v="theater/musical"/>
    <n v="3.4125000000000003E-2"/>
    <n v="22.75"/>
    <x v="3"/>
    <x v="20"/>
  </r>
  <r>
    <n v="184"/>
    <x v="2926"/>
    <s v="&quot;Lana&quot; is an horror/dramatic short film, written by myself, about a young woman fighting the darkness in her, but it might be too late."/>
    <n v="1500"/>
    <n v="51"/>
    <x v="3"/>
    <x v="7"/>
    <s v="CAD"/>
    <n v="1409543940"/>
    <n v="1404586762"/>
    <b v="0"/>
    <n v="2"/>
    <b v="0"/>
    <s v="film &amp; video/drama"/>
    <n v="3.4000000000000002E-2"/>
    <n v="25.5"/>
    <x v="4"/>
    <x v="30"/>
  </r>
  <r>
    <n v="1066"/>
    <x v="2927"/>
    <s v="A parody of old school RPGs where you are a new Dark Lord on a quest to amass monsters and allies on your side."/>
    <n v="150000"/>
    <n v="5051"/>
    <x v="3"/>
    <x v="0"/>
    <s v="USD"/>
    <n v="1375657582"/>
    <n v="1371769582"/>
    <b v="0"/>
    <n v="148"/>
    <b v="0"/>
    <s v="games/video games"/>
    <n v="3.3673333333333333E-2"/>
    <n v="34.128378378378379"/>
    <x v="1"/>
    <x v="29"/>
  </r>
  <r>
    <n v="3947"/>
    <x v="2928"/>
    <s v="Soon to be known as one of the greatest gospel stage plays of all times. Great hit in New England and now we want to take  it on tour"/>
    <n v="3000"/>
    <n v="101"/>
    <x v="3"/>
    <x v="0"/>
    <s v="USD"/>
    <n v="1475378744"/>
    <n v="1472786744"/>
    <b v="0"/>
    <n v="2"/>
    <b v="0"/>
    <s v="theater/plays"/>
    <n v="3.3666666666666664E-2"/>
    <n v="50.5"/>
    <x v="3"/>
    <x v="4"/>
  </r>
  <r>
    <n v="588"/>
    <x v="2929"/>
    <s v="Offrire un &quot;TRAGO&quot;, ossia un passaggio con autista che ti segue e ti aspetta mentre concludi i tuoi affari, quando non puoi guidare"/>
    <n v="9000"/>
    <n v="301"/>
    <x v="3"/>
    <x v="4"/>
    <s v="EUR"/>
    <n v="1479410886"/>
    <n v="1474223286"/>
    <b v="0"/>
    <n v="2"/>
    <b v="0"/>
    <s v="technology/web"/>
    <n v="3.3444444444444443E-2"/>
    <n v="150.5"/>
    <x v="0"/>
    <x v="38"/>
  </r>
  <r>
    <n v="3070"/>
    <x v="2930"/>
    <s v="Liverpool's 1st purpose built 7 night a week comedy club, bar &amp; restaurant with live music &amp; much more"/>
    <n v="10000"/>
    <n v="334"/>
    <x v="3"/>
    <x v="1"/>
    <s v="GBP"/>
    <n v="1481132169"/>
    <n v="1479317769"/>
    <b v="0"/>
    <n v="16"/>
    <b v="0"/>
    <s v="theater/spaces"/>
    <n v="3.3399999999999999E-2"/>
    <n v="20.875"/>
    <x v="3"/>
    <x v="12"/>
  </r>
  <r>
    <n v="514"/>
    <x v="2931"/>
    <s v="A film created entirely out of paper, visual effects and found objects depicts how one man created a new life for himself."/>
    <n v="1500"/>
    <n v="50"/>
    <x v="3"/>
    <x v="7"/>
    <s v="CAD"/>
    <n v="1407595447"/>
    <n v="1405003447"/>
    <b v="0"/>
    <n v="3"/>
    <b v="0"/>
    <s v="film &amp; video/animation"/>
    <n v="3.3333333333333333E-2"/>
    <n v="16.666666666666668"/>
    <x v="4"/>
    <x v="28"/>
  </r>
  <r>
    <n v="592"/>
    <x v="2932"/>
    <s v="Together, we can build a FREE, business start-up system that will help aspiring entrepreneurs change their economic circumstances."/>
    <n v="7500"/>
    <n v="250"/>
    <x v="3"/>
    <x v="0"/>
    <s v="USD"/>
    <n v="1417584860"/>
    <n v="1414992860"/>
    <b v="0"/>
    <n v="1"/>
    <b v="0"/>
    <s v="technology/web"/>
    <n v="3.3333333333333333E-2"/>
    <n v="250"/>
    <x v="0"/>
    <x v="38"/>
  </r>
  <r>
    <n v="772"/>
    <x v="2933"/>
    <s v="What if the stories in the Bible, especially those about strong women, were retuld by their own characters? I've completed 5 and am ready to publish."/>
    <n v="1500"/>
    <n v="50"/>
    <x v="3"/>
    <x v="0"/>
    <s v="USD"/>
    <n v="1257047940"/>
    <n v="1252718519"/>
    <b v="0"/>
    <n v="1"/>
    <b v="0"/>
    <s v="publishing/fiction"/>
    <n v="3.3333333333333333E-2"/>
    <n v="50"/>
    <x v="5"/>
    <x v="26"/>
  </r>
  <r>
    <n v="1810"/>
    <x v="2934"/>
    <s v="Film Speed is a series of Zines focusing on architecture shot completely on 35 and 120mm film."/>
    <n v="450"/>
    <n v="15"/>
    <x v="3"/>
    <x v="0"/>
    <s v="USD"/>
    <n v="1408657826"/>
    <n v="1407621026"/>
    <b v="0"/>
    <n v="2"/>
    <b v="0"/>
    <s v="photography/photobooks"/>
    <n v="3.3333333333333333E-2"/>
    <n v="7.5"/>
    <x v="6"/>
    <x v="9"/>
  </r>
  <r>
    <n v="3137"/>
    <x v="2935"/>
    <s v="Set in 1930s Chinatown, evocative of old world South Jackson Street during the Jazz era."/>
    <n v="1500"/>
    <n v="50"/>
    <x v="2"/>
    <x v="0"/>
    <s v="USD"/>
    <n v="1493838720"/>
    <n v="1489439669"/>
    <b v="0"/>
    <n v="1"/>
    <b v="0"/>
    <s v="theater/plays"/>
    <n v="3.3333333333333333E-2"/>
    <n v="50"/>
    <x v="3"/>
    <x v="4"/>
  </r>
  <r>
    <n v="500"/>
    <x v="2936"/>
    <s v="This animated dark comedy video highlights Stephen Colbert as a super hero-like figure within a corrupt and sinister world manipulated by the media."/>
    <n v="6500"/>
    <n v="215"/>
    <x v="3"/>
    <x v="0"/>
    <s v="USD"/>
    <n v="1273356960"/>
    <n v="1268255751"/>
    <b v="0"/>
    <n v="4"/>
    <b v="0"/>
    <s v="film &amp; video/animation"/>
    <n v="3.307692307692308E-2"/>
    <n v="53.75"/>
    <x v="4"/>
    <x v="28"/>
  </r>
  <r>
    <n v="1338"/>
    <x v="2937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0"/>
    <x v="3"/>
  </r>
  <r>
    <n v="448"/>
    <x v="2938"/>
    <s v="Max is a pessimistic mouse, always fantasizing about the end of the world. In The Last Mice, Max's fantasy becomes a real nightmare."/>
    <n v="2500"/>
    <n v="82.01"/>
    <x v="3"/>
    <x v="0"/>
    <s v="USD"/>
    <n v="1400091095"/>
    <n v="1398363095"/>
    <b v="0"/>
    <n v="4"/>
    <b v="0"/>
    <s v="film &amp; video/animation"/>
    <n v="3.2804E-2"/>
    <n v="20.502500000000001"/>
    <x v="4"/>
    <x v="28"/>
  </r>
  <r>
    <n v="2372"/>
    <x v="2939"/>
    <s v="An online platform that will notify every listed individual, vet, council, pound and so on in a geographical area when a pet is lost!"/>
    <n v="5500"/>
    <n v="180"/>
    <x v="1"/>
    <x v="6"/>
    <s v="AUD"/>
    <n v="1429839571"/>
    <n v="1427247571"/>
    <b v="0"/>
    <n v="6"/>
    <b v="0"/>
    <s v="technology/web"/>
    <n v="3.272727272727273E-2"/>
    <n v="30"/>
    <x v="0"/>
    <x v="38"/>
  </r>
  <r>
    <n v="3789"/>
    <x v="2940"/>
    <s v="This fabulous new play explores the little known love life of England's most famous romantic novelist, Jane Austen."/>
    <n v="3550"/>
    <n v="116"/>
    <x v="3"/>
    <x v="1"/>
    <s v="GBP"/>
    <n v="1434395418"/>
    <n v="1431630618"/>
    <b v="0"/>
    <n v="4"/>
    <b v="0"/>
    <s v="theater/musical"/>
    <n v="3.267605633802817E-2"/>
    <n v="29"/>
    <x v="3"/>
    <x v="20"/>
  </r>
  <r>
    <n v="170"/>
    <x v="2941"/>
    <s v="Amy &amp; Missy survive Amy's bipolar disorder and go on to become award winning &amp; bestselling authors, screenwriters &amp; filmmakers"/>
    <n v="10000"/>
    <n v="325"/>
    <x v="3"/>
    <x v="0"/>
    <s v="USD"/>
    <n v="1440912480"/>
    <n v="1438385283"/>
    <b v="0"/>
    <n v="10"/>
    <b v="0"/>
    <s v="film &amp; video/drama"/>
    <n v="3.2500000000000001E-2"/>
    <n v="32.5"/>
    <x v="4"/>
    <x v="30"/>
  </r>
  <r>
    <n v="891"/>
    <x v="2942"/>
    <s v="Along with a new EP production and release, it's time to bring Den-Mate, LIVE, to a location near you - East Coast and Beyond!"/>
    <n v="8000"/>
    <n v="260"/>
    <x v="3"/>
    <x v="0"/>
    <s v="USD"/>
    <n v="1408581930"/>
    <n v="1405989930"/>
    <b v="0"/>
    <n v="9"/>
    <b v="0"/>
    <s v="music/indie rock"/>
    <n v="3.2500000000000001E-2"/>
    <n v="28.888888888888889"/>
    <x v="2"/>
    <x v="13"/>
  </r>
  <r>
    <n v="909"/>
    <x v="2943"/>
    <s v="Woody Woodland and Carol Stone, are back on the scene presenting Philly Jazz Fest â€œRemembering Groverâ€ September 22, 2012."/>
    <n v="16000"/>
    <n v="520"/>
    <x v="3"/>
    <x v="0"/>
    <s v="USD"/>
    <n v="1343016000"/>
    <n v="1340296440"/>
    <b v="0"/>
    <n v="8"/>
    <b v="0"/>
    <s v="music/jazz"/>
    <n v="3.2500000000000001E-2"/>
    <n v="65"/>
    <x v="2"/>
    <x v="27"/>
  </r>
  <r>
    <n v="3946"/>
    <x v="2944"/>
    <s v="Dr. Mecurio's is an original work of fantasy designed and written for the stage."/>
    <n v="6000"/>
    <n v="195"/>
    <x v="3"/>
    <x v="0"/>
    <s v="USD"/>
    <n v="1425110400"/>
    <n v="1422388822"/>
    <b v="0"/>
    <n v="5"/>
    <b v="0"/>
    <s v="theater/plays"/>
    <n v="3.2500000000000001E-2"/>
    <n v="39"/>
    <x v="3"/>
    <x v="4"/>
  </r>
  <r>
    <n v="3962"/>
    <x v="2945"/>
    <s v="OUR FRIENDS THE ENEMY will make its American Debut at Theatre Row in New York City, and we would like for you to join us on our journey"/>
    <n v="1400"/>
    <n v="45"/>
    <x v="3"/>
    <x v="1"/>
    <s v="GBP"/>
    <n v="1448722494"/>
    <n v="1446562494"/>
    <b v="0"/>
    <n v="3"/>
    <b v="0"/>
    <s v="theater/plays"/>
    <n v="3.214285714285714E-2"/>
    <n v="15"/>
    <x v="3"/>
    <x v="4"/>
  </r>
  <r>
    <n v="507"/>
    <x v="2946"/>
    <s v="&quot;Code Monkey(s)&quot; is a short animated-series about life from the perspective of an engineer who feels like an actual &quot;Code Monkey&quot;."/>
    <n v="20000"/>
    <n v="640"/>
    <x v="3"/>
    <x v="0"/>
    <s v="USD"/>
    <n v="1350687657"/>
    <n v="1346799657"/>
    <b v="0"/>
    <n v="10"/>
    <b v="0"/>
    <s v="film &amp; video/animation"/>
    <n v="3.2000000000000001E-2"/>
    <n v="64"/>
    <x v="4"/>
    <x v="28"/>
  </r>
  <r>
    <n v="903"/>
    <x v="2947"/>
    <s v="The U City Jazz Festival is offered for free to the community and features the best jazz talent from the midwest."/>
    <n v="5000"/>
    <n v="160"/>
    <x v="3"/>
    <x v="0"/>
    <s v="USD"/>
    <n v="1348367100"/>
    <n v="1346180780"/>
    <b v="0"/>
    <n v="4"/>
    <b v="0"/>
    <s v="music/jazz"/>
    <n v="3.2000000000000001E-2"/>
    <n v="40"/>
    <x v="2"/>
    <x v="27"/>
  </r>
  <r>
    <n v="4090"/>
    <x v="2948"/>
    <s v="A gripping re-enactment of a true breast cancer survival story, highlighted with inspiration and laughter!"/>
    <n v="1000"/>
    <n v="32"/>
    <x v="3"/>
    <x v="0"/>
    <s v="USD"/>
    <n v="1438959600"/>
    <n v="1437754137"/>
    <b v="0"/>
    <n v="3"/>
    <b v="0"/>
    <s v="theater/plays"/>
    <n v="3.2000000000000001E-2"/>
    <n v="10.666666666666666"/>
    <x v="3"/>
    <x v="4"/>
  </r>
  <r>
    <n v="1985"/>
    <x v="2949"/>
    <s v="A personal journey to document people on the worlds 10 largest metro systems. The end result being one truly epic photographic essay!"/>
    <n v="1600"/>
    <n v="51"/>
    <x v="3"/>
    <x v="1"/>
    <s v="GBP"/>
    <n v="1470178800"/>
    <n v="1467650771"/>
    <b v="0"/>
    <n v="4"/>
    <b v="0"/>
    <s v="photography/people"/>
    <n v="3.1875000000000001E-2"/>
    <n v="12.75"/>
    <x v="6"/>
    <x v="35"/>
  </r>
  <r>
    <n v="2322"/>
    <x v="2950"/>
    <s v="Jen bakes shortbread is a small batch, all natural shortbread cookie business looking for smart funding to grow!"/>
    <n v="2700"/>
    <n v="85"/>
    <x v="2"/>
    <x v="0"/>
    <s v="USD"/>
    <n v="1491769769"/>
    <n v="1489181369"/>
    <b v="0"/>
    <n v="4"/>
    <b v="0"/>
    <s v="food/small batch"/>
    <n v="3.1481481481481478E-2"/>
    <n v="21.25"/>
    <x v="7"/>
    <x v="11"/>
  </r>
  <r>
    <n v="138"/>
    <x v="2951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4"/>
    <x v="22"/>
  </r>
  <r>
    <n v="4111"/>
    <x v="2952"/>
    <s v="REBORN IN LOVE is the sequel to REBORN FROM ABOVE: A Tale of Eternal Love.  This is part two, of a One-Act play series."/>
    <n v="3000"/>
    <n v="94"/>
    <x v="3"/>
    <x v="0"/>
    <s v="USD"/>
    <n v="1424747740"/>
    <n v="1422155740"/>
    <b v="0"/>
    <n v="6"/>
    <b v="0"/>
    <s v="theater/plays"/>
    <n v="3.1333333333333331E-2"/>
    <n v="15.666666666666666"/>
    <x v="3"/>
    <x v="4"/>
  </r>
  <r>
    <n v="1018"/>
    <x v="2953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0"/>
    <x v="3"/>
  </r>
  <r>
    <n v="3910"/>
    <x v="2954"/>
    <s v="Join Sherlock Holmes and Dr. Watson as the first adventure together is dramatized live on-stage!  The game is afoot!"/>
    <n v="6000"/>
    <n v="185"/>
    <x v="3"/>
    <x v="0"/>
    <s v="USD"/>
    <n v="1441649397"/>
    <n v="1439057397"/>
    <b v="0"/>
    <n v="3"/>
    <b v="0"/>
    <s v="theater/plays"/>
    <n v="3.0833333333333334E-2"/>
    <n v="61.666666666666664"/>
    <x v="3"/>
    <x v="4"/>
  </r>
  <r>
    <n v="2414"/>
    <x v="2955"/>
    <s v="95th St. Tacos needs your help in purchasing a food truck so that we can deliver the flavors of LA Tacos right to your neighborhood"/>
    <n v="15000"/>
    <n v="460"/>
    <x v="3"/>
    <x v="0"/>
    <s v="USD"/>
    <n v="1440215940"/>
    <n v="1436805660"/>
    <b v="0"/>
    <n v="13"/>
    <b v="0"/>
    <s v="food/food trucks"/>
    <n v="3.0666666666666665E-2"/>
    <n v="35.384615384615387"/>
    <x v="7"/>
    <x v="37"/>
  </r>
  <r>
    <n v="660"/>
    <x v="2956"/>
    <s v="A revolutionary way to bring running science to everyday people and help runners of all levels achieve a more natural and enjoyable run"/>
    <n v="50000"/>
    <n v="1529"/>
    <x v="3"/>
    <x v="0"/>
    <s v="USD"/>
    <n v="1415558879"/>
    <n v="1412963279"/>
    <b v="0"/>
    <n v="18"/>
    <b v="0"/>
    <s v="technology/wearables"/>
    <n v="3.058E-2"/>
    <n v="84.944444444444443"/>
    <x v="0"/>
    <x v="3"/>
  </r>
  <r>
    <n v="905"/>
    <x v="2957"/>
    <s v="Working hard to get into the studio to record, produce, and edit my break out CD. I hope to realize my vision!"/>
    <n v="6500"/>
    <n v="196"/>
    <x v="3"/>
    <x v="0"/>
    <s v="USD"/>
    <n v="1295847926"/>
    <n v="1290663926"/>
    <b v="0"/>
    <n v="6"/>
    <b v="0"/>
    <s v="music/jazz"/>
    <n v="3.0153846153846153E-2"/>
    <n v="32.666666666666664"/>
    <x v="2"/>
    <x v="27"/>
  </r>
  <r>
    <n v="1240"/>
    <x v="2958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2"/>
    <x v="33"/>
  </r>
  <r>
    <n v="3059"/>
    <x v="2959"/>
    <s v="We, as a theatre, are 50 years old and our lights and building are even older so we are looking to update and revamp our lights."/>
    <n v="15000"/>
    <n v="451"/>
    <x v="3"/>
    <x v="0"/>
    <s v="USD"/>
    <n v="1407536846"/>
    <n v="1404944846"/>
    <b v="0"/>
    <n v="11"/>
    <b v="0"/>
    <s v="theater/spaces"/>
    <n v="3.0066666666666665E-2"/>
    <n v="41"/>
    <x v="3"/>
    <x v="12"/>
  </r>
  <r>
    <n v="511"/>
    <x v="2960"/>
    <s v="A project that incorporates animation and comic art into a relevant story. 4 boys, 1 eyeland, and a whole lot of drama!!!"/>
    <n v="5000"/>
    <n v="150"/>
    <x v="3"/>
    <x v="0"/>
    <s v="USD"/>
    <n v="1365228982"/>
    <n v="1362640582"/>
    <b v="0"/>
    <n v="5"/>
    <b v="0"/>
    <s v="film &amp; video/animation"/>
    <n v="0.03"/>
    <n v="30"/>
    <x v="4"/>
    <x v="28"/>
  </r>
  <r>
    <n v="617"/>
    <x v="2961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0"/>
    <x v="38"/>
  </r>
  <r>
    <n v="1438"/>
    <x v="2962"/>
    <s v="Feltmaking is an acient yet modern craft using wool in creative ways. Our thorough guides should be for people all over the world."/>
    <n v="20000"/>
    <n v="600"/>
    <x v="3"/>
    <x v="15"/>
    <s v="DKK"/>
    <n v="1461765300"/>
    <n v="1459198499"/>
    <b v="0"/>
    <n v="8"/>
    <b v="0"/>
    <s v="publishing/translations"/>
    <n v="0.03"/>
    <n v="75"/>
    <x v="5"/>
    <x v="39"/>
  </r>
  <r>
    <n v="2343"/>
    <x v="296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0"/>
    <x v="38"/>
  </r>
  <r>
    <n v="2775"/>
    <x v="2964"/>
    <s v="Kids Radio Theatre is a radio show played on National Pubic Radio to teach children all about theatre every Sunday 20 states."/>
    <n v="5000"/>
    <n v="150"/>
    <x v="3"/>
    <x v="0"/>
    <s v="USD"/>
    <n v="1323994754"/>
    <n v="1321402754"/>
    <b v="0"/>
    <n v="2"/>
    <b v="0"/>
    <s v="publishing/children's books"/>
    <n v="0.03"/>
    <n v="75"/>
    <x v="5"/>
    <x v="32"/>
  </r>
  <r>
    <n v="3115"/>
    <x v="2965"/>
    <s v="We are creating a mobile community devoted to the spreading and sharing of spoken word and other kinds of storytelling."/>
    <n v="10000"/>
    <n v="300"/>
    <x v="3"/>
    <x v="10"/>
    <s v="SEK"/>
    <n v="1465123427"/>
    <n v="1462531427"/>
    <b v="0"/>
    <n v="1"/>
    <b v="0"/>
    <s v="theater/spaces"/>
    <n v="0.03"/>
    <n v="300"/>
    <x v="3"/>
    <x v="12"/>
  </r>
  <r>
    <n v="880"/>
    <x v="2966"/>
    <s v="A record representing an era in East Bay local music that sustained art &amp; community that deserves to be preserved on 180 gram vinyl."/>
    <n v="3780"/>
    <n v="113"/>
    <x v="3"/>
    <x v="0"/>
    <s v="USD"/>
    <n v="1351582938"/>
    <n v="1348731738"/>
    <b v="0"/>
    <n v="8"/>
    <b v="0"/>
    <s v="music/indie rock"/>
    <n v="2.9894179894179893E-2"/>
    <n v="14.125"/>
    <x v="2"/>
    <x v="13"/>
  </r>
  <r>
    <n v="1806"/>
    <x v="2967"/>
    <s v="Join me in publishing an amazing and unprecedented book with full frontal photopraphs of 8 American Presidents Naked"/>
    <n v="20000"/>
    <n v="591"/>
    <x v="3"/>
    <x v="1"/>
    <s v="GBP"/>
    <n v="1412090349"/>
    <n v="1409066349"/>
    <b v="1"/>
    <n v="8"/>
    <b v="0"/>
    <s v="photography/photobooks"/>
    <n v="2.955E-2"/>
    <n v="73.875"/>
    <x v="6"/>
    <x v="9"/>
  </r>
  <r>
    <n v="1108"/>
    <x v="2968"/>
    <s v="Environmental awareness using social games where players are challenged to pursue sustainable development in the city of the future."/>
    <n v="25000"/>
    <n v="732.5"/>
    <x v="3"/>
    <x v="0"/>
    <s v="USD"/>
    <n v="1334326635"/>
    <n v="1329146235"/>
    <b v="0"/>
    <n v="21"/>
    <b v="0"/>
    <s v="games/video games"/>
    <n v="2.93E-2"/>
    <n v="34.88095238095238"/>
    <x v="1"/>
    <x v="29"/>
  </r>
  <r>
    <n v="1175"/>
    <x v="2969"/>
    <s v="&quot;Create-Your-Cone&quot;. Freshly made waffle cones stuffed with your choice of yummy ingredients, or frozen yogurt!"/>
    <n v="20000"/>
    <n v="585"/>
    <x v="3"/>
    <x v="0"/>
    <s v="USD"/>
    <n v="1436981339"/>
    <n v="1434389339"/>
    <b v="0"/>
    <n v="9"/>
    <b v="0"/>
    <s v="food/food trucks"/>
    <n v="2.9250000000000002E-2"/>
    <n v="65"/>
    <x v="7"/>
    <x v="37"/>
  </r>
  <r>
    <n v="1456"/>
    <x v="2970"/>
    <s v="English Version of my auto-published novel"/>
    <n v="5000"/>
    <n v="145"/>
    <x v="1"/>
    <x v="4"/>
    <s v="EUR"/>
    <n v="1483459365"/>
    <n v="1480867365"/>
    <b v="0"/>
    <n v="3"/>
    <b v="0"/>
    <s v="publishing/translations"/>
    <n v="2.9000000000000001E-2"/>
    <n v="48.333333333333336"/>
    <x v="5"/>
    <x v="39"/>
  </r>
  <r>
    <n v="473"/>
    <x v="2971"/>
    <s v="Quantum Kidz follows a young girlâ€™s journey becoming a superhero and dealing with alien threats against the Earth!"/>
    <n v="30000"/>
    <n v="861"/>
    <x v="3"/>
    <x v="0"/>
    <s v="USD"/>
    <n v="1410972319"/>
    <n v="1408380319"/>
    <b v="0"/>
    <n v="14"/>
    <b v="0"/>
    <s v="film &amp; video/animation"/>
    <n v="2.87E-2"/>
    <n v="61.5"/>
    <x v="4"/>
    <x v="28"/>
  </r>
  <r>
    <n v="4060"/>
    <x v="2972"/>
    <s v="A funny, poignant play that revives the forgotten life and adventures of great Scottish Canadian, world renowned poet, Robert Service."/>
    <n v="10000"/>
    <n v="285"/>
    <x v="3"/>
    <x v="7"/>
    <s v="CAD"/>
    <n v="1403539200"/>
    <n v="1400604056"/>
    <b v="0"/>
    <n v="5"/>
    <b v="0"/>
    <s v="theater/plays"/>
    <n v="2.8500000000000001E-2"/>
    <n v="57"/>
    <x v="3"/>
    <x v="4"/>
  </r>
  <r>
    <n v="1016"/>
    <x v="2973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0"/>
    <x v="3"/>
  </r>
  <r>
    <n v="898"/>
    <x v="2974"/>
    <s v="For each month in 2012, Sonnet will be releasing a Jesus-celebrating, grave-shattering, ear-tickling, mind-provoking song!"/>
    <n v="2500"/>
    <n v="70"/>
    <x v="3"/>
    <x v="0"/>
    <s v="USD"/>
    <n v="1326651110"/>
    <n v="1322763110"/>
    <b v="0"/>
    <n v="2"/>
    <b v="0"/>
    <s v="music/indie rock"/>
    <n v="2.8000000000000001E-2"/>
    <n v="35"/>
    <x v="2"/>
    <x v="13"/>
  </r>
  <r>
    <n v="1235"/>
    <x v="297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2"/>
    <x v="33"/>
  </r>
  <r>
    <n v="232"/>
    <x v="2976"/>
    <s v="A high-impact, high-quality resource to address, for young people and youth-related professionals, the issue of sexual consent."/>
    <n v="4000"/>
    <n v="110"/>
    <x v="3"/>
    <x v="1"/>
    <s v="GBP"/>
    <n v="1425066546"/>
    <n v="1422474546"/>
    <b v="0"/>
    <n v="7"/>
    <b v="0"/>
    <s v="film &amp; video/drama"/>
    <n v="2.75E-2"/>
    <n v="15.714285714285714"/>
    <x v="4"/>
    <x v="30"/>
  </r>
  <r>
    <n v="2908"/>
    <x v="2977"/>
    <s v="A dinner theatre/show about a day in the life of a Vegas &quot;Mob Boss&quot;_x000a_circa 1965- ish. It is all at once realistic,tragic, farce/comical"/>
    <n v="9600"/>
    <n v="264"/>
    <x v="3"/>
    <x v="0"/>
    <s v="USD"/>
    <n v="1465407219"/>
    <n v="1462815219"/>
    <b v="0"/>
    <n v="5"/>
    <b v="0"/>
    <s v="theater/plays"/>
    <n v="2.75E-2"/>
    <n v="52.8"/>
    <x v="3"/>
    <x v="4"/>
  </r>
  <r>
    <n v="2891"/>
    <x v="2978"/>
    <s v="Did you know that we are enriching the lives of Brooklyn kids through literacy and educational theater? We just need a little help."/>
    <n v="10000"/>
    <n v="273"/>
    <x v="3"/>
    <x v="0"/>
    <s v="USD"/>
    <n v="1460751128"/>
    <n v="1455570728"/>
    <b v="0"/>
    <n v="10"/>
    <b v="0"/>
    <s v="theater/plays"/>
    <n v="2.7300000000000001E-2"/>
    <n v="27.3"/>
    <x v="3"/>
    <x v="4"/>
  </r>
  <r>
    <n v="1420"/>
    <x v="2979"/>
    <s v="Help me butcher Shakespeare in a satirical fashion."/>
    <n v="110"/>
    <n v="3"/>
    <x v="3"/>
    <x v="0"/>
    <s v="USD"/>
    <n v="1467129686"/>
    <n v="1464969686"/>
    <b v="0"/>
    <n v="3"/>
    <b v="0"/>
    <s v="publishing/translations"/>
    <n v="2.7272727272727271E-2"/>
    <n v="1"/>
    <x v="5"/>
    <x v="39"/>
  </r>
  <r>
    <n v="2659"/>
    <x v="2980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0"/>
    <x v="5"/>
  </r>
  <r>
    <n v="549"/>
    <x v="2981"/>
    <s v="The project idea came from game keys, gamers give out game keys on insecure forums and websites, we want to change that and make it fun"/>
    <n v="2500"/>
    <n v="68"/>
    <x v="3"/>
    <x v="1"/>
    <s v="GBP"/>
    <n v="1436368622"/>
    <n v="1433776622"/>
    <b v="0"/>
    <n v="8"/>
    <b v="0"/>
    <s v="technology/web"/>
    <n v="2.7199999999999998E-2"/>
    <n v="8.5"/>
    <x v="0"/>
    <x v="38"/>
  </r>
  <r>
    <n v="1769"/>
    <x v="2982"/>
    <s v="To create a publication, and exhibition documenting the collection of Jamie Ross, longtime collector of Navajo Textiles"/>
    <n v="40000"/>
    <n v="1081"/>
    <x v="3"/>
    <x v="0"/>
    <s v="USD"/>
    <n v="1421177959"/>
    <n v="1418585959"/>
    <b v="1"/>
    <n v="22"/>
    <b v="0"/>
    <s v="photography/photobooks"/>
    <n v="2.7025E-2"/>
    <n v="49.136363636363633"/>
    <x v="6"/>
    <x v="9"/>
  </r>
  <r>
    <n v="1065"/>
    <x v="2983"/>
    <s v="Need funds for an Australian fps mp shooter pc game called Diggers Fall were china invades Aus, cost for advertising and settings menu."/>
    <n v="3000"/>
    <n v="81"/>
    <x v="3"/>
    <x v="6"/>
    <s v="AUD"/>
    <n v="1392800922"/>
    <n v="1390381722"/>
    <b v="0"/>
    <n v="5"/>
    <b v="0"/>
    <s v="games/video games"/>
    <n v="2.7E-2"/>
    <n v="16.2"/>
    <x v="1"/>
    <x v="29"/>
  </r>
  <r>
    <n v="3846"/>
    <x v="2984"/>
    <s v="My Insane Shakespeare. An original play by Arthur Elbakyan premiering October 13th at United Solo, New York City."/>
    <n v="7000"/>
    <n v="189"/>
    <x v="3"/>
    <x v="0"/>
    <s v="USD"/>
    <n v="1412405940"/>
    <n v="1409721542"/>
    <b v="1"/>
    <n v="8"/>
    <b v="0"/>
    <s v="theater/plays"/>
    <n v="2.7E-2"/>
    <n v="23.625"/>
    <x v="3"/>
    <x v="4"/>
  </r>
  <r>
    <n v="1901"/>
    <x v="2985"/>
    <s v="KiddieRail is a height adjustable hand rail of the right size for little children to help them manage the stairs more safely at home."/>
    <n v="99000"/>
    <n v="2670"/>
    <x v="3"/>
    <x v="1"/>
    <s v="GBP"/>
    <n v="1432299600"/>
    <n v="1429707729"/>
    <b v="0"/>
    <n v="25"/>
    <b v="0"/>
    <s v="technology/gadgets"/>
    <n v="2.696969696969697E-2"/>
    <n v="106.8"/>
    <x v="0"/>
    <x v="31"/>
  </r>
  <r>
    <n v="700"/>
    <x v="2986"/>
    <s v="A-iEasyâ„¢: The first customized unfoldable stand for smartphones that barkly needs room. Wholy integrated (will be relaunched soon!!)."/>
    <n v="15000"/>
    <n v="403"/>
    <x v="3"/>
    <x v="8"/>
    <s v="EUR"/>
    <n v="1484065881"/>
    <n v="1481473881"/>
    <b v="0"/>
    <n v="31"/>
    <b v="0"/>
    <s v="technology/wearables"/>
    <n v="2.6866666666666667E-2"/>
    <n v="13"/>
    <x v="0"/>
    <x v="3"/>
  </r>
  <r>
    <n v="154"/>
    <x v="2987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4"/>
    <x v="22"/>
  </r>
  <r>
    <n v="779"/>
    <x v="2988"/>
    <s v="A novel. Beautiful. Sparse. The truth behind the American Dream seen from the eyes of a young wanderer in the midst of the economic collapse. "/>
    <n v="15000"/>
    <n v="400"/>
    <x v="3"/>
    <x v="0"/>
    <s v="USD"/>
    <n v="1287115200"/>
    <n v="1284567905"/>
    <b v="0"/>
    <n v="6"/>
    <b v="0"/>
    <s v="publishing/fiction"/>
    <n v="2.6666666666666668E-2"/>
    <n v="66.666666666666671"/>
    <x v="5"/>
    <x v="26"/>
  </r>
  <r>
    <n v="925"/>
    <x v="2989"/>
    <s v="This project is a mix of original &amp; standard song selections.  This phase covers recording and package design expenses."/>
    <n v="6000"/>
    <n v="160"/>
    <x v="3"/>
    <x v="0"/>
    <s v="USD"/>
    <n v="1385590111"/>
    <n v="1382994511"/>
    <b v="0"/>
    <n v="5"/>
    <b v="0"/>
    <s v="music/jazz"/>
    <n v="2.6666666666666668E-2"/>
    <n v="32"/>
    <x v="2"/>
    <x v="27"/>
  </r>
  <r>
    <n v="1015"/>
    <x v="2990"/>
    <s v="SKIN - The wearable music remote control which makes your fitness lifestyle a bit easier"/>
    <n v="9000"/>
    <n v="240"/>
    <x v="1"/>
    <x v="17"/>
    <s v="CHF"/>
    <n v="1448489095"/>
    <n v="1445893495"/>
    <b v="0"/>
    <n v="6"/>
    <b v="0"/>
    <s v="technology/wearables"/>
    <n v="2.6666666666666668E-2"/>
    <n v="40"/>
    <x v="0"/>
    <x v="3"/>
  </r>
  <r>
    <n v="3871"/>
    <x v="2991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3"/>
    <x v="20"/>
  </r>
  <r>
    <n v="4095"/>
    <x v="2992"/>
    <s v="Proyecto teatral dirigido por MartÃ­n Acosta que habla y reflexiona sobre el amor y su naturaleza."/>
    <n v="30000"/>
    <n v="800"/>
    <x v="3"/>
    <x v="18"/>
    <s v="MXN"/>
    <n v="1482108350"/>
    <n v="1479516350"/>
    <b v="0"/>
    <n v="1"/>
    <b v="0"/>
    <s v="theater/plays"/>
    <n v="2.6666666666666668E-2"/>
    <n v="800"/>
    <x v="3"/>
    <x v="4"/>
  </r>
  <r>
    <n v="2156"/>
    <x v="2993"/>
    <s v="Captain and manage your ship along with your crew in this deep space adventure! (PC/Linux/Mac)"/>
    <n v="56000"/>
    <n v="1493"/>
    <x v="3"/>
    <x v="0"/>
    <s v="USD"/>
    <n v="1379363406"/>
    <n v="1375475406"/>
    <b v="0"/>
    <n v="83"/>
    <b v="0"/>
    <s v="games/video games"/>
    <n v="2.6660714285714284E-2"/>
    <n v="17.987951807228917"/>
    <x v="1"/>
    <x v="29"/>
  </r>
  <r>
    <n v="1045"/>
    <x v="2994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8"/>
    <x v="23"/>
  </r>
  <r>
    <n v="605"/>
    <x v="299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0"/>
    <x v="38"/>
  </r>
  <r>
    <n v="1079"/>
    <x v="2996"/>
    <s v="Sirius Online is currently the work of two brothers striving to bring the Era of Freelancer back, adding dynamic markets and more."/>
    <n v="26000"/>
    <n v="678"/>
    <x v="3"/>
    <x v="2"/>
    <s v="EUR"/>
    <n v="1463232936"/>
    <n v="1461072936"/>
    <b v="0"/>
    <n v="18"/>
    <b v="0"/>
    <s v="games/video games"/>
    <n v="2.6076923076923077E-2"/>
    <n v="37.666666666666664"/>
    <x v="1"/>
    <x v="29"/>
  </r>
  <r>
    <n v="975"/>
    <x v="2997"/>
    <s v="Horologic5 creates a case for the Apple Watch that reflects true luxury &amp; style. Check out the Garstin Luxury Case in 38mm/42mm"/>
    <n v="100000"/>
    <n v="2607"/>
    <x v="3"/>
    <x v="0"/>
    <s v="USD"/>
    <n v="1467132185"/>
    <n v="1461948185"/>
    <b v="0"/>
    <n v="24"/>
    <b v="0"/>
    <s v="technology/wearables"/>
    <n v="2.6069999999999999E-2"/>
    <n v="108.625"/>
    <x v="0"/>
    <x v="3"/>
  </r>
  <r>
    <n v="2501"/>
    <x v="2998"/>
    <s v="Locally owned board game cafÃ© focused on keeping it local with fresh food, craft beer, wine, and, of course, all your favourite games!"/>
    <n v="11000"/>
    <n v="281"/>
    <x v="3"/>
    <x v="7"/>
    <s v="CAD"/>
    <n v="1443379104"/>
    <n v="1440787104"/>
    <b v="0"/>
    <n v="7"/>
    <b v="0"/>
    <s v="food/restaurants"/>
    <n v="2.5545454545454545E-2"/>
    <n v="40.142857142857146"/>
    <x v="7"/>
    <x v="40"/>
  </r>
  <r>
    <n v="4058"/>
    <x v="2999"/>
    <s v="Help reveal the beauty of Islamic culture by launching this new adventure play celebrating Persian music, dance, and lore."/>
    <n v="3750"/>
    <n v="95"/>
    <x v="3"/>
    <x v="0"/>
    <s v="USD"/>
    <n v="1459483140"/>
    <n v="1458178044"/>
    <b v="0"/>
    <n v="4"/>
    <b v="0"/>
    <s v="theater/plays"/>
    <n v="2.5333333333333333E-2"/>
    <n v="23.75"/>
    <x v="3"/>
    <x v="4"/>
  </r>
  <r>
    <n v="556"/>
    <x v="3000"/>
    <s v="An educational platform for learning Unified English Braille Code"/>
    <n v="8000"/>
    <n v="200"/>
    <x v="3"/>
    <x v="0"/>
    <s v="USD"/>
    <n v="1452112717"/>
    <n v="1449520717"/>
    <b v="0"/>
    <n v="1"/>
    <b v="0"/>
    <s v="technology/web"/>
    <n v="2.5000000000000001E-2"/>
    <n v="200"/>
    <x v="0"/>
    <x v="38"/>
  </r>
  <r>
    <n v="1100"/>
    <x v="3001"/>
    <s v="A retro style puzzle rpg with a dark story. Your decisions will influence the world and decide the outcome of the story."/>
    <n v="4000"/>
    <n v="100"/>
    <x v="3"/>
    <x v="2"/>
    <s v="EUR"/>
    <n v="1455417571"/>
    <n v="1452825571"/>
    <b v="0"/>
    <n v="10"/>
    <b v="0"/>
    <s v="games/video games"/>
    <n v="2.5000000000000001E-2"/>
    <n v="10"/>
    <x v="1"/>
    <x v="29"/>
  </r>
  <r>
    <n v="1565"/>
    <x v="3002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5"/>
    <x v="36"/>
  </r>
  <r>
    <n v="2382"/>
    <x v="3003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0"/>
    <x v="38"/>
  </r>
  <r>
    <n v="2949"/>
    <x v="3004"/>
    <s v="This center will be open to any and all people regardless of their religion.   We will be offering art, music, empowerment, and more!"/>
    <n v="1000"/>
    <n v="25"/>
    <x v="3"/>
    <x v="0"/>
    <s v="USD"/>
    <n v="1447965917"/>
    <n v="1445370317"/>
    <b v="0"/>
    <n v="2"/>
    <b v="0"/>
    <s v="theater/spaces"/>
    <n v="2.5000000000000001E-2"/>
    <n v="12.5"/>
    <x v="3"/>
    <x v="12"/>
  </r>
  <r>
    <n v="3067"/>
    <x v="3005"/>
    <s v="Host a special event in your home, collect donations and turn containers in the foyer to a comfortable welcoming place to sit &amp; chat!"/>
    <n v="8000"/>
    <n v="200"/>
    <x v="3"/>
    <x v="11"/>
    <s v="NZD"/>
    <n v="1441837879"/>
    <n v="1439245879"/>
    <b v="0"/>
    <n v="1"/>
    <b v="0"/>
    <s v="theater/spaces"/>
    <n v="2.5000000000000001E-2"/>
    <n v="200"/>
    <x v="3"/>
    <x v="12"/>
  </r>
  <r>
    <n v="3855"/>
    <x v="3006"/>
    <s v="TWO NEW DARK COMEDIES OPENING IN NYC THIS APRIL AND MAY BY CHRISTOPHER B. LATRO _x000a_ABOUT FAMILY, AMBITION, LOVE AND GREED"/>
    <n v="1000"/>
    <n v="25"/>
    <x v="3"/>
    <x v="0"/>
    <s v="USD"/>
    <n v="1427408271"/>
    <n v="1424819871"/>
    <b v="0"/>
    <n v="1"/>
    <b v="0"/>
    <s v="theater/plays"/>
    <n v="2.5000000000000001E-2"/>
    <n v="25"/>
    <x v="3"/>
    <x v="4"/>
  </r>
  <r>
    <n v="4059"/>
    <x v="3007"/>
    <s v="A very Canadian children's play inspired by the tradition of British pantomimes like Aladdin, and the Nutcracker."/>
    <n v="10000"/>
    <n v="250"/>
    <x v="3"/>
    <x v="7"/>
    <s v="CAD"/>
    <n v="1410836400"/>
    <n v="1408116152"/>
    <b v="0"/>
    <n v="7"/>
    <b v="0"/>
    <s v="theater/plays"/>
    <n v="2.5000000000000001E-2"/>
    <n v="35.714285714285715"/>
    <x v="3"/>
    <x v="4"/>
  </r>
  <r>
    <n v="945"/>
    <x v="3008"/>
    <s v="Make your watch Smart ! CT Band is an ultra-thin, high-tech smart watch-strap awarded twice at CES 2017 las vegas"/>
    <n v="100000"/>
    <n v="2484"/>
    <x v="3"/>
    <x v="3"/>
    <s v="EUR"/>
    <n v="1487462340"/>
    <n v="1482958626"/>
    <b v="0"/>
    <n v="16"/>
    <b v="0"/>
    <s v="technology/wearables"/>
    <n v="2.4840000000000001E-2"/>
    <n v="155.25"/>
    <x v="0"/>
    <x v="3"/>
  </r>
  <r>
    <n v="1573"/>
    <x v="3009"/>
    <s v="This is a first-of-its-kind 12&quot;x12&quot; trading card coffee table book featuring over 100 cards celebrating the awesomeness of Canada"/>
    <n v="9000"/>
    <n v="223"/>
    <x v="1"/>
    <x v="7"/>
    <s v="CAD"/>
    <n v="1491019140"/>
    <n v="1487548802"/>
    <b v="0"/>
    <n v="3"/>
    <b v="0"/>
    <s v="publishing/art books"/>
    <n v="2.4777777777777777E-2"/>
    <n v="74.333333333333329"/>
    <x v="5"/>
    <x v="36"/>
  </r>
  <r>
    <n v="4062"/>
    <x v="3010"/>
    <s v="Shakespeare's beloved tragedy, MacBeth, staged in the Black Hills of Wyoming during Sturgis '76. Warning! This is no church picnic!"/>
    <n v="20000"/>
    <n v="490"/>
    <x v="3"/>
    <x v="0"/>
    <s v="USD"/>
    <n v="1467481468"/>
    <n v="1464889468"/>
    <b v="0"/>
    <n v="3"/>
    <b v="0"/>
    <s v="theater/plays"/>
    <n v="2.4500000000000001E-2"/>
    <n v="163.33333333333334"/>
    <x v="3"/>
    <x v="4"/>
  </r>
  <r>
    <n v="3085"/>
    <x v="3011"/>
    <s v="Get behind a new music venue in our city by helping with equipment! We're pre-selling tickets to our party and offering other perks."/>
    <n v="25000"/>
    <n v="610"/>
    <x v="3"/>
    <x v="0"/>
    <s v="USD"/>
    <n v="1443561159"/>
    <n v="1440969159"/>
    <b v="0"/>
    <n v="9"/>
    <b v="0"/>
    <s v="theater/spaces"/>
    <n v="2.4400000000000002E-2"/>
    <n v="67.777777777777771"/>
    <x v="3"/>
    <x v="12"/>
  </r>
  <r>
    <n v="895"/>
    <x v="3012"/>
    <s v="ruKus radio is an independent internet radio station focused solely on the independent artist and has been Mainstream-free since 2007! "/>
    <n v="8000"/>
    <n v="195"/>
    <x v="3"/>
    <x v="0"/>
    <s v="USD"/>
    <n v="1287975829"/>
    <n v="1284087829"/>
    <b v="0"/>
    <n v="7"/>
    <b v="0"/>
    <s v="music/indie rock"/>
    <n v="2.4375000000000001E-2"/>
    <n v="27.857142857142858"/>
    <x v="2"/>
    <x v="13"/>
  </r>
  <r>
    <n v="2587"/>
    <x v="3013"/>
    <s v="Providing creative, healthy signature dishes for active, conscientious lifestylers through a community of culinary artists."/>
    <n v="50000"/>
    <n v="1217"/>
    <x v="3"/>
    <x v="0"/>
    <s v="USD"/>
    <n v="1451491953"/>
    <n v="1448899953"/>
    <b v="0"/>
    <n v="6"/>
    <b v="0"/>
    <s v="food/food trucks"/>
    <n v="2.4340000000000001E-2"/>
    <n v="202.83333333333334"/>
    <x v="7"/>
    <x v="37"/>
  </r>
  <r>
    <n v="1325"/>
    <x v="3014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0"/>
    <x v="3"/>
  </r>
  <r>
    <n v="1118"/>
    <x v="3015"/>
    <s v="Ideal for social players as well as a tool for esports teams, Battle Buddy will help organise and coordinate, pugs, scrims, wars &amp; you!"/>
    <n v="4500"/>
    <n v="109"/>
    <x v="3"/>
    <x v="6"/>
    <s v="AUD"/>
    <n v="1396666779"/>
    <n v="1394078379"/>
    <b v="0"/>
    <n v="3"/>
    <b v="0"/>
    <s v="games/video games"/>
    <n v="2.4222222222222221E-2"/>
    <n v="36.333333333333336"/>
    <x v="1"/>
    <x v="29"/>
  </r>
  <r>
    <n v="430"/>
    <x v="3016"/>
    <s v="Freddy Flint is creating an animated music video to the new &quot;Buttonpusher&quot; single, &quot;I'll Take You Back&quot;"/>
    <n v="1000"/>
    <n v="24"/>
    <x v="3"/>
    <x v="0"/>
    <s v="USD"/>
    <n v="1378866867"/>
    <n v="1377570867"/>
    <b v="0"/>
    <n v="5"/>
    <b v="0"/>
    <s v="film &amp; video/animation"/>
    <n v="2.4E-2"/>
    <n v="4.8"/>
    <x v="4"/>
    <x v="28"/>
  </r>
  <r>
    <n v="1488"/>
    <x v="3017"/>
    <s v="A blockbuster sci-fi adventure. What would you do if one day your life changed to beyond the imaginable?"/>
    <n v="15000"/>
    <n v="360"/>
    <x v="3"/>
    <x v="6"/>
    <s v="AUD"/>
    <n v="1388928660"/>
    <n v="1386336660"/>
    <b v="0"/>
    <n v="6"/>
    <b v="0"/>
    <s v="publishing/fiction"/>
    <n v="2.4E-2"/>
    <n v="60"/>
    <x v="5"/>
    <x v="26"/>
  </r>
  <r>
    <n v="4093"/>
    <x v="3018"/>
    <s v="'The Grouch' is the perfect way to brighten up your Christmas. Full of love, laughs and some sheer calculated silliness, don't miss it!"/>
    <n v="2500"/>
    <n v="60"/>
    <x v="3"/>
    <x v="1"/>
    <s v="GBP"/>
    <n v="1440272093"/>
    <n v="1435088093"/>
    <b v="0"/>
    <n v="4"/>
    <b v="0"/>
    <s v="theater/plays"/>
    <n v="2.4E-2"/>
    <n v="15"/>
    <x v="3"/>
    <x v="4"/>
  </r>
  <r>
    <n v="3746"/>
    <x v="3019"/>
    <s v="Generational curses CAN be broken...right?"/>
    <n v="8500"/>
    <n v="202"/>
    <x v="3"/>
    <x v="0"/>
    <s v="USD"/>
    <n v="1475918439"/>
    <n v="1473326439"/>
    <b v="0"/>
    <n v="1"/>
    <b v="0"/>
    <s v="theater/plays"/>
    <n v="2.3764705882352941E-2"/>
    <n v="202"/>
    <x v="3"/>
    <x v="4"/>
  </r>
  <r>
    <n v="127"/>
    <x v="3020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4"/>
    <x v="22"/>
  </r>
  <r>
    <n v="994"/>
    <x v="3021"/>
    <s v="Worldâ€˜s First Heated Leather Jacket _x000a_with Integrated Bluetooth System,_x000a_Handsfree Set (Microphone and Speakers)_x000a_and Cellphone Charger."/>
    <n v="200000"/>
    <n v="4669"/>
    <x v="3"/>
    <x v="0"/>
    <s v="USD"/>
    <n v="1417388340"/>
    <n v="1412835530"/>
    <b v="0"/>
    <n v="11"/>
    <b v="0"/>
    <s v="technology/wearables"/>
    <n v="2.3345000000000001E-2"/>
    <n v="424.45454545454544"/>
    <x v="0"/>
    <x v="3"/>
  </r>
  <r>
    <n v="1328"/>
    <x v="3022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0"/>
    <x v="3"/>
  </r>
  <r>
    <n v="941"/>
    <x v="3023"/>
    <s v="Snoring shouldn't ruin your or your partner's sleep and you don't need expensive, uncomfortable or ugly devices to help the problem"/>
    <n v="50000"/>
    <n v="1161"/>
    <x v="3"/>
    <x v="0"/>
    <s v="USD"/>
    <n v="1486693145"/>
    <n v="1484101145"/>
    <b v="0"/>
    <n v="31"/>
    <b v="0"/>
    <s v="technology/wearables"/>
    <n v="2.3220000000000001E-2"/>
    <n v="37.451612903225808"/>
    <x v="0"/>
    <x v="3"/>
  </r>
  <r>
    <n v="1596"/>
    <x v="3024"/>
    <s v="London is beautiful. I want to create a book of stunning images from in and around our great city"/>
    <n v="3250"/>
    <n v="75"/>
    <x v="3"/>
    <x v="1"/>
    <s v="GBP"/>
    <n v="1418469569"/>
    <n v="1414577969"/>
    <b v="0"/>
    <n v="3"/>
    <b v="0"/>
    <s v="photography/places"/>
    <n v="2.3076923076923078E-2"/>
    <n v="25"/>
    <x v="6"/>
    <x v="24"/>
  </r>
  <r>
    <n v="2155"/>
    <x v="3025"/>
    <s v="A Level Editor, Turned up to eleven. Infinite creativity in one package, solo or with up to 16 of your friends."/>
    <n v="5000"/>
    <n v="115"/>
    <x v="3"/>
    <x v="1"/>
    <s v="GBP"/>
    <n v="1459443385"/>
    <n v="1456854985"/>
    <b v="0"/>
    <n v="5"/>
    <b v="0"/>
    <s v="games/video games"/>
    <n v="2.3E-2"/>
    <n v="23"/>
    <x v="1"/>
    <x v="29"/>
  </r>
  <r>
    <n v="463"/>
    <x v="3026"/>
    <s v="Depicts the contribution the Tuskegee airmen made in certain historical events that helped turn the tide in World War II."/>
    <n v="55000"/>
    <n v="1250"/>
    <x v="3"/>
    <x v="0"/>
    <s v="USD"/>
    <n v="1316883753"/>
    <n v="1311699753"/>
    <b v="0"/>
    <n v="11"/>
    <b v="0"/>
    <s v="film &amp; video/animation"/>
    <n v="2.2727272727272728E-2"/>
    <n v="113.63636363636364"/>
    <x v="4"/>
    <x v="28"/>
  </r>
  <r>
    <n v="3929"/>
    <x v="3027"/>
    <s v="We need to raise funds to bring this elaborate production to life with special FX makeup, highly detailed sets, and costumes."/>
    <n v="20000"/>
    <n v="453"/>
    <x v="3"/>
    <x v="0"/>
    <s v="USD"/>
    <n v="1474228265"/>
    <n v="1471636265"/>
    <b v="0"/>
    <n v="14"/>
    <b v="0"/>
    <s v="theater/plays"/>
    <n v="2.265E-2"/>
    <n v="32.357142857142854"/>
    <x v="3"/>
    <x v="4"/>
  </r>
  <r>
    <n v="449"/>
    <x v="3028"/>
    <s v="Shell &amp; Paddy is a 2D animation cartoon with 4 minutes of slapstick surreal humour staring two animal characters in weird, wacky world."/>
    <n v="2000"/>
    <n v="45"/>
    <x v="3"/>
    <x v="1"/>
    <s v="GBP"/>
    <n v="1382017085"/>
    <n v="1379425085"/>
    <b v="0"/>
    <n v="5"/>
    <b v="0"/>
    <s v="film &amp; video/animation"/>
    <n v="2.2499999999999999E-2"/>
    <n v="9"/>
    <x v="4"/>
    <x v="28"/>
  </r>
  <r>
    <n v="861"/>
    <x v="3029"/>
    <s v="&quot;In My Own Eye&quot; a cabaret not to be missed  Building a Business Preserving the Art of Cabaret Theatre 4 the Next Generation"/>
    <n v="4500"/>
    <n v="101"/>
    <x v="3"/>
    <x v="0"/>
    <s v="USD"/>
    <n v="1474067404"/>
    <n v="1471475404"/>
    <b v="0"/>
    <n v="2"/>
    <b v="0"/>
    <s v="music/jazz"/>
    <n v="2.2444444444444444E-2"/>
    <n v="50.5"/>
    <x v="2"/>
    <x v="27"/>
  </r>
  <r>
    <n v="1485"/>
    <x v="3030"/>
    <s v="Covenant Kept is a unique story that follows an ordinary woman through an extraordinary spiritual journey. Please help fund me."/>
    <n v="6700"/>
    <n v="150"/>
    <x v="3"/>
    <x v="0"/>
    <s v="USD"/>
    <n v="1434827173"/>
    <n v="1430939173"/>
    <b v="0"/>
    <n v="3"/>
    <b v="0"/>
    <s v="publishing/fiction"/>
    <n v="2.2388059701492536E-2"/>
    <n v="50"/>
    <x v="5"/>
    <x v="26"/>
  </r>
  <r>
    <n v="2569"/>
    <x v="3031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37"/>
  </r>
  <r>
    <n v="476"/>
    <x v="3032"/>
    <s v="Animated Music Videos that teach kids how to read."/>
    <n v="220000"/>
    <n v="4906.59"/>
    <x v="3"/>
    <x v="0"/>
    <s v="USD"/>
    <n v="1401767940"/>
    <n v="1398727441"/>
    <b v="0"/>
    <n v="124"/>
    <b v="0"/>
    <s v="film &amp; video/animation"/>
    <n v="2.2302681818181819E-2"/>
    <n v="39.569274193548388"/>
    <x v="4"/>
    <x v="28"/>
  </r>
  <r>
    <n v="1000"/>
    <x v="3033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0"/>
    <x v="3"/>
  </r>
  <r>
    <n v="923"/>
    <x v="3034"/>
    <s v="My first solo Album, &quot;Siempre Filiberto&quot;.  Inspired by and dedicated to a great man in my life who I recently lost to a tragic accident"/>
    <n v="15000"/>
    <n v="330"/>
    <x v="3"/>
    <x v="0"/>
    <s v="USD"/>
    <n v="1416614523"/>
    <n v="1414018923"/>
    <b v="0"/>
    <n v="6"/>
    <b v="0"/>
    <s v="music/jazz"/>
    <n v="2.1999999999999999E-2"/>
    <n v="55"/>
    <x v="2"/>
    <x v="27"/>
  </r>
  <r>
    <n v="4047"/>
    <x v="3035"/>
    <s v="A conservative grandmother takes her hip-hop generation grandchildren through the history of Gospel music in one night..."/>
    <n v="5000"/>
    <n v="110"/>
    <x v="3"/>
    <x v="0"/>
    <s v="USD"/>
    <n v="1420938000"/>
    <n v="1418862743"/>
    <b v="0"/>
    <n v="4"/>
    <b v="0"/>
    <s v="theater/plays"/>
    <n v="2.1999999999999999E-2"/>
    <n v="27.5"/>
    <x v="3"/>
    <x v="4"/>
  </r>
  <r>
    <n v="2951"/>
    <x v="3036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3"/>
    <x v="12"/>
  </r>
  <r>
    <n v="3642"/>
    <x v="3037"/>
    <s v="All the world's a stage..._x000a_It is my biggest dream to perform my own, selfcreated musical with lots of kids as big as I am able to."/>
    <n v="700"/>
    <n v="15"/>
    <x v="3"/>
    <x v="2"/>
    <s v="EUR"/>
    <n v="1448902800"/>
    <n v="1445369727"/>
    <b v="0"/>
    <n v="2"/>
    <b v="0"/>
    <s v="theater/musical"/>
    <n v="2.1428571428571429E-2"/>
    <n v="7.5"/>
    <x v="3"/>
    <x v="20"/>
  </r>
  <r>
    <n v="3988"/>
    <x v="3038"/>
    <s v="An evening of of stories based both in myth and truth."/>
    <n v="1500"/>
    <n v="32"/>
    <x v="3"/>
    <x v="0"/>
    <s v="USD"/>
    <n v="1440813413"/>
    <n v="1439517413"/>
    <b v="0"/>
    <n v="4"/>
    <b v="0"/>
    <s v="theater/plays"/>
    <n v="2.1333333333333333E-2"/>
    <n v="8"/>
    <x v="3"/>
    <x v="4"/>
  </r>
  <r>
    <n v="2779"/>
    <x v="3039"/>
    <s v="Our Moon is a simple book based on a nightly tradition my mother and youngest son started while I was working away."/>
    <n v="2500"/>
    <n v="53"/>
    <x v="3"/>
    <x v="0"/>
    <s v="USD"/>
    <n v="1448204621"/>
    <n v="1445609021"/>
    <b v="0"/>
    <n v="1"/>
    <b v="0"/>
    <s v="publishing/children's books"/>
    <n v="2.12E-2"/>
    <n v="53"/>
    <x v="5"/>
    <x v="32"/>
  </r>
  <r>
    <n v="2132"/>
    <x v="3040"/>
    <s v="Fight your way to dominate the universe. Be the first to try our engaging cross-platform mmo-strategy and bring it closer to reality."/>
    <n v="100000"/>
    <n v="2112.9899999999998"/>
    <x v="3"/>
    <x v="0"/>
    <s v="USD"/>
    <n v="1391427692"/>
    <n v="1388835692"/>
    <b v="0"/>
    <n v="99"/>
    <b v="0"/>
    <s v="games/video games"/>
    <n v="2.1129899999999997E-2"/>
    <n v="21.34333333333333"/>
    <x v="1"/>
    <x v="29"/>
  </r>
  <r>
    <n v="3845"/>
    <x v="3041"/>
    <s v="He met Marilyn. He became obsessed with Norma Jean. That changed everything._x000a__x000a_                                A play by Frank Furino"/>
    <n v="40000"/>
    <n v="842"/>
    <x v="3"/>
    <x v="0"/>
    <s v="USD"/>
    <n v="1443711774"/>
    <n v="1441119774"/>
    <b v="1"/>
    <n v="12"/>
    <b v="0"/>
    <s v="theater/plays"/>
    <n v="2.1049999999999999E-2"/>
    <n v="70.166666666666671"/>
    <x v="3"/>
    <x v="4"/>
  </r>
  <r>
    <n v="1481"/>
    <x v="3042"/>
    <s v="This will be my first collection of short stories, written from ideas and scraps of ideas that I've had since I was a young child."/>
    <n v="5000"/>
    <n v="105"/>
    <x v="3"/>
    <x v="7"/>
    <s v="CAD"/>
    <n v="1383430145"/>
    <n v="1380838145"/>
    <b v="0"/>
    <n v="6"/>
    <b v="0"/>
    <s v="publishing/fiction"/>
    <n v="2.1000000000000001E-2"/>
    <n v="17.5"/>
    <x v="5"/>
    <x v="26"/>
  </r>
  <r>
    <n v="2878"/>
    <x v="3043"/>
    <s v="World premiere of &quot;I'm Just Here to Buy Soy Sauce&quot;, a play about China &amp; the UK housing crisis by Jingan Young location TBC"/>
    <n v="3000"/>
    <n v="63"/>
    <x v="3"/>
    <x v="1"/>
    <s v="GBP"/>
    <n v="1435934795"/>
    <n v="1430750795"/>
    <b v="0"/>
    <n v="4"/>
    <b v="0"/>
    <s v="theater/plays"/>
    <n v="2.1000000000000001E-2"/>
    <n v="15.75"/>
    <x v="3"/>
    <x v="4"/>
  </r>
  <r>
    <n v="1819"/>
    <x v="3044"/>
    <s v="Reach the ends of the earth! Claim a piece of alaskan wilderness- your name in a glacier and receive photo book our Denali Expedition"/>
    <n v="1200"/>
    <n v="25"/>
    <x v="3"/>
    <x v="0"/>
    <s v="USD"/>
    <n v="1406743396"/>
    <n v="1404151396"/>
    <b v="0"/>
    <n v="4"/>
    <b v="0"/>
    <s v="photography/photobooks"/>
    <n v="2.0833333333333332E-2"/>
    <n v="6.25"/>
    <x v="6"/>
    <x v="9"/>
  </r>
  <r>
    <n v="973"/>
    <x v="3045"/>
    <s v="The RS-1 is one of the most innovative workout tools to hit the market ever.  A must have for anyone that enjoys new ways to get fit."/>
    <n v="20000"/>
    <n v="411"/>
    <x v="3"/>
    <x v="0"/>
    <s v="USD"/>
    <n v="1447032093"/>
    <n v="1441844493"/>
    <b v="0"/>
    <n v="8"/>
    <b v="0"/>
    <s v="technology/wearables"/>
    <n v="2.0549999999999999E-2"/>
    <n v="51.375"/>
    <x v="0"/>
    <x v="3"/>
  </r>
  <r>
    <n v="2644"/>
    <x v="3046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0"/>
    <x v="5"/>
  </r>
  <r>
    <n v="4107"/>
    <x v="3047"/>
    <s v="A new dramatic comedy dealing with a father's unwillingness to let go of his past causes major problems for the future of his daughter."/>
    <n v="2000"/>
    <n v="41"/>
    <x v="3"/>
    <x v="0"/>
    <s v="USD"/>
    <n v="1411596001"/>
    <n v="1409608801"/>
    <b v="0"/>
    <n v="4"/>
    <b v="0"/>
    <s v="theater/plays"/>
    <n v="2.0500000000000001E-2"/>
    <n v="10.25"/>
    <x v="3"/>
    <x v="4"/>
  </r>
  <r>
    <n v="865"/>
    <x v="3048"/>
    <s v="My name is Lindsay Main, and My artist name is &quot;Memphis Lady&quot;. Im looking to make my first cd, will all my own original songs on it."/>
    <n v="2200"/>
    <n v="45"/>
    <x v="3"/>
    <x v="0"/>
    <s v="USD"/>
    <n v="1358361197"/>
    <n v="1353177197"/>
    <b v="0"/>
    <n v="2"/>
    <b v="0"/>
    <s v="music/jazz"/>
    <n v="2.0454545454545454E-2"/>
    <n v="22.5"/>
    <x v="2"/>
    <x v="27"/>
  </r>
  <r>
    <n v="1816"/>
    <x v="3049"/>
    <s v="A unique Photographic Book Project about the Passionate Moments and Strong Emotions that lie within Karate"/>
    <n v="25000"/>
    <n v="509"/>
    <x v="3"/>
    <x v="17"/>
    <s v="CHF"/>
    <n v="1469473200"/>
    <n v="1467061303"/>
    <b v="0"/>
    <n v="6"/>
    <b v="0"/>
    <s v="photography/photobooks"/>
    <n v="2.036E-2"/>
    <n v="84.833333333333329"/>
    <x v="6"/>
    <x v="9"/>
  </r>
  <r>
    <n v="421"/>
    <x v="3050"/>
    <s v="An artistic project that will act as my final animation project and first feature film written, directed, animated, and produced by me"/>
    <n v="15000"/>
    <n v="301"/>
    <x v="3"/>
    <x v="0"/>
    <s v="USD"/>
    <n v="1440157656"/>
    <n v="1434973656"/>
    <b v="0"/>
    <n v="6"/>
    <b v="0"/>
    <s v="film &amp; video/animation"/>
    <n v="2.0066666666666667E-2"/>
    <n v="50.166666666666664"/>
    <x v="4"/>
    <x v="28"/>
  </r>
  <r>
    <n v="218"/>
    <x v="3051"/>
    <s v="A sassy talking spider named Charmaine, joins forces with an abused young boy.  She stages off bullies and help fight an abusive father"/>
    <n v="5000"/>
    <n v="100"/>
    <x v="3"/>
    <x v="0"/>
    <s v="USD"/>
    <n v="1431702289"/>
    <n v="1426518289"/>
    <b v="0"/>
    <n v="1"/>
    <b v="0"/>
    <s v="film &amp; video/drama"/>
    <n v="0.02"/>
    <n v="100"/>
    <x v="4"/>
    <x v="30"/>
  </r>
  <r>
    <n v="600"/>
    <x v="3052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0"/>
    <x v="38"/>
  </r>
  <r>
    <n v="2148"/>
    <x v="3053"/>
    <s v="zomblock's is a online zombie survival game where you can craft new weapons,find food and water to keep yourself alive."/>
    <n v="100"/>
    <n v="2"/>
    <x v="3"/>
    <x v="1"/>
    <s v="GBP"/>
    <n v="1427992582"/>
    <n v="1425404182"/>
    <b v="0"/>
    <n v="2"/>
    <b v="0"/>
    <s v="games/video games"/>
    <n v="0.02"/>
    <n v="1"/>
    <x v="1"/>
    <x v="29"/>
  </r>
  <r>
    <n v="2766"/>
    <x v="3054"/>
    <s v="Jambie is a children's book geared towards kids ages 4-9 years of age. This book teaches young children about making wise decisions."/>
    <n v="5000"/>
    <n v="100"/>
    <x v="3"/>
    <x v="0"/>
    <s v="USD"/>
    <n v="1313078518"/>
    <n v="1310486518"/>
    <b v="0"/>
    <n v="4"/>
    <b v="0"/>
    <s v="publishing/children's books"/>
    <n v="0.02"/>
    <n v="25"/>
    <x v="5"/>
    <x v="32"/>
  </r>
  <r>
    <n v="3742"/>
    <x v="3055"/>
    <s v="In the midst of dealing with sending their son off to the army, Mitch and Melanie Jennings plan a family reunion to ease their sorrow."/>
    <n v="5000"/>
    <n v="100"/>
    <x v="3"/>
    <x v="0"/>
    <s v="USD"/>
    <n v="1409980144"/>
    <n v="1407388144"/>
    <b v="0"/>
    <n v="4"/>
    <b v="0"/>
    <s v="theater/plays"/>
    <n v="0.02"/>
    <n v="25"/>
    <x v="3"/>
    <x v="4"/>
  </r>
  <r>
    <n v="3858"/>
    <x v="3056"/>
    <s v="With non-gender specific casting, CattyWhamPuss Theatre dismiss traditional casting biases in this, their ambitious first venture."/>
    <n v="500"/>
    <n v="10"/>
    <x v="3"/>
    <x v="1"/>
    <s v="GBP"/>
    <n v="1432328400"/>
    <n v="1430734844"/>
    <b v="0"/>
    <n v="1"/>
    <b v="0"/>
    <s v="theater/plays"/>
    <n v="0.02"/>
    <n v="10"/>
    <x v="3"/>
    <x v="4"/>
  </r>
  <r>
    <n v="4082"/>
    <x v="3057"/>
    <s v="A short one act play about an undercover cop posing as a girl scout trying to stop a doughnut shop from selling drug filled doughnuts."/>
    <n v="150"/>
    <n v="3"/>
    <x v="3"/>
    <x v="0"/>
    <s v="USD"/>
    <n v="1447542000"/>
    <n v="1446179553"/>
    <b v="0"/>
    <n v="2"/>
    <b v="0"/>
    <s v="theater/plays"/>
    <n v="0.02"/>
    <n v="1.5"/>
    <x v="3"/>
    <x v="4"/>
  </r>
  <r>
    <n v="1778"/>
    <x v="3058"/>
    <s v="This book combines portraits of Cuban life and and society with quotes from a diverse group of Cubans that live in Cuba now."/>
    <n v="50000"/>
    <n v="995"/>
    <x v="3"/>
    <x v="0"/>
    <s v="USD"/>
    <n v="1427485395"/>
    <n v="1423600995"/>
    <b v="1"/>
    <n v="15"/>
    <b v="0"/>
    <s v="photography/photobooks"/>
    <n v="1.9900000000000001E-2"/>
    <n v="66.333333333333329"/>
    <x v="6"/>
    <x v="9"/>
  </r>
  <r>
    <n v="4108"/>
    <x v="3059"/>
    <s v="We are producing and directing a stage play that will focus on relationships and the stereotypes/truths that prohibit growth."/>
    <n v="3000"/>
    <n v="59"/>
    <x v="3"/>
    <x v="0"/>
    <s v="USD"/>
    <n v="1488517200"/>
    <n v="1485909937"/>
    <b v="0"/>
    <n v="1"/>
    <b v="0"/>
    <s v="theater/plays"/>
    <n v="1.9666666666666666E-2"/>
    <n v="59"/>
    <x v="3"/>
    <x v="4"/>
  </r>
  <r>
    <n v="957"/>
    <x v="3060"/>
    <s v="A Leather Smart watch Band, that NEVER needs to be charged for only $37!"/>
    <n v="12000"/>
    <n v="233"/>
    <x v="3"/>
    <x v="0"/>
    <s v="USD"/>
    <n v="1479392133"/>
    <n v="1476710133"/>
    <b v="0"/>
    <n v="7"/>
    <b v="0"/>
    <s v="technology/wearables"/>
    <n v="1.9416666666666665E-2"/>
    <n v="33.285714285714285"/>
    <x v="0"/>
    <x v="3"/>
  </r>
  <r>
    <n v="976"/>
    <x v="3061"/>
    <s v="The Cinnamon II is an AppleÂ® ][ compatible wrist watch. Featuring 32k of memory and a 1 Mhz cpu. It's the ultimate in geek fashion."/>
    <n v="150000"/>
    <n v="2889"/>
    <x v="3"/>
    <x v="6"/>
    <s v="AUD"/>
    <n v="1439515497"/>
    <n v="1435627497"/>
    <b v="0"/>
    <n v="18"/>
    <b v="0"/>
    <s v="technology/wearables"/>
    <n v="1.9259999999999999E-2"/>
    <n v="160.5"/>
    <x v="0"/>
    <x v="3"/>
  </r>
  <r>
    <n v="946"/>
    <x v="3062"/>
    <s v="Soft edged-Hard working. The perfect wearable organization for the home and professional shop."/>
    <n v="15000"/>
    <n v="286"/>
    <x v="3"/>
    <x v="0"/>
    <s v="USD"/>
    <n v="1473444048"/>
    <n v="1470852048"/>
    <b v="0"/>
    <n v="5"/>
    <b v="0"/>
    <s v="technology/wearables"/>
    <n v="1.9066666666666666E-2"/>
    <n v="57.2"/>
    <x v="0"/>
    <x v="3"/>
  </r>
  <r>
    <n v="1498"/>
    <x v="3063"/>
    <s v="Is a dead body in her bar enough to make this cop return to the force? She tried to retire . . but can she? A page-turning crime novel."/>
    <n v="3000"/>
    <n v="57"/>
    <x v="3"/>
    <x v="0"/>
    <s v="USD"/>
    <n v="1409787378"/>
    <n v="1405899378"/>
    <b v="0"/>
    <n v="3"/>
    <b v="0"/>
    <s v="publishing/fiction"/>
    <n v="1.9E-2"/>
    <n v="19"/>
    <x v="5"/>
    <x v="26"/>
  </r>
  <r>
    <n v="2852"/>
    <x v="3064"/>
    <s v="Just one time back to the past on the Freedom Train will open your eyes and your lives will never ever be the same!"/>
    <n v="5000"/>
    <n v="95"/>
    <x v="3"/>
    <x v="0"/>
    <s v="USD"/>
    <n v="1403312703"/>
    <n v="1400720703"/>
    <b v="0"/>
    <n v="6"/>
    <b v="0"/>
    <s v="theater/plays"/>
    <n v="1.9E-2"/>
    <n v="15.833333333333334"/>
    <x v="3"/>
    <x v="4"/>
  </r>
  <r>
    <n v="2651"/>
    <x v="3065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0"/>
    <x v="5"/>
  </r>
  <r>
    <n v="128"/>
    <x v="3066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4"/>
    <x v="22"/>
  </r>
  <r>
    <n v="2957"/>
    <x v="3067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3"/>
    <x v="12"/>
  </r>
  <r>
    <n v="2409"/>
    <x v="3068"/>
    <s v="I am looking to start a food truck with an infusion of my Puerto Rican heritage and my love for BBQ."/>
    <n v="25000"/>
    <n v="460"/>
    <x v="3"/>
    <x v="0"/>
    <s v="USD"/>
    <n v="1439931675"/>
    <n v="1437339675"/>
    <b v="0"/>
    <n v="6"/>
    <b v="0"/>
    <s v="food/food trucks"/>
    <n v="1.84E-2"/>
    <n v="76.666666666666671"/>
    <x v="7"/>
    <x v="37"/>
  </r>
  <r>
    <n v="4002"/>
    <x v="3069"/>
    <s v="Bring Wyrd Sisters, a comedy of Shakespearean proportions, to small-town Texas. Loosely parodies the â€œScottish Play.â€"/>
    <n v="1250"/>
    <n v="23"/>
    <x v="3"/>
    <x v="0"/>
    <s v="USD"/>
    <n v="1411779761"/>
    <n v="1409187761"/>
    <b v="0"/>
    <n v="4"/>
    <b v="0"/>
    <s v="theater/plays"/>
    <n v="1.84E-2"/>
    <n v="5.75"/>
    <x v="3"/>
    <x v="4"/>
  </r>
  <r>
    <n v="3979"/>
    <x v="3070"/>
    <s v="After a successful premiere run at Edinburgh 2014, it's been rewritten and revised and is back for another run of Edinburgh fun in 2015"/>
    <n v="6000"/>
    <n v="110"/>
    <x v="3"/>
    <x v="1"/>
    <s v="GBP"/>
    <n v="1427659200"/>
    <n v="1425678057"/>
    <b v="0"/>
    <n v="6"/>
    <b v="0"/>
    <s v="theater/plays"/>
    <n v="1.8333333333333333E-2"/>
    <n v="18.333333333333332"/>
    <x v="3"/>
    <x v="4"/>
  </r>
  <r>
    <n v="2381"/>
    <x v="307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0"/>
    <x v="38"/>
  </r>
  <r>
    <n v="3919"/>
    <x v="3072"/>
    <s v="Two sisters living in a Cornish seaside town attempt to hide and escape from a life- circle of deceit, abuse, incest and revenge."/>
    <n v="5000"/>
    <n v="90"/>
    <x v="3"/>
    <x v="1"/>
    <s v="GBP"/>
    <n v="1453075200"/>
    <n v="1450628773"/>
    <b v="0"/>
    <n v="3"/>
    <b v="0"/>
    <s v="theater/plays"/>
    <n v="1.7999999999999999E-2"/>
    <n v="30"/>
    <x v="3"/>
    <x v="4"/>
  </r>
  <r>
    <n v="503"/>
    <x v="3073"/>
    <s v="Jimmy wants to live life and see his grandchildren grow up, but alcoholism threatens to curtail everything he dreams of."/>
    <n v="6500"/>
    <n v="114"/>
    <x v="3"/>
    <x v="1"/>
    <s v="GBP"/>
    <n v="1421498303"/>
    <n v="1418906303"/>
    <b v="0"/>
    <n v="9"/>
    <b v="0"/>
    <s v="film &amp; video/animation"/>
    <n v="1.7538461538461537E-2"/>
    <n v="12.666666666666666"/>
    <x v="4"/>
    <x v="28"/>
  </r>
  <r>
    <n v="2514"/>
    <x v="3074"/>
    <s v="My little cafe has been challenged to provide healthy, fun lunches to kids at a Montessori School. Local/organic as much as possible."/>
    <n v="12000"/>
    <n v="210"/>
    <x v="3"/>
    <x v="0"/>
    <s v="USD"/>
    <n v="1408526477"/>
    <n v="1407057677"/>
    <b v="0"/>
    <n v="4"/>
    <b v="0"/>
    <s v="food/restaurants"/>
    <n v="1.7500000000000002E-2"/>
    <n v="52.5"/>
    <x v="7"/>
    <x v="40"/>
  </r>
  <r>
    <n v="2859"/>
    <x v="3075"/>
    <s v="A theatre company that will create works to inspire young people and get everyone involved."/>
    <n v="2000"/>
    <n v="35"/>
    <x v="3"/>
    <x v="6"/>
    <s v="AUD"/>
    <n v="1444984904"/>
    <n v="1439800904"/>
    <b v="0"/>
    <n v="1"/>
    <b v="0"/>
    <s v="theater/plays"/>
    <n v="1.7500000000000002E-2"/>
    <n v="35"/>
    <x v="3"/>
    <x v="4"/>
  </r>
  <r>
    <n v="3887"/>
    <x v="3076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3"/>
    <x v="20"/>
  </r>
  <r>
    <n v="1799"/>
    <x v="3077"/>
    <s v="The UnDiscovered Image, a monthly publication dedicated to photographers."/>
    <n v="4000"/>
    <n v="69.83"/>
    <x v="3"/>
    <x v="1"/>
    <s v="GBP"/>
    <n v="1415740408"/>
    <n v="1414008808"/>
    <b v="1"/>
    <n v="6"/>
    <b v="0"/>
    <s v="photography/photobooks"/>
    <n v="1.7457500000000001E-2"/>
    <n v="11.638333333333334"/>
    <x v="6"/>
    <x v="9"/>
  </r>
  <r>
    <n v="2134"/>
    <x v="3078"/>
    <s v="1st person Action Survivalist Rpg game. You get sent to a deadly Island to die not knowing that your not alone on the island."/>
    <n v="6000"/>
    <n v="104"/>
    <x v="3"/>
    <x v="0"/>
    <s v="USD"/>
    <n v="1367097391"/>
    <n v="1364505391"/>
    <b v="0"/>
    <n v="3"/>
    <b v="0"/>
    <s v="games/video games"/>
    <n v="1.7333333333333333E-2"/>
    <n v="34.666666666666664"/>
    <x v="1"/>
    <x v="29"/>
  </r>
  <r>
    <n v="2591"/>
    <x v="3079"/>
    <s v="Hi everyone I am a 26 year old single mom trying to start her own food business! I need to first afford the patent to reveal more!"/>
    <n v="1500"/>
    <n v="26"/>
    <x v="3"/>
    <x v="0"/>
    <s v="USD"/>
    <n v="1457901924"/>
    <n v="1452721524"/>
    <b v="0"/>
    <n v="2"/>
    <b v="0"/>
    <s v="food/food trucks"/>
    <n v="1.7333333333333333E-2"/>
    <n v="13"/>
    <x v="7"/>
    <x v="37"/>
  </r>
  <r>
    <n v="1908"/>
    <x v="3080"/>
    <s v="Our device eliminates WiFi range issues with your connected devices by allowing you to locate our device where you will use your WiFi."/>
    <n v="25000"/>
    <n v="433"/>
    <x v="3"/>
    <x v="0"/>
    <s v="USD"/>
    <n v="1483048900"/>
    <n v="1480456900"/>
    <b v="0"/>
    <n v="4"/>
    <b v="0"/>
    <s v="technology/gadgets"/>
    <n v="1.7319999999999999E-2"/>
    <n v="108.25"/>
    <x v="0"/>
    <x v="31"/>
  </r>
  <r>
    <n v="956"/>
    <x v="3081"/>
    <s v="You can rent out your Car with Uber. _x000a_You can rent out your Home with Airbnb. _x000a_Now you can rent out your CLOSET with SemiYOURS!"/>
    <n v="50000"/>
    <n v="861"/>
    <x v="3"/>
    <x v="0"/>
    <s v="USD"/>
    <n v="1430081759"/>
    <n v="1424901359"/>
    <b v="0"/>
    <n v="17"/>
    <b v="0"/>
    <s v="technology/wearables"/>
    <n v="1.7219999999999999E-2"/>
    <n v="50.647058823529413"/>
    <x v="0"/>
    <x v="3"/>
  </r>
  <r>
    <n v="2144"/>
    <x v="3082"/>
    <s v="A thousand community-built sandbox games (and more!) with a fully-customizable game engine."/>
    <n v="35500"/>
    <n v="607"/>
    <x v="3"/>
    <x v="0"/>
    <s v="USD"/>
    <n v="1379164040"/>
    <n v="1376399240"/>
    <b v="0"/>
    <n v="24"/>
    <b v="0"/>
    <s v="games/video games"/>
    <n v="1.7098591549295775E-2"/>
    <n v="25.291666666666668"/>
    <x v="1"/>
    <x v="29"/>
  </r>
  <r>
    <n v="775"/>
    <x v="3083"/>
    <s v="Scorned is the first in a series that I have been working on for two years and it's time to get it published."/>
    <n v="10000"/>
    <n v="170"/>
    <x v="3"/>
    <x v="0"/>
    <s v="USD"/>
    <n v="1323998795"/>
    <n v="1321406795"/>
    <b v="0"/>
    <n v="5"/>
    <b v="0"/>
    <s v="publishing/fiction"/>
    <n v="1.7000000000000001E-2"/>
    <n v="34"/>
    <x v="5"/>
    <x v="26"/>
  </r>
  <r>
    <n v="1590"/>
    <x v="3084"/>
    <s v="Discover Italy through photography."/>
    <n v="60000"/>
    <n v="1020"/>
    <x v="3"/>
    <x v="4"/>
    <s v="EUR"/>
    <n v="1443040464"/>
    <n v="1440448464"/>
    <b v="0"/>
    <n v="2"/>
    <b v="0"/>
    <s v="photography/places"/>
    <n v="1.7000000000000001E-2"/>
    <n v="510"/>
    <x v="6"/>
    <x v="24"/>
  </r>
  <r>
    <n v="1127"/>
    <x v="3085"/>
    <s v="A fast-paced, creepy/cute mobile puzzle game where you draw series of magic symbols to summon &amp; collect demons, monsters, gods, &amp; myths"/>
    <n v="35000"/>
    <n v="585"/>
    <x v="3"/>
    <x v="0"/>
    <s v="USD"/>
    <n v="1416000600"/>
    <n v="1413318600"/>
    <b v="0"/>
    <n v="23"/>
    <b v="0"/>
    <s v="games/mobile games"/>
    <n v="1.6714285714285713E-2"/>
    <n v="25.434782608695652"/>
    <x v="1"/>
    <x v="25"/>
  </r>
  <r>
    <n v="1713"/>
    <x v="3086"/>
    <s v="This music project is a compilation to my up-coming book UNCOVERED ME, I need your support to help me go to New York and complete it."/>
    <n v="3000"/>
    <n v="50"/>
    <x v="3"/>
    <x v="0"/>
    <s v="USD"/>
    <n v="1412536412"/>
    <n v="1409944412"/>
    <b v="0"/>
    <n v="1"/>
    <b v="0"/>
    <s v="music/faith"/>
    <n v="1.6666666666666666E-2"/>
    <n v="50"/>
    <x v="2"/>
    <x v="21"/>
  </r>
  <r>
    <n v="3795"/>
    <x v="3087"/>
    <s v="Poppin Productions are currently entering the development stage of their very first production -  &quot;Duodeca&quot;."/>
    <n v="600"/>
    <n v="10"/>
    <x v="3"/>
    <x v="1"/>
    <s v="GBP"/>
    <n v="1440801000"/>
    <n v="1437042490"/>
    <b v="0"/>
    <n v="2"/>
    <b v="0"/>
    <s v="theater/musical"/>
    <n v="1.6666666666666666E-2"/>
    <n v="5"/>
    <x v="3"/>
    <x v="20"/>
  </r>
  <r>
    <n v="1404"/>
    <x v="3088"/>
    <s v="Translation &amp; publication of possibly the most famous piece of English literature - Act II Scene II of Romeo and Juliet into txt-speak."/>
    <n v="14500"/>
    <n v="241"/>
    <x v="3"/>
    <x v="1"/>
    <s v="GBP"/>
    <n v="1424607285"/>
    <n v="1422447285"/>
    <b v="1"/>
    <n v="5"/>
    <b v="0"/>
    <s v="publishing/translations"/>
    <n v="1.6620689655172414E-2"/>
    <n v="48.2"/>
    <x v="5"/>
    <x v="39"/>
  </r>
  <r>
    <n v="3142"/>
    <x v="3089"/>
    <s v="Our aim is to deliver a powerful piece of theatre to audiences across the UK, including Edinburgh Fringe (2017)."/>
    <n v="2750"/>
    <n v="45"/>
    <x v="2"/>
    <x v="1"/>
    <s v="GBP"/>
    <n v="1489922339"/>
    <n v="1487333939"/>
    <b v="0"/>
    <n v="3"/>
    <b v="0"/>
    <s v="theater/plays"/>
    <n v="1.6363636363636365E-2"/>
    <n v="15"/>
    <x v="3"/>
    <x v="4"/>
  </r>
  <r>
    <n v="1167"/>
    <x v="3090"/>
    <s v="A mobile food truck serving up a Latino-inspired fusion cuisine using fresh, local, &amp; organic ingredients!"/>
    <n v="60000"/>
    <n v="979"/>
    <x v="3"/>
    <x v="0"/>
    <s v="USD"/>
    <n v="1410543495"/>
    <n v="1407865095"/>
    <b v="0"/>
    <n v="16"/>
    <b v="0"/>
    <s v="food/food trucks"/>
    <n v="1.6316666666666667E-2"/>
    <n v="61.1875"/>
    <x v="7"/>
    <x v="37"/>
  </r>
  <r>
    <n v="996"/>
    <x v="3091"/>
    <s v="Study the behaviour of technical communities by tracking their movement  through wearables"/>
    <n v="4000"/>
    <n v="65"/>
    <x v="3"/>
    <x v="0"/>
    <s v="USD"/>
    <n v="1406474820"/>
    <n v="1403902060"/>
    <b v="0"/>
    <n v="5"/>
    <b v="0"/>
    <s v="technology/wearables"/>
    <n v="1.6250000000000001E-2"/>
    <n v="13"/>
    <x v="0"/>
    <x v="3"/>
  </r>
  <r>
    <n v="1103"/>
    <x v="3092"/>
    <s v="&quot;I go to work... I classify the bodies and store them accordingly... Sometimes I here noises... Other times is see her..."/>
    <n v="15000"/>
    <n v="243"/>
    <x v="3"/>
    <x v="0"/>
    <s v="USD"/>
    <n v="1466227190"/>
    <n v="1461043190"/>
    <b v="0"/>
    <n v="15"/>
    <b v="0"/>
    <s v="games/video games"/>
    <n v="1.6199999999999999E-2"/>
    <n v="16.2"/>
    <x v="1"/>
    <x v="29"/>
  </r>
  <r>
    <n v="1915"/>
    <x v="3093"/>
    <s v="The picture above is of our current prototype for the cat bath - we hope to move beyond a simple bin and create a cat bath revolution!"/>
    <n v="500"/>
    <n v="8"/>
    <x v="3"/>
    <x v="0"/>
    <s v="USD"/>
    <n v="1409620222"/>
    <n v="1407892222"/>
    <b v="0"/>
    <n v="4"/>
    <b v="0"/>
    <s v="technology/gadgets"/>
    <n v="1.6E-2"/>
    <n v="2"/>
    <x v="0"/>
    <x v="31"/>
  </r>
  <r>
    <n v="2133"/>
    <x v="3094"/>
    <s v="Waddle Slide is an iPhone/Android application. The app is based around a penguin, who's objective is to find his way back to his igloo."/>
    <n v="1000"/>
    <n v="16"/>
    <x v="3"/>
    <x v="0"/>
    <s v="USD"/>
    <n v="1303628340"/>
    <n v="1300328399"/>
    <b v="0"/>
    <n v="3"/>
    <b v="0"/>
    <s v="games/video games"/>
    <n v="1.6E-2"/>
    <n v="5.333333333333333"/>
    <x v="1"/>
    <x v="29"/>
  </r>
  <r>
    <n v="2864"/>
    <x v="3095"/>
    <s v="Accessible, original theatre for all!"/>
    <n v="2500"/>
    <n v="40"/>
    <x v="3"/>
    <x v="1"/>
    <s v="GBP"/>
    <n v="1437139080"/>
    <n v="1434552207"/>
    <b v="0"/>
    <n v="3"/>
    <b v="0"/>
    <s v="theater/plays"/>
    <n v="1.6E-2"/>
    <n v="13.333333333333334"/>
    <x v="3"/>
    <x v="4"/>
  </r>
  <r>
    <n v="1042"/>
    <x v="3096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8"/>
    <x v="23"/>
  </r>
  <r>
    <n v="1157"/>
    <x v="3097"/>
    <s v="When the smoke clears, folks in Albany are going to experience the best barbeque they'll ever have! Got the flavor, need some funding."/>
    <n v="10000"/>
    <n v="151"/>
    <x v="3"/>
    <x v="0"/>
    <s v="USD"/>
    <n v="1417795480"/>
    <n v="1412607880"/>
    <b v="0"/>
    <n v="3"/>
    <b v="0"/>
    <s v="food/food trucks"/>
    <n v="1.5100000000000001E-2"/>
    <n v="50.333333333333336"/>
    <x v="7"/>
    <x v="37"/>
  </r>
  <r>
    <n v="2347"/>
    <x v="3098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0"/>
    <x v="38"/>
  </r>
  <r>
    <n v="3960"/>
    <x v="3099"/>
    <s v="You are closer to your dreams than what you expect, your demons will always wait for you to realize them, theyâ€™ll torture you Manny."/>
    <n v="3000"/>
    <n v="45"/>
    <x v="3"/>
    <x v="0"/>
    <s v="USD"/>
    <n v="1451852256"/>
    <n v="1449260256"/>
    <b v="0"/>
    <n v="4"/>
    <b v="0"/>
    <s v="theater/plays"/>
    <n v="1.4999999999999999E-2"/>
    <n v="11.25"/>
    <x v="3"/>
    <x v="4"/>
  </r>
  <r>
    <n v="4034"/>
    <x v="3100"/>
    <s v="This local community theatre needs a proper, efficient, SAFE and professional audio and lighting setup. Helps us raise the funds!"/>
    <n v="13500"/>
    <n v="200"/>
    <x v="3"/>
    <x v="0"/>
    <s v="USD"/>
    <n v="1428097450"/>
    <n v="1425509050"/>
    <b v="0"/>
    <n v="2"/>
    <b v="0"/>
    <s v="theater/plays"/>
    <n v="1.4814814814814815E-2"/>
    <n v="100"/>
    <x v="3"/>
    <x v="4"/>
  </r>
  <r>
    <n v="3889"/>
    <x v="3101"/>
    <s v="A romantic comedy about a girl trying to figure out what to do with her life and an angel who comes to help her."/>
    <n v="8000"/>
    <n v="118"/>
    <x v="3"/>
    <x v="0"/>
    <s v="USD"/>
    <n v="1420413960"/>
    <n v="1417651630"/>
    <b v="0"/>
    <n v="9"/>
    <b v="0"/>
    <s v="theater/plays"/>
    <n v="1.4749999999999999E-2"/>
    <n v="13.111111111111111"/>
    <x v="3"/>
    <x v="4"/>
  </r>
  <r>
    <n v="676"/>
    <x v="3102"/>
    <s v="Having a baby or looking for the perfect gift for a baby shower?_x000a_Discover NapTime, a silent baby monitor that improves your sleep."/>
    <n v="100000"/>
    <n v="1471"/>
    <x v="3"/>
    <x v="7"/>
    <s v="CAD"/>
    <n v="1423333581"/>
    <n v="1420741581"/>
    <b v="0"/>
    <n v="24"/>
    <b v="0"/>
    <s v="technology/wearables"/>
    <n v="1.4710000000000001E-2"/>
    <n v="61.291666666666664"/>
    <x v="0"/>
    <x v="3"/>
  </r>
  <r>
    <n v="3798"/>
    <x v="3103"/>
    <s v="Ceasefire WWII. Yet Nazis continue the Holocaust.  A German &amp; a girl try to stop the execution of Christian,Gay &amp; Jewish prisoners."/>
    <n v="70000"/>
    <n v="1025"/>
    <x v="3"/>
    <x v="0"/>
    <s v="USD"/>
    <n v="1407691248"/>
    <n v="1405099248"/>
    <b v="0"/>
    <n v="5"/>
    <b v="0"/>
    <s v="theater/musical"/>
    <n v="1.4642857142857143E-2"/>
    <n v="205"/>
    <x v="3"/>
    <x v="20"/>
  </r>
  <r>
    <n v="579"/>
    <x v="3104"/>
    <s v="Learn classic and public key cryptography with a full proof-of-concept system in JavaScript."/>
    <n v="12000"/>
    <n v="175"/>
    <x v="3"/>
    <x v="0"/>
    <s v="USD"/>
    <n v="1419539223"/>
    <n v="1416947223"/>
    <b v="0"/>
    <n v="5"/>
    <b v="0"/>
    <s v="technology/web"/>
    <n v="1.4583333333333334E-2"/>
    <n v="35"/>
    <x v="0"/>
    <x v="38"/>
  </r>
  <r>
    <n v="939"/>
    <x v="3105"/>
    <s v="Jazz to jazz, New York to France, a piano trio of cutting-edge French jazzmen and a NY-based Japanese jazz pianist. Superbly different!"/>
    <n v="2750"/>
    <n v="40"/>
    <x v="3"/>
    <x v="0"/>
    <s v="USD"/>
    <n v="1372622280"/>
    <n v="1369246738"/>
    <b v="0"/>
    <n v="2"/>
    <b v="0"/>
    <s v="music/jazz"/>
    <n v="1.4545454545454545E-2"/>
    <n v="20"/>
    <x v="2"/>
    <x v="27"/>
  </r>
  <r>
    <n v="3977"/>
    <x v="3106"/>
    <s v="Created for the greatest stages of the world, will captivate the hearts of its audience with a Powerful Story Line &amp; Magical creatures!"/>
    <n v="90000"/>
    <n v="1305"/>
    <x v="3"/>
    <x v="0"/>
    <s v="USD"/>
    <n v="1469213732"/>
    <n v="1466621732"/>
    <b v="0"/>
    <n v="6"/>
    <b v="0"/>
    <s v="theater/plays"/>
    <n v="1.4500000000000001E-2"/>
    <n v="217.5"/>
    <x v="3"/>
    <x v="4"/>
  </r>
  <r>
    <n v="2647"/>
    <x v="3107"/>
    <s v="The telescope will serve as a path for the youth of Toronto to the skies, it will be 18&quot; easily portable meant for schools in the GTA."/>
    <n v="2500"/>
    <n v="36"/>
    <x v="1"/>
    <x v="7"/>
    <s v="CAD"/>
    <n v="1439533019"/>
    <n v="1436941019"/>
    <b v="0"/>
    <n v="3"/>
    <b v="0"/>
    <s v="technology/space exploration"/>
    <n v="1.44E-2"/>
    <n v="12"/>
    <x v="0"/>
    <x v="5"/>
  </r>
  <r>
    <n v="2429"/>
    <x v="3108"/>
    <s v="Den tÃ¸ffeste foodtrucken i gata, bbq, ribs, briskets, pulled pork, frites, pickle, alt laget i en spesialbygd rÃ¸ykovn i bussen, av meg."/>
    <n v="140000"/>
    <n v="2005"/>
    <x v="3"/>
    <x v="12"/>
    <s v="NOK"/>
    <n v="1486313040"/>
    <n v="1483131966"/>
    <b v="0"/>
    <n v="4"/>
    <b v="0"/>
    <s v="food/food trucks"/>
    <n v="1.4321428571428572E-2"/>
    <n v="501.25"/>
    <x v="7"/>
    <x v="37"/>
  </r>
  <r>
    <n v="935"/>
    <x v="3109"/>
    <s v="This vocal music and spoken word project uses the  gift of life,love,hope &amp; peace to enable people to see themselves as a masterpiece!"/>
    <n v="3500"/>
    <n v="50"/>
    <x v="3"/>
    <x v="0"/>
    <s v="USD"/>
    <n v="1454054429"/>
    <n v="1451462429"/>
    <b v="0"/>
    <n v="2"/>
    <b v="0"/>
    <s v="music/jazz"/>
    <n v="1.4285714285714285E-2"/>
    <n v="25"/>
    <x v="2"/>
    <x v="27"/>
  </r>
  <r>
    <n v="4063"/>
    <x v="3110"/>
    <s v="WMHAE by Julie McNamara, raises awareness of the effects domestic violence has on the mental health of young people who witness it."/>
    <n v="9500"/>
    <n v="135"/>
    <x v="3"/>
    <x v="1"/>
    <s v="GBP"/>
    <n v="1403886084"/>
    <n v="1401294084"/>
    <b v="0"/>
    <n v="9"/>
    <b v="0"/>
    <s v="theater/plays"/>
    <n v="1.4210526315789474E-2"/>
    <n v="15"/>
    <x v="3"/>
    <x v="4"/>
  </r>
  <r>
    <n v="2125"/>
    <x v="3111"/>
    <s v="Becoming is a video game that aims to portray mental illness through a metaphysical and emotional story."/>
    <n v="60000"/>
    <n v="852"/>
    <x v="3"/>
    <x v="0"/>
    <s v="USD"/>
    <n v="1438734833"/>
    <n v="1436142833"/>
    <b v="0"/>
    <n v="27"/>
    <b v="0"/>
    <s v="games/video games"/>
    <n v="1.4200000000000001E-2"/>
    <n v="31.555555555555557"/>
    <x v="1"/>
    <x v="29"/>
  </r>
  <r>
    <n v="1563"/>
    <x v="3112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5"/>
    <x v="36"/>
  </r>
  <r>
    <n v="1048"/>
    <x v="3113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8"/>
    <x v="23"/>
  </r>
  <r>
    <n v="601"/>
    <x v="3114"/>
    <s v="In today's day and age every website tracks your IP Address and information, it's time to keep your information private and secure."/>
    <n v="10000"/>
    <n v="140"/>
    <x v="1"/>
    <x v="7"/>
    <s v="CAD"/>
    <n v="1419626139"/>
    <n v="1417034139"/>
    <b v="0"/>
    <n v="6"/>
    <b v="0"/>
    <s v="technology/web"/>
    <n v="1.4E-2"/>
    <n v="23.333333333333332"/>
    <x v="0"/>
    <x v="38"/>
  </r>
  <r>
    <n v="1788"/>
    <x v="3115"/>
    <s v="A photo book celebrating Goths, exploring their lives and giving an insight into what Goth is for them."/>
    <n v="5500"/>
    <n v="76"/>
    <x v="3"/>
    <x v="1"/>
    <s v="GBP"/>
    <n v="1414795542"/>
    <n v="1412203542"/>
    <b v="1"/>
    <n v="4"/>
    <b v="0"/>
    <s v="photography/photobooks"/>
    <n v="1.3818181818181818E-2"/>
    <n v="19"/>
    <x v="6"/>
    <x v="9"/>
  </r>
  <r>
    <n v="631"/>
    <x v="3116"/>
    <s v="A Powerful Multimedia-Rich Software that aims at making online publishing very simple."/>
    <n v="50000"/>
    <n v="690"/>
    <x v="1"/>
    <x v="7"/>
    <s v="CAD"/>
    <n v="1464460329"/>
    <n v="1461954729"/>
    <b v="0"/>
    <n v="9"/>
    <b v="0"/>
    <s v="technology/web"/>
    <n v="1.38E-2"/>
    <n v="76.666666666666671"/>
    <x v="0"/>
    <x v="38"/>
  </r>
  <r>
    <n v="504"/>
    <x v="3117"/>
    <s v="An animated DVD starring Woodsy Owl that entertains children while  showing them how they can help create a cleaner, greener planet."/>
    <n v="24500"/>
    <n v="335"/>
    <x v="3"/>
    <x v="0"/>
    <s v="USD"/>
    <n v="1334097387"/>
    <n v="1328916987"/>
    <b v="0"/>
    <n v="5"/>
    <b v="0"/>
    <s v="film &amp; video/animation"/>
    <n v="1.3673469387755101E-2"/>
    <n v="67"/>
    <x v="4"/>
    <x v="28"/>
  </r>
  <r>
    <n v="1331"/>
    <x v="3118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0"/>
    <x v="3"/>
  </r>
  <r>
    <n v="517"/>
    <x v="3119"/>
    <s v="Honeybee is a cartoon about a girl who can talk to bugs, and her quest to save the bees! Adventure, humor, and lots of fun characters."/>
    <n v="15000"/>
    <n v="205"/>
    <x v="3"/>
    <x v="0"/>
    <s v="USD"/>
    <n v="1486046761"/>
    <n v="1483454761"/>
    <b v="0"/>
    <n v="3"/>
    <b v="0"/>
    <s v="film &amp; video/animation"/>
    <n v="1.3666666666666667E-2"/>
    <n v="68.333333333333329"/>
    <x v="4"/>
    <x v="28"/>
  </r>
  <r>
    <n v="949"/>
    <x v="3120"/>
    <s v="Der INBED ist ein innovatives Multisensor-Wearable fÃ¼r die SturzprÃ¤vention motorisch eingeschrÃ¤nkter Personen."/>
    <n v="20000"/>
    <n v="273"/>
    <x v="3"/>
    <x v="2"/>
    <s v="EUR"/>
    <n v="1456016576"/>
    <n v="1450832576"/>
    <b v="0"/>
    <n v="7"/>
    <b v="0"/>
    <s v="technology/wearables"/>
    <n v="1.3650000000000001E-2"/>
    <n v="39"/>
    <x v="0"/>
    <x v="3"/>
  </r>
  <r>
    <n v="2367"/>
    <x v="3121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0"/>
    <x v="38"/>
  </r>
  <r>
    <n v="1073"/>
    <x v="3122"/>
    <s v="We want to bring our Game Rainbow Ball to the iphone and to do that we need a little help"/>
    <n v="750"/>
    <n v="10"/>
    <x v="3"/>
    <x v="0"/>
    <s v="USD"/>
    <n v="1318806541"/>
    <n v="1316214541"/>
    <b v="0"/>
    <n v="1"/>
    <b v="0"/>
    <s v="games/video games"/>
    <n v="1.3333333333333334E-2"/>
    <n v="10"/>
    <x v="1"/>
    <x v="29"/>
  </r>
  <r>
    <n v="1793"/>
    <x v="3123"/>
    <s v="The beginning of a long term project to document life of the Karen ethnic group on the border of Thailand and Burma."/>
    <n v="3000"/>
    <n v="40"/>
    <x v="3"/>
    <x v="6"/>
    <s v="AUD"/>
    <n v="1417127040"/>
    <n v="1414531440"/>
    <b v="1"/>
    <n v="2"/>
    <b v="0"/>
    <s v="photography/photobooks"/>
    <n v="1.3333333333333334E-2"/>
    <n v="20"/>
    <x v="6"/>
    <x v="9"/>
  </r>
  <r>
    <n v="4005"/>
    <x v="3124"/>
    <s v="Help us bring more Art to the Community. It's our second production, Fences by August Wilson. Help us make it a success!"/>
    <n v="3000"/>
    <n v="40"/>
    <x v="3"/>
    <x v="0"/>
    <s v="USD"/>
    <n v="1413832985"/>
    <n v="1408648985"/>
    <b v="0"/>
    <n v="2"/>
    <b v="0"/>
    <s v="theater/plays"/>
    <n v="1.3333333333333334E-2"/>
    <n v="20"/>
    <x v="3"/>
    <x v="4"/>
  </r>
  <r>
    <n v="426"/>
    <x v="3125"/>
    <s v="The first ever, Dewey Does 110 animation, teaches kids good values, how to succeed in life and maintaining a 110% state-of-mind."/>
    <n v="10000"/>
    <n v="133"/>
    <x v="3"/>
    <x v="0"/>
    <s v="USD"/>
    <n v="1456851914"/>
    <n v="1454259914"/>
    <b v="0"/>
    <n v="8"/>
    <b v="0"/>
    <s v="film &amp; video/animation"/>
    <n v="1.3299999999999999E-2"/>
    <n v="16.625"/>
    <x v="4"/>
    <x v="28"/>
  </r>
  <r>
    <n v="1913"/>
    <x v="3126"/>
    <s v="Tibio is a revolutionary new product designed to solve an age old problem."/>
    <n v="48000"/>
    <n v="637"/>
    <x v="3"/>
    <x v="1"/>
    <s v="GBP"/>
    <n v="1412770578"/>
    <n v="1410178578"/>
    <b v="0"/>
    <n v="26"/>
    <b v="0"/>
    <s v="technology/gadgets"/>
    <n v="1.3270833333333334E-2"/>
    <n v="24.5"/>
    <x v="0"/>
    <x v="31"/>
  </r>
  <r>
    <n v="968"/>
    <x v="3127"/>
    <s v="Anyone who want to support of this will be credited. This will be my ultimate build. Full animatronics, from arms, legs, H.U.D, etc"/>
    <n v="8000"/>
    <n v="106"/>
    <x v="3"/>
    <x v="0"/>
    <s v="USD"/>
    <n v="1408134034"/>
    <n v="1405542034"/>
    <b v="0"/>
    <n v="4"/>
    <b v="0"/>
    <s v="technology/wearables"/>
    <n v="1.325E-2"/>
    <n v="26.5"/>
    <x v="0"/>
    <x v="3"/>
  </r>
  <r>
    <n v="1321"/>
    <x v="3128"/>
    <s v="Experience true sound quality and a membership platform that puts you in control of future headphones, features, design and prices."/>
    <n v="462000"/>
    <n v="6019"/>
    <x v="1"/>
    <x v="10"/>
    <s v="SEK"/>
    <n v="1482515937"/>
    <n v="1479923937"/>
    <b v="0"/>
    <n v="7"/>
    <b v="0"/>
    <s v="technology/wearables"/>
    <n v="1.3028138528138528E-2"/>
    <n v="859.85714285714289"/>
    <x v="0"/>
    <x v="3"/>
  </r>
  <r>
    <n v="878"/>
    <x v="3129"/>
    <s v="Join in and help me make my first jazz album. I would really like to make a Christmas album and a smooth jazz CD. Want a FREE CD?"/>
    <n v="5000"/>
    <n v="65"/>
    <x v="3"/>
    <x v="0"/>
    <s v="USD"/>
    <n v="1293082524"/>
    <n v="1290490524"/>
    <b v="0"/>
    <n v="2"/>
    <b v="0"/>
    <s v="music/jazz"/>
    <n v="1.2999999999999999E-2"/>
    <n v="32.5"/>
    <x v="2"/>
    <x v="27"/>
  </r>
  <r>
    <n v="997"/>
    <x v="3130"/>
    <s v="The iPhanny keeps your iPhone 6 safe from bending in those dangerous pants pockets."/>
    <n v="5000"/>
    <n v="65"/>
    <x v="3"/>
    <x v="0"/>
    <s v="USD"/>
    <n v="1417145297"/>
    <n v="1414549697"/>
    <b v="0"/>
    <n v="8"/>
    <b v="0"/>
    <s v="technology/wearables"/>
    <n v="1.2999999999999999E-2"/>
    <n v="8.125"/>
    <x v="0"/>
    <x v="3"/>
  </r>
  <r>
    <n v="4013"/>
    <x v="3131"/>
    <s v="Harriet Tubman Woman of Faith is a remarkable narrative about the life and faith of Harriet Tubman, told through a dream of a teenager."/>
    <n v="2000"/>
    <n v="26"/>
    <x v="3"/>
    <x v="0"/>
    <s v="USD"/>
    <n v="1424070823"/>
    <n v="1421478823"/>
    <b v="0"/>
    <n v="2"/>
    <b v="0"/>
    <s v="theater/plays"/>
    <n v="1.2999999999999999E-2"/>
    <n v="13"/>
    <x v="3"/>
    <x v="4"/>
  </r>
  <r>
    <n v="719"/>
    <x v="3132"/>
    <s v="We've created the perfect sports chalk- antibacterial, lasts longer, better grip, and no mess! Now we need a non-provisional patent!"/>
    <n v="15000"/>
    <n v="194"/>
    <x v="3"/>
    <x v="0"/>
    <s v="USD"/>
    <n v="1456189076"/>
    <n v="1454979476"/>
    <b v="0"/>
    <n v="10"/>
    <b v="0"/>
    <s v="technology/wearables"/>
    <n v="1.2933333333333333E-2"/>
    <n v="19.399999999999999"/>
    <x v="0"/>
    <x v="3"/>
  </r>
  <r>
    <n v="873"/>
    <x v="3133"/>
    <s v="Fall in love with &quot;The Dreamer&quot;, new original music from trumpeter Freddie Dunn!"/>
    <n v="3500"/>
    <n v="45"/>
    <x v="3"/>
    <x v="0"/>
    <s v="USD"/>
    <n v="1352610040"/>
    <n v="1349150440"/>
    <b v="0"/>
    <n v="5"/>
    <b v="0"/>
    <s v="music/jazz"/>
    <n v="1.2857142857142857E-2"/>
    <n v="9"/>
    <x v="2"/>
    <x v="27"/>
  </r>
  <r>
    <n v="2388"/>
    <x v="3134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0"/>
    <x v="38"/>
  </r>
  <r>
    <n v="3201"/>
    <x v="3135"/>
    <s v="Nothing Changes is a modern musical version of the Ragged Trousered Philanthropists exploring the inequalities of &quot;austerity Britain&quot;"/>
    <n v="2000"/>
    <n v="25"/>
    <x v="3"/>
    <x v="1"/>
    <s v="GBP"/>
    <n v="1409509477"/>
    <n v="1407695077"/>
    <b v="0"/>
    <n v="2"/>
    <b v="0"/>
    <s v="theater/musical"/>
    <n v="1.2500000000000001E-2"/>
    <n v="12.5"/>
    <x v="3"/>
    <x v="20"/>
  </r>
  <r>
    <n v="3899"/>
    <x v="3136"/>
    <s v="More than just a play, RAIN is an outreach to hurting people who feel disengaged or rejected by others."/>
    <n v="10000"/>
    <n v="125"/>
    <x v="3"/>
    <x v="0"/>
    <s v="USD"/>
    <n v="1407868561"/>
    <n v="1406140561"/>
    <b v="0"/>
    <n v="2"/>
    <b v="0"/>
    <s v="theater/plays"/>
    <n v="1.2500000000000001E-2"/>
    <n v="62.5"/>
    <x v="3"/>
    <x v="4"/>
  </r>
  <r>
    <n v="4024"/>
    <x v="3137"/>
    <s v="Ever wonder what Wonder Woman wants in a super man? Can you be both a lover, and a fighter? And, whatâ€™s with all the spandex?"/>
    <n v="800"/>
    <n v="10"/>
    <x v="3"/>
    <x v="0"/>
    <s v="USD"/>
    <n v="1441037097"/>
    <n v="1438445097"/>
    <b v="0"/>
    <n v="1"/>
    <b v="0"/>
    <s v="theater/plays"/>
    <n v="1.2500000000000001E-2"/>
    <n v="10"/>
    <x v="3"/>
    <x v="4"/>
  </r>
  <r>
    <n v="2424"/>
    <x v="3138"/>
    <s v="Great and creative food from the heart in the form of a sweet food truck!"/>
    <n v="25000"/>
    <n v="310"/>
    <x v="3"/>
    <x v="0"/>
    <s v="USD"/>
    <n v="1414445108"/>
    <n v="1411853108"/>
    <b v="0"/>
    <n v="9"/>
    <b v="0"/>
    <s v="food/food trucks"/>
    <n v="1.24E-2"/>
    <n v="34.444444444444443"/>
    <x v="7"/>
    <x v="37"/>
  </r>
  <r>
    <n v="1417"/>
    <x v="3139"/>
    <s v="Digitization of 8 rare Siddha Yoga books written by a Yogi - coming in the lineage of Sri Sri Sri Sadhasiva Brahmendra himself!"/>
    <n v="4500"/>
    <n v="55"/>
    <x v="3"/>
    <x v="0"/>
    <s v="USD"/>
    <n v="1442315460"/>
    <n v="1439696174"/>
    <b v="0"/>
    <n v="2"/>
    <b v="0"/>
    <s v="publishing/translations"/>
    <n v="1.2222222222222223E-2"/>
    <n v="27.5"/>
    <x v="5"/>
    <x v="39"/>
  </r>
  <r>
    <n v="2385"/>
    <x v="3140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0"/>
    <x v="38"/>
  </r>
  <r>
    <n v="544"/>
    <x v="3141"/>
    <s v="Do you have a favorite shirt? So does everyone else. Favowear is creating a platform to share the best clothes and shopping sources."/>
    <n v="500"/>
    <n v="6"/>
    <x v="3"/>
    <x v="0"/>
    <s v="USD"/>
    <n v="1467647160"/>
    <n v="1465055160"/>
    <b v="0"/>
    <n v="2"/>
    <b v="0"/>
    <s v="technology/web"/>
    <n v="1.2E-2"/>
    <n v="3"/>
    <x v="0"/>
    <x v="38"/>
  </r>
  <r>
    <n v="1902"/>
    <x v="3142"/>
    <s v="Virtual reality is expensive, here is the solution. I've created a VR device out of cardboard. I present: World's cheapest VR Device."/>
    <n v="1000"/>
    <n v="12"/>
    <x v="3"/>
    <x v="14"/>
    <s v="EUR"/>
    <n v="1425495447"/>
    <n v="1422903447"/>
    <b v="0"/>
    <n v="3"/>
    <b v="0"/>
    <s v="technology/gadgets"/>
    <n v="1.2E-2"/>
    <n v="4"/>
    <x v="0"/>
    <x v="31"/>
  </r>
  <r>
    <n v="3864"/>
    <x v="3143"/>
    <s v="I want to create a theatrical performance of the book Grammar Land and present it at schools to help children learn proper grammar."/>
    <n v="5000"/>
    <n v="60"/>
    <x v="3"/>
    <x v="0"/>
    <s v="USD"/>
    <n v="1447799054"/>
    <n v="1445203454"/>
    <b v="0"/>
    <n v="3"/>
    <b v="0"/>
    <s v="theater/plays"/>
    <n v="1.2E-2"/>
    <n v="20"/>
    <x v="3"/>
    <x v="4"/>
  </r>
  <r>
    <n v="965"/>
    <x v="3144"/>
    <s v="Palms Free RetractableCell Phone Harness fits all Cell phones Iphone 4 5 6 7 Galaxy S Go Pro Ipad Mini and Tablets Keep your hands free"/>
    <n v="25000"/>
    <n v="298"/>
    <x v="3"/>
    <x v="0"/>
    <s v="USD"/>
    <n v="1477454340"/>
    <n v="1474676646"/>
    <b v="0"/>
    <n v="6"/>
    <b v="0"/>
    <s v="technology/wearables"/>
    <n v="1.192E-2"/>
    <n v="49.666666666666664"/>
    <x v="0"/>
    <x v="3"/>
  </r>
  <r>
    <n v="3092"/>
    <x v="3145"/>
    <s v="Our goal is to purchase a theater on the Upper East Side of Manhattan that will act as a home for four theater companies."/>
    <n v="100000"/>
    <n v="1183.19"/>
    <x v="3"/>
    <x v="0"/>
    <s v="USD"/>
    <n v="1444946400"/>
    <n v="1441723912"/>
    <b v="0"/>
    <n v="21"/>
    <b v="0"/>
    <s v="theater/spaces"/>
    <n v="1.1831900000000001E-2"/>
    <n v="56.342380952380957"/>
    <x v="3"/>
    <x v="12"/>
  </r>
  <r>
    <n v="502"/>
    <x v="3146"/>
    <s v="This Strawberry Bowl concept is the 1st of many episodes.  These episodes will be released in accordance with the harvest of the month."/>
    <n v="20000"/>
    <n v="230"/>
    <x v="3"/>
    <x v="0"/>
    <s v="USD"/>
    <n v="1332073025"/>
    <n v="1329484625"/>
    <b v="0"/>
    <n v="4"/>
    <b v="0"/>
    <s v="film &amp; video/animation"/>
    <n v="1.15E-2"/>
    <n v="57.5"/>
    <x v="4"/>
    <x v="28"/>
  </r>
  <r>
    <n v="937"/>
    <x v="3147"/>
    <s v="We've been invited to perform at Jazz Festival 2013. We must request funding to successfully manage this special invitation"/>
    <n v="3500"/>
    <n v="40"/>
    <x v="3"/>
    <x v="0"/>
    <s v="USD"/>
    <n v="1383509357"/>
    <n v="1380913757"/>
    <b v="0"/>
    <n v="2"/>
    <b v="0"/>
    <s v="music/jazz"/>
    <n v="1.1428571428571429E-2"/>
    <n v="20"/>
    <x v="2"/>
    <x v="27"/>
  </r>
  <r>
    <n v="2684"/>
    <x v="3148"/>
    <s v="Not all wings are created equal. We believe ours take flight above the rest. Come judge for yourself. To us it Ain't No Thang..."/>
    <n v="70000"/>
    <n v="800"/>
    <x v="3"/>
    <x v="0"/>
    <s v="USD"/>
    <n v="1407621425"/>
    <n v="1404165425"/>
    <b v="0"/>
    <n v="4"/>
    <b v="0"/>
    <s v="food/food trucks"/>
    <n v="1.1428571428571429E-2"/>
    <n v="200"/>
    <x v="7"/>
    <x v="37"/>
  </r>
  <r>
    <n v="1326"/>
    <x v="3149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0"/>
    <x v="3"/>
  </r>
  <r>
    <n v="1314"/>
    <x v="3150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0"/>
    <x v="3"/>
  </r>
  <r>
    <n v="2764"/>
    <x v="3151"/>
    <s v="My Budding Bears are four teddy bears living in an enchanted garden sharing friendship, tea parties and delightful adventures."/>
    <n v="4000"/>
    <n v="45"/>
    <x v="3"/>
    <x v="0"/>
    <s v="USD"/>
    <n v="1338404400"/>
    <n v="1335855631"/>
    <b v="0"/>
    <n v="4"/>
    <b v="0"/>
    <s v="publishing/children's books"/>
    <n v="1.125E-2"/>
    <n v="11.25"/>
    <x v="5"/>
    <x v="32"/>
  </r>
  <r>
    <n v="1441"/>
    <x v="3152"/>
    <s v="Guru Granth Sahib; User Friendly. A book which captures the essence of the Guru Granth Sahib in modern English and also made digital."/>
    <n v="180000"/>
    <n v="2020"/>
    <x v="3"/>
    <x v="1"/>
    <s v="GBP"/>
    <n v="1441995769"/>
    <n v="1436811769"/>
    <b v="0"/>
    <n v="3"/>
    <b v="0"/>
    <s v="publishing/translations"/>
    <n v="1.1222222222222222E-2"/>
    <n v="673.33333333333337"/>
    <x v="5"/>
    <x v="39"/>
  </r>
  <r>
    <n v="198"/>
    <x v="3153"/>
    <s v="Nine Lives is a story of one woman's survival of EIGHT near deaths and her love for one man as an influence to fight for the NINTH."/>
    <n v="25000"/>
    <n v="279"/>
    <x v="3"/>
    <x v="0"/>
    <s v="USD"/>
    <n v="1412500322"/>
    <n v="1409908322"/>
    <b v="0"/>
    <n v="6"/>
    <b v="0"/>
    <s v="film &amp; video/drama"/>
    <n v="1.116E-2"/>
    <n v="46.5"/>
    <x v="4"/>
    <x v="30"/>
  </r>
  <r>
    <n v="4099"/>
    <x v="3154"/>
    <s v="L.U.N.A. (Love, Understanding, Nurturing, and Awareness) is a non-profit organization dedicated to helping raise awareness for causes."/>
    <n v="4500"/>
    <n v="50"/>
    <x v="3"/>
    <x v="0"/>
    <s v="USD"/>
    <n v="1472847873"/>
    <n v="1468959873"/>
    <b v="0"/>
    <n v="1"/>
    <b v="0"/>
    <s v="theater/plays"/>
    <n v="1.1111111111111112E-2"/>
    <n v="50"/>
    <x v="3"/>
    <x v="4"/>
  </r>
  <r>
    <n v="2749"/>
    <x v="3155"/>
    <s v="Self-publishing my children's book."/>
    <n v="10000"/>
    <n v="110"/>
    <x v="3"/>
    <x v="0"/>
    <s v="USD"/>
    <n v="1428171037"/>
    <n v="1425582637"/>
    <b v="0"/>
    <n v="2"/>
    <b v="0"/>
    <s v="publishing/children's books"/>
    <n v="1.0999999999999999E-2"/>
    <n v="55"/>
    <x v="5"/>
    <x v="32"/>
  </r>
  <r>
    <n v="963"/>
    <x v="3156"/>
    <s v="WE are molding an educated, motivated, non violent GENERATION!"/>
    <n v="35000"/>
    <n v="377"/>
    <x v="3"/>
    <x v="0"/>
    <s v="USD"/>
    <n v="1476717319"/>
    <n v="1473693319"/>
    <b v="0"/>
    <n v="9"/>
    <b v="0"/>
    <s v="technology/wearables"/>
    <n v="1.0771428571428571E-2"/>
    <n v="41.888888888888886"/>
    <x v="0"/>
    <x v="3"/>
  </r>
  <r>
    <n v="422"/>
    <x v="3157"/>
    <s v="Screen writers look to create animated trailer about Anti-Bullying and seek to produce an on-going series that addresses teen issues."/>
    <n v="40000"/>
    <n v="430"/>
    <x v="3"/>
    <x v="0"/>
    <s v="USD"/>
    <n v="1410416097"/>
    <n v="1407824097"/>
    <b v="0"/>
    <n v="12"/>
    <b v="0"/>
    <s v="film &amp; video/animation"/>
    <n v="1.0749999999999999E-2"/>
    <n v="35.833333333333336"/>
    <x v="4"/>
    <x v="28"/>
  </r>
  <r>
    <n v="695"/>
    <x v="3158"/>
    <s v="Unique small wearable personal air conditioning device that provides the user a 10-15 degree environmental difference on his person."/>
    <n v="60000"/>
    <n v="636"/>
    <x v="3"/>
    <x v="0"/>
    <s v="USD"/>
    <n v="1414758620"/>
    <n v="1412166620"/>
    <b v="0"/>
    <n v="7"/>
    <b v="0"/>
    <s v="technology/wearables"/>
    <n v="1.06E-2"/>
    <n v="90.857142857142861"/>
    <x v="0"/>
    <x v="3"/>
  </r>
  <r>
    <n v="984"/>
    <x v="3159"/>
    <s v="Hello world,_x000a__x000a_My name is Earl Eddings, I'm just your average hard working family man from Virginia. I'm here because I need you to help"/>
    <n v="10000"/>
    <n v="106"/>
    <x v="3"/>
    <x v="0"/>
    <s v="USD"/>
    <n v="1427507208"/>
    <n v="1424918808"/>
    <b v="0"/>
    <n v="3"/>
    <b v="0"/>
    <s v="technology/wearables"/>
    <n v="1.06E-2"/>
    <n v="35.333333333333336"/>
    <x v="0"/>
    <x v="3"/>
  </r>
  <r>
    <n v="1872"/>
    <x v="3160"/>
    <s v="A Top-View Action game where you play as Bob, the FIRST zombie to rise from the grave. Bring chaos to town, feast and don't die again."/>
    <n v="20000"/>
    <n v="212"/>
    <x v="3"/>
    <x v="0"/>
    <s v="USD"/>
    <n v="1435633602"/>
    <n v="1433041602"/>
    <b v="0"/>
    <n v="13"/>
    <b v="0"/>
    <s v="games/mobile games"/>
    <n v="1.06E-2"/>
    <n v="16.307692307692307"/>
    <x v="1"/>
    <x v="25"/>
  </r>
  <r>
    <n v="2748"/>
    <x v="3161"/>
    <s v="Interactive Book with Audio to learn the Ojibwe Language for Children.  Website, Ebook and more!"/>
    <n v="5000"/>
    <n v="53"/>
    <x v="3"/>
    <x v="0"/>
    <s v="USD"/>
    <n v="1472835802"/>
    <n v="1470243802"/>
    <b v="0"/>
    <n v="4"/>
    <b v="0"/>
    <s v="publishing/children's books"/>
    <n v="1.06E-2"/>
    <n v="13.25"/>
    <x v="5"/>
    <x v="32"/>
  </r>
  <r>
    <n v="4073"/>
    <x v="3162"/>
    <s v="OTHELLO, directed by Daniel Echevarria. A tragedy that highlights political corruption and the madness that can come out of love."/>
    <n v="3500"/>
    <n v="37"/>
    <x v="3"/>
    <x v="0"/>
    <s v="USD"/>
    <n v="1431144000"/>
    <n v="1426407426"/>
    <b v="0"/>
    <n v="2"/>
    <b v="0"/>
    <s v="theater/plays"/>
    <n v="1.0571428571428572E-2"/>
    <n v="18.5"/>
    <x v="3"/>
    <x v="4"/>
  </r>
  <r>
    <n v="2509"/>
    <x v="3163"/>
    <s v="Relax in a new Cheesecake Lounge in London, serving freshly made cheesecakes, all day and all night, along with great coffees and teas."/>
    <n v="95000"/>
    <n v="1000"/>
    <x v="3"/>
    <x v="1"/>
    <s v="GBP"/>
    <n v="1429554349"/>
    <n v="1424719549"/>
    <b v="0"/>
    <n v="28"/>
    <b v="0"/>
    <s v="food/restaurants"/>
    <n v="1.0526315789473684E-2"/>
    <n v="35.714285714285715"/>
    <x v="7"/>
    <x v="40"/>
  </r>
  <r>
    <n v="1092"/>
    <x v="3164"/>
    <s v="toggleme. is the next breakout mobile game.Addictive gameplay, phenomenal design, real life rewards for achievements, and a great story"/>
    <n v="2000"/>
    <n v="21"/>
    <x v="3"/>
    <x v="0"/>
    <s v="USD"/>
    <n v="1357432638"/>
    <n v="1354840638"/>
    <b v="0"/>
    <n v="7"/>
    <b v="0"/>
    <s v="games/video games"/>
    <n v="1.0500000000000001E-2"/>
    <n v="3"/>
    <x v="1"/>
    <x v="29"/>
  </r>
  <r>
    <n v="2890"/>
    <x v="3165"/>
    <s v="This Theological Comedy tells a story of when seemingly similar beliefs are discovered to be worlds apart; Damnation-Southern Style."/>
    <n v="2000"/>
    <n v="21"/>
    <x v="3"/>
    <x v="0"/>
    <s v="USD"/>
    <n v="1407553200"/>
    <n v="1405100992"/>
    <b v="0"/>
    <n v="3"/>
    <b v="0"/>
    <s v="theater/plays"/>
    <n v="1.0500000000000001E-2"/>
    <n v="7"/>
    <x v="3"/>
    <x v="4"/>
  </r>
  <r>
    <n v="4017"/>
    <x v="3166"/>
    <s v="The true story of the romantic entanglements of Mary Shelley's parents. Anarchist; William Godwin &amp;, 1st feminist; Mary Wollstonecraft."/>
    <n v="10000"/>
    <n v="105"/>
    <x v="3"/>
    <x v="0"/>
    <s v="USD"/>
    <n v="1409846874"/>
    <n v="1407254874"/>
    <b v="0"/>
    <n v="2"/>
    <b v="0"/>
    <s v="theater/plays"/>
    <n v="1.0500000000000001E-2"/>
    <n v="52.5"/>
    <x v="3"/>
    <x v="4"/>
  </r>
  <r>
    <n v="621"/>
    <x v="3167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0"/>
    <x v="38"/>
  </r>
  <r>
    <n v="1918"/>
    <x v="3168"/>
    <s v="Repel Japanese beetles and garden pests. Grow organic fruit and vegetables to help the environment, one plant at a time."/>
    <n v="25000"/>
    <n v="260"/>
    <x v="3"/>
    <x v="0"/>
    <s v="USD"/>
    <n v="1407869851"/>
    <n v="1404845851"/>
    <b v="0"/>
    <n v="9"/>
    <b v="0"/>
    <s v="technology/gadgets"/>
    <n v="1.04E-2"/>
    <n v="28.888888888888889"/>
    <x v="0"/>
    <x v="31"/>
  </r>
  <r>
    <n v="470"/>
    <x v="3169"/>
    <s v="Glippets is a fun comic strip and animation that features cute aliens taking up residence next door!   See the strip at glippets.com"/>
    <n v="5000"/>
    <n v="51"/>
    <x v="3"/>
    <x v="0"/>
    <s v="USD"/>
    <n v="1389844800"/>
    <n v="1385524889"/>
    <b v="0"/>
    <n v="2"/>
    <b v="0"/>
    <s v="film &amp; video/animation"/>
    <n v="1.0200000000000001E-2"/>
    <n v="25.5"/>
    <x v="4"/>
    <x v="28"/>
  </r>
  <r>
    <n v="1703"/>
    <x v="3170"/>
    <s v="I would love for you to be a part of helping me raise money for music and video production to launch my first Worship album!"/>
    <n v="5000"/>
    <n v="51"/>
    <x v="3"/>
    <x v="0"/>
    <s v="USD"/>
    <n v="1441003537"/>
    <n v="1435819537"/>
    <b v="0"/>
    <n v="2"/>
    <b v="0"/>
    <s v="music/faith"/>
    <n v="1.0200000000000001E-2"/>
    <n v="25.5"/>
    <x v="2"/>
    <x v="21"/>
  </r>
  <r>
    <n v="3192"/>
    <x v="3171"/>
    <s v="This project challenges social issues affecting young people in areas of deprivation within the Belfast area (Northern Ireland)."/>
    <n v="10000"/>
    <n v="102"/>
    <x v="3"/>
    <x v="1"/>
    <s v="GBP"/>
    <n v="1425160800"/>
    <n v="1421274859"/>
    <b v="0"/>
    <n v="8"/>
    <b v="0"/>
    <s v="theater/musical"/>
    <n v="1.0200000000000001E-2"/>
    <n v="12.75"/>
    <x v="3"/>
    <x v="20"/>
  </r>
  <r>
    <n v="568"/>
    <x v="3172"/>
    <s v="A million snow lovers from all over the planet, connected to each other with a common goal. &quot;To have the best snow experiences _x000a_ever.&quot;"/>
    <n v="24500"/>
    <n v="245"/>
    <x v="3"/>
    <x v="11"/>
    <s v="NZD"/>
    <n v="1452942000"/>
    <n v="1449785223"/>
    <b v="0"/>
    <n v="5"/>
    <b v="0"/>
    <s v="technology/web"/>
    <n v="0.01"/>
    <n v="49"/>
    <x v="0"/>
    <x v="38"/>
  </r>
  <r>
    <n v="584"/>
    <x v="3173"/>
    <s v="Script Call takes your presentation from the wall to your audience; from your device to theirs."/>
    <n v="1000"/>
    <n v="10"/>
    <x v="3"/>
    <x v="0"/>
    <s v="USD"/>
    <n v="1426522316"/>
    <n v="1423933916"/>
    <b v="0"/>
    <n v="2"/>
    <b v="0"/>
    <s v="technology/web"/>
    <n v="0.01"/>
    <n v="5"/>
    <x v="0"/>
    <x v="38"/>
  </r>
  <r>
    <n v="620"/>
    <x v="3174"/>
    <s v="iShopGreen.ca is an online marketplace that connects consumers and suppliers with green products &amp; services"/>
    <n v="30000"/>
    <n v="300"/>
    <x v="1"/>
    <x v="7"/>
    <s v="CAD"/>
    <n v="1408986738"/>
    <n v="1405098738"/>
    <b v="0"/>
    <n v="1"/>
    <b v="0"/>
    <s v="technology/web"/>
    <n v="0.01"/>
    <n v="300"/>
    <x v="0"/>
    <x v="38"/>
  </r>
  <r>
    <n v="884"/>
    <x v="3175"/>
    <s v="We need to hire an animal trainer to have a chimpanzee actor perform in our music video with us!"/>
    <n v="2000"/>
    <n v="20"/>
    <x v="3"/>
    <x v="0"/>
    <s v="USD"/>
    <n v="1336789860"/>
    <n v="1331666146"/>
    <b v="0"/>
    <n v="2"/>
    <b v="0"/>
    <s v="music/indie rock"/>
    <n v="0.01"/>
    <n v="10"/>
    <x v="2"/>
    <x v="13"/>
  </r>
  <r>
    <n v="1053"/>
    <x v="3176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8"/>
    <x v="23"/>
  </r>
  <r>
    <n v="1060"/>
    <x v="3177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8"/>
    <x v="23"/>
  </r>
  <r>
    <n v="1989"/>
    <x v="3178"/>
    <s v="Creating an awareness for infertility through photographing families and showcasing the real faces of infertility."/>
    <n v="5000"/>
    <n v="50"/>
    <x v="3"/>
    <x v="0"/>
    <s v="USD"/>
    <n v="1481473208"/>
    <n v="1478881208"/>
    <b v="0"/>
    <n v="1"/>
    <b v="0"/>
    <s v="photography/people"/>
    <n v="0.01"/>
    <n v="50"/>
    <x v="6"/>
    <x v="35"/>
  </r>
  <r>
    <n v="2565"/>
    <x v="3179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37"/>
  </r>
  <r>
    <n v="2641"/>
    <x v="3180"/>
    <s v="Building a Flying saucer that has Artificial Intelligent made from sea shell."/>
    <n v="1500"/>
    <n v="15"/>
    <x v="3"/>
    <x v="0"/>
    <s v="USD"/>
    <n v="1410811740"/>
    <n v="1409341863"/>
    <b v="0"/>
    <n v="1"/>
    <b v="0"/>
    <s v="technology/space exploration"/>
    <n v="0.01"/>
    <n v="15"/>
    <x v="0"/>
    <x v="5"/>
  </r>
  <r>
    <n v="2841"/>
    <x v="3181"/>
    <s v="1920's London; two brothers try to make a name for themselves in the underground crime world but encounter a ruthless Irish mob boss."/>
    <n v="1000"/>
    <n v="10"/>
    <x v="3"/>
    <x v="1"/>
    <s v="GBP"/>
    <n v="1450032297"/>
    <n v="1444844697"/>
    <b v="0"/>
    <n v="1"/>
    <b v="0"/>
    <s v="theater/plays"/>
    <n v="0.01"/>
    <n v="10"/>
    <x v="3"/>
    <x v="4"/>
  </r>
  <r>
    <n v="2849"/>
    <x v="3182"/>
    <s v="NonSens!cal tackles the struggles of four people with mental health issues/disorders inspired by A.A Milne's Winnie the Pooh"/>
    <n v="500"/>
    <n v="5"/>
    <x v="3"/>
    <x v="1"/>
    <s v="GBP"/>
    <n v="1461406600"/>
    <n v="1458814600"/>
    <b v="0"/>
    <n v="1"/>
    <b v="0"/>
    <s v="theater/plays"/>
    <n v="0.01"/>
    <n v="5"/>
    <x v="3"/>
    <x v="4"/>
  </r>
  <r>
    <n v="2944"/>
    <x v="3183"/>
    <s v="Our vision: build and operate a Theater Arts Center for south-central Washington state in Goldendale."/>
    <n v="10000"/>
    <n v="100"/>
    <x v="3"/>
    <x v="0"/>
    <s v="USD"/>
    <n v="1433714198"/>
    <n v="1431122198"/>
    <b v="0"/>
    <n v="1"/>
    <b v="0"/>
    <s v="theater/spaces"/>
    <n v="0.01"/>
    <n v="100"/>
    <x v="3"/>
    <x v="12"/>
  </r>
  <r>
    <n v="3747"/>
    <x v="3184"/>
    <s v="The world premiere of an astonishing new play by acclaimed writer Atiha Sen Gupta."/>
    <n v="2500"/>
    <n v="25"/>
    <x v="3"/>
    <x v="1"/>
    <s v="GBP"/>
    <n v="1436137140"/>
    <n v="1433833896"/>
    <b v="0"/>
    <n v="1"/>
    <b v="0"/>
    <s v="theater/plays"/>
    <n v="0.01"/>
    <n v="25"/>
    <x v="3"/>
    <x v="4"/>
  </r>
  <r>
    <n v="3794"/>
    <x v="3185"/>
    <s v="Local boy turned producer returns with a brand new show, another talented cast, dazzling costumes and brand new set! Please support!"/>
    <n v="5000"/>
    <n v="50"/>
    <x v="3"/>
    <x v="1"/>
    <s v="GBP"/>
    <n v="1433685354"/>
    <n v="1431093354"/>
    <b v="0"/>
    <n v="1"/>
    <b v="0"/>
    <s v="theater/musical"/>
    <n v="0.01"/>
    <n v="50"/>
    <x v="3"/>
    <x v="20"/>
  </r>
  <r>
    <n v="3927"/>
    <x v="3186"/>
    <s v="Brand new graduate theater company 'FMP Theatre' proudly presents the definitive WW1 play, Journey's End, with a little help from you."/>
    <n v="2500"/>
    <n v="25"/>
    <x v="3"/>
    <x v="1"/>
    <s v="GBP"/>
    <n v="1407565504"/>
    <n v="1404973504"/>
    <b v="0"/>
    <n v="2"/>
    <b v="0"/>
    <s v="theater/plays"/>
    <n v="0.01"/>
    <n v="12.5"/>
    <x v="3"/>
    <x v="4"/>
  </r>
  <r>
    <n v="4068"/>
    <x v="3187"/>
    <s v="Be a PRODUCER of the Original stage play BELLE DAME SANS MERCI by Michael Fenlason! :-) :-( !"/>
    <n v="3495"/>
    <n v="34.950000000000003"/>
    <x v="3"/>
    <x v="0"/>
    <s v="USD"/>
    <n v="1484348700"/>
    <n v="1481756855"/>
    <b v="0"/>
    <n v="1"/>
    <b v="0"/>
    <s v="theater/plays"/>
    <n v="0.01"/>
    <n v="34.950000000000003"/>
    <x v="3"/>
    <x v="4"/>
  </r>
  <r>
    <n v="2599"/>
    <x v="3188"/>
    <s v="The Empty Ramekins Catering Group is looking for your help to start up in Miami Florida!!!!"/>
    <n v="9041"/>
    <n v="90"/>
    <x v="3"/>
    <x v="0"/>
    <s v="USD"/>
    <n v="1407089147"/>
    <n v="1403201147"/>
    <b v="0"/>
    <n v="5"/>
    <b v="0"/>
    <s v="food/food trucks"/>
    <n v="9.9546510341776348E-3"/>
    <n v="18"/>
    <x v="7"/>
    <x v="37"/>
  </r>
  <r>
    <n v="705"/>
    <x v="3189"/>
    <s v="The closest thing ever to the Holy Grail of wearables technology"/>
    <n v="100000"/>
    <n v="977"/>
    <x v="3"/>
    <x v="14"/>
    <s v="EUR"/>
    <n v="1484999278"/>
    <n v="1482407278"/>
    <b v="0"/>
    <n v="5"/>
    <b v="0"/>
    <s v="technology/wearables"/>
    <n v="9.7699999999999992E-3"/>
    <n v="195.4"/>
    <x v="0"/>
    <x v="3"/>
  </r>
  <r>
    <n v="608"/>
    <x v="3190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0"/>
    <x v="38"/>
  </r>
  <r>
    <n v="3971"/>
    <x v="3191"/>
    <s v="The timeless story of the struggling actor, the faithful agent and   the reality of what constitutes success and failure in Hollywood."/>
    <n v="14000"/>
    <n v="136"/>
    <x v="3"/>
    <x v="0"/>
    <s v="USD"/>
    <n v="1405947126"/>
    <n v="1403355126"/>
    <b v="0"/>
    <n v="6"/>
    <b v="0"/>
    <s v="theater/plays"/>
    <n v="9.7142857142857135E-3"/>
    <n v="22.666666666666668"/>
    <x v="3"/>
    <x v="4"/>
  </r>
  <r>
    <n v="3140"/>
    <x v="3192"/>
    <s v="ReminiSens offers an Enchanting Time Travel experience: have diner at the court of Versailles and interact with the nobles of the time!"/>
    <n v="10000"/>
    <n v="96"/>
    <x v="2"/>
    <x v="3"/>
    <s v="EUR"/>
    <n v="1491581703"/>
    <n v="1488993303"/>
    <b v="0"/>
    <n v="4"/>
    <b v="0"/>
    <s v="theater/plays"/>
    <n v="9.5999999999999992E-3"/>
    <n v="24"/>
    <x v="3"/>
    <x v="4"/>
  </r>
  <r>
    <n v="661"/>
    <x v="3193"/>
    <s v="AirString keeps your AirPods from getting lost by keeping the pair together with a  durable and premium quality string."/>
    <n v="10000"/>
    <n v="95"/>
    <x v="3"/>
    <x v="0"/>
    <s v="USD"/>
    <n v="1477236559"/>
    <n v="1474644559"/>
    <b v="0"/>
    <n v="9"/>
    <b v="0"/>
    <s v="technology/wearables"/>
    <n v="9.4999999999999998E-3"/>
    <n v="10.555555555555555"/>
    <x v="0"/>
    <x v="3"/>
  </r>
  <r>
    <n v="149"/>
    <x v="3194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4"/>
    <x v="22"/>
  </r>
  <r>
    <n v="557"/>
    <x v="3195"/>
    <s v="The world's first interactive global domestic violence platform which connects victims, NGO's, policy-makers and researchers."/>
    <n v="150000"/>
    <n v="1366"/>
    <x v="3"/>
    <x v="2"/>
    <s v="EUR"/>
    <n v="1480721803"/>
    <n v="1478126203"/>
    <b v="0"/>
    <n v="20"/>
    <b v="0"/>
    <s v="technology/web"/>
    <n v="9.1066666666666674E-3"/>
    <n v="68.3"/>
    <x v="0"/>
    <x v="38"/>
  </r>
  <r>
    <n v="1229"/>
    <x v="3196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2"/>
    <x v="33"/>
  </r>
  <r>
    <n v="3941"/>
    <x v="3197"/>
    <s v="Help produce &quot;Boseman and Lena&quot; by Athol Fugard._x000a_Celebrate 18 years of Service to Arts and Community, 2nd Show of a 7th Season in NOLA!"/>
    <n v="5500"/>
    <n v="50"/>
    <x v="3"/>
    <x v="0"/>
    <s v="USD"/>
    <n v="1416877200"/>
    <n v="1414505137"/>
    <b v="0"/>
    <n v="2"/>
    <b v="0"/>
    <s v="theater/plays"/>
    <n v="9.0909090909090905E-3"/>
    <n v="25"/>
    <x v="3"/>
    <x v="4"/>
  </r>
  <r>
    <n v="2866"/>
    <x v="3198"/>
    <s v="The reality is dark, sinister. The milieu is not as friendly as it claims. What is this place? Where is it? Is it your local church?"/>
    <n v="5000"/>
    <n v="45"/>
    <x v="3"/>
    <x v="0"/>
    <s v="USD"/>
    <n v="1476482400"/>
    <n v="1473893721"/>
    <b v="0"/>
    <n v="2"/>
    <b v="0"/>
    <s v="theater/plays"/>
    <n v="8.9999999999999993E-3"/>
    <n v="22.5"/>
    <x v="3"/>
    <x v="4"/>
  </r>
  <r>
    <n v="2652"/>
    <x v="3199"/>
    <s v="We're looking to set an Australian Amateur Rocketry record of 100 000 ft. You are invited on this 4500km per hour ride into history"/>
    <n v="100000"/>
    <n v="885"/>
    <x v="1"/>
    <x v="6"/>
    <s v="AUD"/>
    <n v="1418183325"/>
    <n v="1415591325"/>
    <b v="0"/>
    <n v="11"/>
    <b v="0"/>
    <s v="technology/space exploration"/>
    <n v="8.8500000000000002E-3"/>
    <n v="80.454545454545453"/>
    <x v="0"/>
    <x v="5"/>
  </r>
  <r>
    <n v="2869"/>
    <x v="3200"/>
    <s v="We provide performing arts training and experience to young people of low income families in NYC, building confidence and self esteem"/>
    <n v="20000"/>
    <n v="177"/>
    <x v="3"/>
    <x v="0"/>
    <s v="USD"/>
    <n v="1468937681"/>
    <n v="1466345681"/>
    <b v="0"/>
    <n v="5"/>
    <b v="0"/>
    <s v="theater/plays"/>
    <n v="8.8500000000000002E-3"/>
    <n v="35.4"/>
    <x v="3"/>
    <x v="4"/>
  </r>
  <r>
    <n v="2648"/>
    <x v="3201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0"/>
    <x v="5"/>
  </r>
  <r>
    <n v="1719"/>
    <x v="3202"/>
    <s v="Building the foundation for a great work! Join us on our journey to bring a fresh approach to ministry through song and testimony!"/>
    <n v="4000"/>
    <n v="35"/>
    <x v="3"/>
    <x v="0"/>
    <s v="USD"/>
    <n v="1410958191"/>
    <n v="1408366191"/>
    <b v="0"/>
    <n v="3"/>
    <b v="0"/>
    <s v="music/faith"/>
    <n v="8.7500000000000008E-3"/>
    <n v="11.666666666666666"/>
    <x v="2"/>
    <x v="21"/>
  </r>
  <r>
    <n v="704"/>
    <x v="3203"/>
    <s v="Turn you helmet into the safest helmet and don't worry about a thing,you will always have the right fit!!"/>
    <n v="55000"/>
    <n v="481"/>
    <x v="3"/>
    <x v="7"/>
    <s v="CAD"/>
    <n v="1487565468"/>
    <n v="1482381468"/>
    <b v="0"/>
    <n v="4"/>
    <b v="0"/>
    <s v="technology/wearables"/>
    <n v="8.7454545454545458E-3"/>
    <n v="120.25"/>
    <x v="0"/>
    <x v="3"/>
  </r>
  <r>
    <n v="2680"/>
    <x v="3204"/>
    <s v="iHeartPillow, Connecting loved ones"/>
    <n v="32000"/>
    <n v="276"/>
    <x v="3"/>
    <x v="8"/>
    <s v="EUR"/>
    <n v="1459915491"/>
    <n v="1457327091"/>
    <b v="0"/>
    <n v="4"/>
    <b v="0"/>
    <s v="technology/makerspaces"/>
    <n v="8.6250000000000007E-3"/>
    <n v="69"/>
    <x v="0"/>
    <x v="19"/>
  </r>
  <r>
    <n v="226"/>
    <x v="3205"/>
    <s v="A TRUE STORY OF DOMESTIC VILOLENCE THAT SEEKS TO OFFER THE VIEWER OUTLEST OF SUPPORT."/>
    <n v="29000"/>
    <n v="250"/>
    <x v="3"/>
    <x v="1"/>
    <s v="GBP"/>
    <n v="1433064540"/>
    <n v="1428854344"/>
    <b v="0"/>
    <n v="2"/>
    <b v="0"/>
    <s v="film &amp; video/drama"/>
    <n v="8.6206896551724137E-3"/>
    <n v="125"/>
    <x v="4"/>
    <x v="30"/>
  </r>
  <r>
    <n v="912"/>
    <x v="3206"/>
    <s v="My new album will be called Triad, an album of original music performed by me &amp; guest musical artists."/>
    <n v="3500"/>
    <n v="30"/>
    <x v="3"/>
    <x v="0"/>
    <s v="USD"/>
    <n v="1355197047"/>
    <n v="1350009447"/>
    <b v="0"/>
    <n v="2"/>
    <b v="0"/>
    <s v="music/jazz"/>
    <n v="8.5714285714285719E-3"/>
    <n v="15"/>
    <x v="2"/>
    <x v="27"/>
  </r>
  <r>
    <n v="1454"/>
    <x v="3207"/>
    <s v="Our Beginner's Guide to Fibromyalgia is to be translated into English. Endorsed by leading Rheumatology &amp; Psychology Societies in Spain"/>
    <n v="1750"/>
    <n v="15"/>
    <x v="1"/>
    <x v="8"/>
    <s v="EUR"/>
    <n v="1461535140"/>
    <n v="1459716480"/>
    <b v="0"/>
    <n v="1"/>
    <b v="0"/>
    <s v="publishing/translations"/>
    <n v="8.5714285714285719E-3"/>
    <n v="15"/>
    <x v="5"/>
    <x v="39"/>
  </r>
  <r>
    <n v="683"/>
    <x v="3208"/>
    <s v="Mist Buddy is a remote controlled misting system, powered by a rechargeable battery with misting/sipping tip for complete coolness."/>
    <n v="35000"/>
    <n v="298"/>
    <x v="3"/>
    <x v="0"/>
    <s v="USD"/>
    <n v="1477949764"/>
    <n v="1474493764"/>
    <b v="0"/>
    <n v="3"/>
    <b v="0"/>
    <s v="technology/wearables"/>
    <n v="8.5142857142857138E-3"/>
    <n v="99.333333333333329"/>
    <x v="0"/>
    <x v="3"/>
  </r>
  <r>
    <n v="773"/>
    <x v="3209"/>
    <s v="The Mortis Chronicles is a hard hitting, thought provoking and action packed indie published series. You know you want to read!"/>
    <n v="3759"/>
    <n v="32"/>
    <x v="3"/>
    <x v="1"/>
    <s v="GBP"/>
    <n v="1431298860"/>
    <n v="1428341985"/>
    <b v="0"/>
    <n v="2"/>
    <b v="0"/>
    <s v="publishing/fiction"/>
    <n v="8.5129023676509714E-3"/>
    <n v="16"/>
    <x v="5"/>
    <x v="26"/>
  </r>
  <r>
    <n v="2160"/>
    <x v="3210"/>
    <s v="An awesome side-scroller tower defense game.  Think &quot;Plants vs Zombies&quot; but from a side-on perspective."/>
    <n v="10000"/>
    <n v="85"/>
    <x v="3"/>
    <x v="0"/>
    <s v="USD"/>
    <n v="1337447105"/>
    <n v="1334855105"/>
    <b v="0"/>
    <n v="16"/>
    <b v="0"/>
    <s v="games/video games"/>
    <n v="8.5000000000000006E-3"/>
    <n v="5.3125"/>
    <x v="1"/>
    <x v="29"/>
  </r>
  <r>
    <n v="2767"/>
    <x v="3211"/>
    <s v="An animated bedtime story with Dedka, Babka and the rest of the family working together on a BIG problem"/>
    <n v="4000"/>
    <n v="34"/>
    <x v="3"/>
    <x v="7"/>
    <s v="CAD"/>
    <n v="1439766050"/>
    <n v="1434582050"/>
    <b v="0"/>
    <n v="3"/>
    <b v="0"/>
    <s v="publishing/children's books"/>
    <n v="8.5000000000000006E-3"/>
    <n v="11.333333333333334"/>
    <x v="5"/>
    <x v="32"/>
  </r>
  <r>
    <n v="2570"/>
    <x v="3212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37"/>
  </r>
  <r>
    <n v="3079"/>
    <x v="3213"/>
    <s v="We desire to purchase a portion of Hell, in Michigan just outside of Detroit, to create a world-class performance art space.  Join us."/>
    <n v="1333666"/>
    <n v="11226"/>
    <x v="3"/>
    <x v="0"/>
    <s v="USD"/>
    <n v="1427040435"/>
    <n v="1424452035"/>
    <b v="0"/>
    <n v="27"/>
    <b v="0"/>
    <s v="theater/spaces"/>
    <n v="8.4173998587352451E-3"/>
    <n v="415.77777777777777"/>
    <x v="3"/>
    <x v="12"/>
  </r>
  <r>
    <n v="1579"/>
    <x v="3214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5"/>
    <x v="36"/>
  </r>
  <r>
    <n v="953"/>
    <x v="3215"/>
    <s v="IRring is the worlds first universal remote control that fits on your finger and controls your TV, your lighting, and your life."/>
    <n v="15000"/>
    <n v="126"/>
    <x v="3"/>
    <x v="0"/>
    <s v="USD"/>
    <n v="1422158199"/>
    <n v="1419566199"/>
    <b v="0"/>
    <n v="5"/>
    <b v="0"/>
    <s v="technology/wearables"/>
    <n v="8.3999999999999995E-3"/>
    <n v="25.2"/>
    <x v="0"/>
    <x v="3"/>
  </r>
  <r>
    <n v="2413"/>
    <x v="3216"/>
    <s v="Lone Pine Coffee Brewery will be a portable third-wave coffee shop available for wedding receptions and other events!"/>
    <n v="3000"/>
    <n v="25"/>
    <x v="3"/>
    <x v="0"/>
    <s v="USD"/>
    <n v="1401579000"/>
    <n v="1398911882"/>
    <b v="0"/>
    <n v="3"/>
    <b v="0"/>
    <s v="food/food trucks"/>
    <n v="8.3333333333333332E-3"/>
    <n v="8.3333333333333339"/>
    <x v="7"/>
    <x v="37"/>
  </r>
  <r>
    <n v="3901"/>
    <x v="3217"/>
    <s v="&quot;De Lewe&quot; deals with the critical issues within today's youth. It reminds us that standing together is stronger than falling apart."/>
    <n v="3000"/>
    <n v="25"/>
    <x v="3"/>
    <x v="0"/>
    <s v="USD"/>
    <n v="1450554599"/>
    <n v="1447098599"/>
    <b v="0"/>
    <n v="1"/>
    <b v="0"/>
    <s v="theater/plays"/>
    <n v="8.3333333333333332E-3"/>
    <n v="25"/>
    <x v="3"/>
    <x v="4"/>
  </r>
  <r>
    <n v="4021"/>
    <x v="3218"/>
    <s v="Help a group of actors end bigotry in Houston, TX by supporting a  full production of Angels in America."/>
    <n v="15000"/>
    <n v="125"/>
    <x v="3"/>
    <x v="0"/>
    <s v="USD"/>
    <n v="1414360358"/>
    <n v="1409176358"/>
    <b v="0"/>
    <n v="2"/>
    <b v="0"/>
    <s v="theater/plays"/>
    <n v="8.3333333333333332E-3"/>
    <n v="62.5"/>
    <x v="3"/>
    <x v="4"/>
  </r>
  <r>
    <n v="4019"/>
    <x v="3219"/>
    <s v="Finally a crossover of the arts takes place! Theater &amp; LIVE Pro Wrestling. A unique story featuring TV Pro Wrestling without the TV."/>
    <n v="3500"/>
    <n v="29"/>
    <x v="3"/>
    <x v="0"/>
    <s v="USD"/>
    <n v="1460737680"/>
    <n v="1455725596"/>
    <b v="0"/>
    <n v="4"/>
    <b v="0"/>
    <s v="theater/plays"/>
    <n v="8.2857142857142851E-3"/>
    <n v="7.25"/>
    <x v="3"/>
    <x v="4"/>
  </r>
  <r>
    <n v="454"/>
    <x v="3220"/>
    <s v="Itâ€™s an Action/Adventure Anime for The Yuusha Brave series, G1 Transformer, and the Fast and the Furious Fans!"/>
    <n v="10000"/>
    <n v="82"/>
    <x v="3"/>
    <x v="0"/>
    <s v="USD"/>
    <n v="1417007640"/>
    <n v="1414343571"/>
    <b v="0"/>
    <n v="5"/>
    <b v="0"/>
    <s v="film &amp; video/animation"/>
    <n v="8.2000000000000007E-3"/>
    <n v="16.399999999999999"/>
    <x v="4"/>
    <x v="28"/>
  </r>
  <r>
    <n v="1083"/>
    <x v="3221"/>
    <s v="We want to take everything video game related people have seen since 1978 to now and turn it into the top gamer lounge in canada !"/>
    <n v="50000"/>
    <n v="410"/>
    <x v="3"/>
    <x v="7"/>
    <s v="CAD"/>
    <n v="1406994583"/>
    <n v="1401810583"/>
    <b v="0"/>
    <n v="1"/>
    <b v="0"/>
    <s v="games/video games"/>
    <n v="8.2000000000000007E-3"/>
    <n v="410"/>
    <x v="1"/>
    <x v="29"/>
  </r>
  <r>
    <n v="1329"/>
    <x v="3222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0"/>
    <x v="3"/>
  </r>
  <r>
    <n v="872"/>
    <x v="3223"/>
    <s v="The Songs of Africa Ensemble embarks on their first Goodwill Africa Tour, to taste African music &amp; culture firsthand."/>
    <n v="8000"/>
    <n v="65"/>
    <x v="3"/>
    <x v="0"/>
    <s v="USD"/>
    <n v="1299786527"/>
    <n v="1295898527"/>
    <b v="0"/>
    <n v="2"/>
    <b v="0"/>
    <s v="music/jazz"/>
    <n v="8.1250000000000003E-3"/>
    <n v="32.5"/>
    <x v="2"/>
    <x v="27"/>
  </r>
  <r>
    <n v="2150"/>
    <x v="3224"/>
    <s v="A pixel styled open world detective game."/>
    <n v="50000"/>
    <n v="405"/>
    <x v="3"/>
    <x v="12"/>
    <s v="NOK"/>
    <n v="1468392599"/>
    <n v="1465800599"/>
    <b v="0"/>
    <n v="4"/>
    <b v="0"/>
    <s v="games/video games"/>
    <n v="8.0999999999999996E-3"/>
    <n v="101.25"/>
    <x v="1"/>
    <x v="29"/>
  </r>
  <r>
    <n v="508"/>
    <x v="3225"/>
    <s v="A stop-motion animated action packed adventure. Telling a great story with an even greater message. Join me and lets change the world."/>
    <n v="50000"/>
    <n v="400"/>
    <x v="3"/>
    <x v="0"/>
    <s v="USD"/>
    <n v="1337955240"/>
    <n v="1332808501"/>
    <b v="0"/>
    <n v="3"/>
    <b v="0"/>
    <s v="film &amp; video/animation"/>
    <n v="8.0000000000000002E-3"/>
    <n v="133.33333333333334"/>
    <x v="4"/>
    <x v="28"/>
  </r>
  <r>
    <n v="569"/>
    <x v="3226"/>
    <s v="Mioti is an indie game marketplace that doubles as a community for developers to join networks and discuss projects."/>
    <n v="2500"/>
    <n v="20"/>
    <x v="3"/>
    <x v="7"/>
    <s v="CAD"/>
    <n v="1451679612"/>
    <n v="1449087612"/>
    <b v="0"/>
    <n v="1"/>
    <b v="0"/>
    <s v="technology/web"/>
    <n v="8.0000000000000002E-3"/>
    <n v="20"/>
    <x v="0"/>
    <x v="38"/>
  </r>
  <r>
    <n v="881"/>
    <x v="3227"/>
    <s v="To raise funds to finish the latest album by Chris Reed and the Anime Raiders, called &quot;Deep City Diving&quot;"/>
    <n v="3750"/>
    <n v="30"/>
    <x v="3"/>
    <x v="0"/>
    <s v="USD"/>
    <n v="1326520886"/>
    <n v="1322632886"/>
    <b v="0"/>
    <n v="1"/>
    <b v="0"/>
    <s v="music/indie rock"/>
    <n v="8.0000000000000002E-3"/>
    <n v="30"/>
    <x v="2"/>
    <x v="13"/>
  </r>
  <r>
    <n v="1232"/>
    <x v="3228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2"/>
    <x v="33"/>
  </r>
  <r>
    <n v="2154"/>
    <x v="3229"/>
    <s v="A Real Time Strategy game based on Greek mythology in a fictional world."/>
    <n v="250"/>
    <n v="2"/>
    <x v="3"/>
    <x v="0"/>
    <s v="USD"/>
    <n v="1390921827"/>
    <n v="1389193827"/>
    <b v="0"/>
    <n v="2"/>
    <b v="0"/>
    <s v="games/video games"/>
    <n v="8.0000000000000002E-3"/>
    <n v="1"/>
    <x v="1"/>
    <x v="29"/>
  </r>
  <r>
    <n v="2384"/>
    <x v="3230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0"/>
    <x v="38"/>
  </r>
  <r>
    <n v="2693"/>
    <x v="3231"/>
    <s v="I want to start a food truck that specializes in chili cheese dogs, using new kinds of meats, cheeses and toppings you wouldn't imagine"/>
    <n v="5000"/>
    <n v="40"/>
    <x v="3"/>
    <x v="0"/>
    <s v="USD"/>
    <n v="1407899966"/>
    <n v="1405307966"/>
    <b v="0"/>
    <n v="3"/>
    <b v="0"/>
    <s v="food/food trucks"/>
    <n v="8.0000000000000002E-3"/>
    <n v="13.333333333333334"/>
    <x v="7"/>
    <x v="37"/>
  </r>
  <r>
    <n v="2901"/>
    <x v="3232"/>
    <s v="How can the visual age appreciate something that cant see? With these Audio Plays I will show you, if your willing to listen."/>
    <n v="750"/>
    <n v="6"/>
    <x v="3"/>
    <x v="0"/>
    <s v="USD"/>
    <n v="1423345339"/>
    <n v="1418161339"/>
    <b v="0"/>
    <n v="2"/>
    <b v="0"/>
    <s v="theater/plays"/>
    <n v="8.0000000000000002E-3"/>
    <n v="3"/>
    <x v="3"/>
    <x v="4"/>
  </r>
  <r>
    <n v="3129"/>
    <x v="3233"/>
    <s v="The DE sheds light on the reality of what happens in college. Marcus Rashad created this play to help prepare future/current students"/>
    <n v="1250"/>
    <n v="10"/>
    <x v="2"/>
    <x v="0"/>
    <s v="USD"/>
    <n v="1492542819"/>
    <n v="1489090419"/>
    <b v="0"/>
    <n v="1"/>
    <b v="0"/>
    <s v="theater/plays"/>
    <n v="8.0000000000000002E-3"/>
    <n v="10"/>
    <x v="3"/>
    <x v="4"/>
  </r>
  <r>
    <n v="964"/>
    <x v="3234"/>
    <s v="Tired of fumbling around for the audio controls on your phone?  Easily control your music with the GoMote and a click of your thumb."/>
    <n v="110000"/>
    <n v="879"/>
    <x v="3"/>
    <x v="7"/>
    <s v="CAD"/>
    <n v="1441119919"/>
    <n v="1437663919"/>
    <b v="0"/>
    <n v="29"/>
    <b v="0"/>
    <s v="technology/wearables"/>
    <n v="7.9909090909090902E-3"/>
    <n v="30.310344827586206"/>
    <x v="0"/>
    <x v="3"/>
  </r>
  <r>
    <n v="713"/>
    <x v="3235"/>
    <s v="The first GPS tracker created entirely in Italy that allows you to know where your pet is located at any time throughout any device."/>
    <n v="25000"/>
    <n v="199"/>
    <x v="3"/>
    <x v="4"/>
    <s v="EUR"/>
    <n v="1465130532"/>
    <n v="1462538532"/>
    <b v="0"/>
    <n v="1"/>
    <b v="0"/>
    <s v="technology/wearables"/>
    <n v="7.9600000000000001E-3"/>
    <n v="199"/>
    <x v="0"/>
    <x v="3"/>
  </r>
  <r>
    <n v="450"/>
    <x v="3236"/>
    <s v="Why do the moon and stars receive their light from the sun? Africa has a story to tell. Ananse and Kweku appear in this great folktale."/>
    <n v="50000"/>
    <n v="396"/>
    <x v="3"/>
    <x v="0"/>
    <s v="USD"/>
    <n v="1392417800"/>
    <n v="1389825800"/>
    <b v="0"/>
    <n v="7"/>
    <b v="0"/>
    <s v="film &amp; video/animation"/>
    <n v="7.92E-3"/>
    <n v="56.571428571428569"/>
    <x v="4"/>
    <x v="28"/>
  </r>
  <r>
    <n v="2903"/>
    <x v="3237"/>
    <s v="We are raising funds to rent a theater hall for a play to help educate teenagers and parents on the pitfalls teenagers currently face."/>
    <n v="5000"/>
    <n v="39"/>
    <x v="3"/>
    <x v="0"/>
    <s v="USD"/>
    <n v="1441771218"/>
    <n v="1436587218"/>
    <b v="0"/>
    <n v="4"/>
    <b v="0"/>
    <s v="theater/plays"/>
    <n v="7.7999999999999996E-3"/>
    <n v="9.75"/>
    <x v="3"/>
    <x v="4"/>
  </r>
  <r>
    <n v="1436"/>
    <x v="3238"/>
    <s v="Help us to get www.mySurgery.de, an interactive eLearning-Website for general and visceral surgery, translated to english language."/>
    <n v="10000"/>
    <n v="77"/>
    <x v="3"/>
    <x v="2"/>
    <s v="EUR"/>
    <n v="1456043057"/>
    <n v="1453451057"/>
    <b v="0"/>
    <n v="2"/>
    <b v="0"/>
    <s v="publishing/translations"/>
    <n v="7.7000000000000002E-3"/>
    <n v="38.5"/>
    <x v="5"/>
    <x v="39"/>
  </r>
  <r>
    <n v="2762"/>
    <x v="3239"/>
    <s v="How-to book of toys and games constructed from materials found in nature, recyclable and easily available."/>
    <n v="3250"/>
    <n v="25"/>
    <x v="3"/>
    <x v="0"/>
    <s v="USD"/>
    <n v="1332114795"/>
    <n v="1326934395"/>
    <b v="0"/>
    <n v="1"/>
    <b v="0"/>
    <s v="publishing/children's books"/>
    <n v="7.6923076923076927E-3"/>
    <n v="25"/>
    <x v="5"/>
    <x v="32"/>
  </r>
  <r>
    <n v="423"/>
    <x v="3240"/>
    <s v="from the makers of COPS: Skyrim comes the Dark Brotherhood. a dramatic series created with Skyrim machinima."/>
    <n v="20000"/>
    <n v="153"/>
    <x v="3"/>
    <x v="0"/>
    <s v="USD"/>
    <n v="1370470430"/>
    <n v="1367878430"/>
    <b v="0"/>
    <n v="13"/>
    <b v="0"/>
    <s v="film &amp; video/animation"/>
    <n v="7.6499999999999997E-3"/>
    <n v="11.76923076923077"/>
    <x v="4"/>
    <x v="28"/>
  </r>
  <r>
    <n v="1999"/>
    <x v="3241"/>
    <s v="This is a portrait photo project aiming to inspire women to explore themselves and live their passion"/>
    <n v="31000"/>
    <n v="236"/>
    <x v="3"/>
    <x v="1"/>
    <s v="GBP"/>
    <n v="1415882108"/>
    <n v="1413286508"/>
    <b v="0"/>
    <n v="7"/>
    <b v="0"/>
    <s v="photography/people"/>
    <n v="7.6129032258064515E-3"/>
    <n v="33.714285714285715"/>
    <x v="6"/>
    <x v="35"/>
  </r>
  <r>
    <n v="466"/>
    <x v="3242"/>
    <s v="(Working storyboard for animated project) A multi-generational Knight that wages war on criminals and corrupt governments"/>
    <n v="10000"/>
    <n v="76"/>
    <x v="3"/>
    <x v="0"/>
    <s v="USD"/>
    <n v="1347057464"/>
    <n v="1344465464"/>
    <b v="0"/>
    <n v="5"/>
    <b v="0"/>
    <s v="film &amp; video/animation"/>
    <n v="7.6E-3"/>
    <n v="15.2"/>
    <x v="4"/>
    <x v="28"/>
  </r>
  <r>
    <n v="1155"/>
    <x v="3243"/>
    <s v="I am on a mission to offer as many people as I can a great healthy coffee, tea, and snacks by using healthy products and ingredients."/>
    <n v="25000"/>
    <n v="188"/>
    <x v="3"/>
    <x v="0"/>
    <s v="USD"/>
    <n v="1408040408"/>
    <n v="1405448408"/>
    <b v="0"/>
    <n v="8"/>
    <b v="0"/>
    <s v="food/food trucks"/>
    <n v="7.5199999999999998E-3"/>
    <n v="23.5"/>
    <x v="7"/>
    <x v="37"/>
  </r>
  <r>
    <n v="718"/>
    <x v="3244"/>
    <s v="When every second matters, BioToo temporary tattoos get critical information to emergency personnel to help them help you."/>
    <n v="12000"/>
    <n v="90"/>
    <x v="3"/>
    <x v="0"/>
    <s v="USD"/>
    <n v="1487397540"/>
    <n v="1484684247"/>
    <b v="0"/>
    <n v="4"/>
    <b v="0"/>
    <s v="technology/wearables"/>
    <n v="7.4999999999999997E-3"/>
    <n v="22.5"/>
    <x v="0"/>
    <x v="3"/>
  </r>
  <r>
    <n v="1492"/>
    <x v="3245"/>
    <s v="The Grym Brothers is a series about two brothers who are grim reapers, hunting down souls that canâ€™t or wonâ€™t move on the afterlife."/>
    <n v="4000"/>
    <n v="30"/>
    <x v="3"/>
    <x v="0"/>
    <s v="USD"/>
    <n v="1308431646"/>
    <n v="1305839646"/>
    <b v="0"/>
    <n v="2"/>
    <b v="0"/>
    <s v="publishing/fiction"/>
    <n v="7.4999999999999997E-3"/>
    <n v="15"/>
    <x v="5"/>
    <x v="26"/>
  </r>
  <r>
    <n v="2562"/>
    <x v="3246"/>
    <s v="Hail up - Wah gwaan ?_x000a_We are creating a foodtruck that will serve typical, traditional Jamaican jerk chicken/pork and more!"/>
    <n v="10000"/>
    <n v="75"/>
    <x v="1"/>
    <x v="2"/>
    <s v="EUR"/>
    <n v="1476189339"/>
    <n v="1471005339"/>
    <b v="0"/>
    <n v="3"/>
    <b v="0"/>
    <s v="food/food trucks"/>
    <n v="7.4999999999999997E-3"/>
    <n v="25"/>
    <x v="7"/>
    <x v="37"/>
  </r>
  <r>
    <n v="1736"/>
    <x v="3247"/>
    <s v="A unique meditative album reflecting on the life of Christ, inviting Him into your presence"/>
    <n v="3000"/>
    <n v="22"/>
    <x v="3"/>
    <x v="0"/>
    <s v="USD"/>
    <n v="1447018833"/>
    <n v="1444423233"/>
    <b v="0"/>
    <n v="1"/>
    <b v="0"/>
    <s v="music/faith"/>
    <n v="7.3333333333333332E-3"/>
    <n v="22"/>
    <x v="2"/>
    <x v="21"/>
  </r>
  <r>
    <n v="2159"/>
    <x v="3248"/>
    <s v="The world is dead, humans are nearly extinct._x000a_Vampires and Werewolves hunt the survivors. Zombies hunt us all._x000a_How will you survive?"/>
    <n v="3600"/>
    <n v="26"/>
    <x v="3"/>
    <x v="0"/>
    <s v="USD"/>
    <n v="1310837574"/>
    <n v="1308245574"/>
    <b v="0"/>
    <n v="2"/>
    <b v="0"/>
    <s v="games/video games"/>
    <n v="7.2222222222222219E-3"/>
    <n v="13"/>
    <x v="1"/>
    <x v="29"/>
  </r>
  <r>
    <n v="220"/>
    <x v="3249"/>
    <s v="A Freelancer abandons everything to chase after his dream of being &quot;great&quot; escape to Bangkok and return to his home-world."/>
    <n v="50000"/>
    <n v="360"/>
    <x v="3"/>
    <x v="0"/>
    <s v="USD"/>
    <n v="1440101160"/>
    <n v="1436542030"/>
    <b v="0"/>
    <n v="3"/>
    <b v="0"/>
    <s v="film &amp; video/drama"/>
    <n v="7.1999999999999998E-3"/>
    <n v="120"/>
    <x v="4"/>
    <x v="30"/>
  </r>
  <r>
    <n v="2326"/>
    <x v="3250"/>
    <s v="The Savage Wienerâ„¢ launched last Summer.  Our Premium wieners are already a hit, our next project is The Ultimate Steak Hot Dog."/>
    <n v="15000"/>
    <n v="108"/>
    <x v="2"/>
    <x v="0"/>
    <s v="USD"/>
    <n v="1493571600"/>
    <n v="1489106948"/>
    <b v="0"/>
    <n v="1"/>
    <b v="0"/>
    <s v="food/small batch"/>
    <n v="7.1999999999999998E-3"/>
    <n v="108"/>
    <x v="7"/>
    <x v="11"/>
  </r>
  <r>
    <n v="2761"/>
    <x v="3251"/>
    <s v="Help me give away 500 copies of my picture book so more kids will know US geography!"/>
    <n v="5000"/>
    <n v="36"/>
    <x v="3"/>
    <x v="0"/>
    <s v="USD"/>
    <n v="1357176693"/>
    <n v="1354584693"/>
    <b v="0"/>
    <n v="4"/>
    <b v="0"/>
    <s v="publishing/children's books"/>
    <n v="7.1999999999999998E-3"/>
    <n v="9"/>
    <x v="5"/>
    <x v="32"/>
  </r>
  <r>
    <n v="153"/>
    <x v="3252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4"/>
    <x v="22"/>
  </r>
  <r>
    <n v="2401"/>
    <x v="3253"/>
    <s v="A &quot;Hypo-allergenic&quot; food cart that specializes in making traditional Indian Meals with a delicious American flavor combination."/>
    <n v="28000"/>
    <n v="201"/>
    <x v="3"/>
    <x v="0"/>
    <s v="USD"/>
    <n v="1457207096"/>
    <n v="1452023096"/>
    <b v="0"/>
    <n v="9"/>
    <b v="0"/>
    <s v="food/food trucks"/>
    <n v="7.1785714285714283E-3"/>
    <n v="22.333333333333332"/>
    <x v="7"/>
    <x v="37"/>
  </r>
  <r>
    <n v="574"/>
    <x v="3254"/>
    <s v="Grow your YouTube channel and increase your audience by allowing multi uploads, shares and interaction from a single simple interface."/>
    <n v="11180"/>
    <n v="80"/>
    <x v="3"/>
    <x v="1"/>
    <s v="GBP"/>
    <n v="1476873507"/>
    <n v="1474281507"/>
    <b v="0"/>
    <n v="4"/>
    <b v="0"/>
    <s v="technology/web"/>
    <n v="7.1556350626118068E-3"/>
    <n v="20"/>
    <x v="0"/>
    <x v="38"/>
  </r>
  <r>
    <n v="1483"/>
    <x v="3255"/>
    <s v="When three social outcasts discover that Fictional characters are invading their world, they must form a team to stop this evil force."/>
    <n v="7000"/>
    <n v="50"/>
    <x v="3"/>
    <x v="0"/>
    <s v="USD"/>
    <n v="1469162275"/>
    <n v="1467002275"/>
    <b v="0"/>
    <n v="2"/>
    <b v="0"/>
    <s v="publishing/fiction"/>
    <n v="7.1428571428571426E-3"/>
    <n v="25"/>
    <x v="5"/>
    <x v="26"/>
  </r>
  <r>
    <n v="2692"/>
    <x v="3256"/>
    <s v="Our food truck will bring you -_x000a_                       Fast, Fresh, Food -_x000a_                            Throughout the Omaha area"/>
    <n v="3500"/>
    <n v="25"/>
    <x v="3"/>
    <x v="0"/>
    <s v="USD"/>
    <n v="1427266860"/>
    <n v="1424678460"/>
    <b v="0"/>
    <n v="1"/>
    <b v="0"/>
    <s v="food/food trucks"/>
    <n v="7.1428571428571426E-3"/>
    <n v="25"/>
    <x v="7"/>
    <x v="37"/>
  </r>
  <r>
    <n v="2700"/>
    <x v="3257"/>
    <s v="I currently own and operate a hot dog cart. I am hoping to purchase a used food truck so I can do business year round!"/>
    <n v="9999"/>
    <n v="70"/>
    <x v="3"/>
    <x v="0"/>
    <s v="USD"/>
    <n v="1411073972"/>
    <n v="1408481972"/>
    <b v="0"/>
    <n v="4"/>
    <b v="0"/>
    <s v="food/food trucks"/>
    <n v="7.0007000700070005E-3"/>
    <n v="17.5"/>
    <x v="7"/>
    <x v="37"/>
  </r>
  <r>
    <n v="550"/>
    <x v="3258"/>
    <s v="Help us shine the spotlight on our local businesses and contractors by providing a cost-effective ecommerce &amp; marketing platform"/>
    <n v="5000"/>
    <n v="35"/>
    <x v="3"/>
    <x v="7"/>
    <s v="CAD"/>
    <n v="1485838800"/>
    <n v="1484756245"/>
    <b v="0"/>
    <n v="4"/>
    <b v="0"/>
    <s v="technology/web"/>
    <n v="7.0000000000000001E-3"/>
    <n v="8.75"/>
    <x v="0"/>
    <x v="38"/>
  </r>
  <r>
    <n v="777"/>
    <x v="3259"/>
    <s v="One Minute Gone is a murder mystery drawn from real people and events. Read Chapter One at http://davidhansardblog.wordpress.com."/>
    <n v="3000"/>
    <n v="21"/>
    <x v="3"/>
    <x v="0"/>
    <s v="USD"/>
    <n v="1375313577"/>
    <n v="1372721577"/>
    <b v="0"/>
    <n v="3"/>
    <b v="0"/>
    <s v="publishing/fiction"/>
    <n v="7.0000000000000001E-3"/>
    <n v="7"/>
    <x v="5"/>
    <x v="26"/>
  </r>
  <r>
    <n v="1070"/>
    <x v="3260"/>
    <s v="A deck building game where you build your campaign plans, raise cash and gain power in a drive to win the White House."/>
    <n v="10000"/>
    <n v="70"/>
    <x v="3"/>
    <x v="0"/>
    <s v="USD"/>
    <n v="1349050622"/>
    <n v="1347322622"/>
    <b v="0"/>
    <n v="2"/>
    <b v="0"/>
    <s v="games/video games"/>
    <n v="7.0000000000000001E-3"/>
    <n v="35"/>
    <x v="1"/>
    <x v="29"/>
  </r>
  <r>
    <n v="2430"/>
    <x v="3261"/>
    <s v="This little guy will be circling the streets of Brickell &amp; Wynwood in Miami serving Venezuelan dishes. It needs TLC and some equipment"/>
    <n v="3000"/>
    <n v="21"/>
    <x v="3"/>
    <x v="0"/>
    <s v="USD"/>
    <n v="1455246504"/>
    <n v="1452654504"/>
    <b v="0"/>
    <n v="2"/>
    <b v="0"/>
    <s v="food/food trucks"/>
    <n v="7.0000000000000001E-3"/>
    <n v="10.5"/>
    <x v="7"/>
    <x v="37"/>
  </r>
  <r>
    <n v="2147"/>
    <x v="3262"/>
    <s v="A Point and Click Adventure on Steroids."/>
    <n v="390000"/>
    <n v="2716"/>
    <x v="3"/>
    <x v="0"/>
    <s v="USD"/>
    <n v="1416125148"/>
    <n v="1413356748"/>
    <b v="0"/>
    <n v="55"/>
    <b v="0"/>
    <s v="games/video games"/>
    <n v="6.9641025641025639E-3"/>
    <n v="49.381818181818183"/>
    <x v="1"/>
    <x v="29"/>
  </r>
  <r>
    <n v="2355"/>
    <x v="3263"/>
    <s v="PriceItUpPlease will be an easy to use website that estimates the amount of your startup costs for that great idea you have!"/>
    <n v="8000"/>
    <n v="55"/>
    <x v="1"/>
    <x v="6"/>
    <s v="AUD"/>
    <n v="1430604136"/>
    <n v="1428012136"/>
    <b v="0"/>
    <n v="2"/>
    <b v="0"/>
    <s v="technology/web"/>
    <n v="6.875E-3"/>
    <n v="27.5"/>
    <x v="0"/>
    <x v="38"/>
  </r>
  <r>
    <n v="2681"/>
    <x v="3264"/>
    <s v="Jolly's Hot Dogs: A beef hot dog topped with deliciously seasoned ground beef, mustard and minced onions."/>
    <n v="8000"/>
    <n v="55"/>
    <x v="3"/>
    <x v="0"/>
    <s v="USD"/>
    <n v="1405027750"/>
    <n v="1402867750"/>
    <b v="0"/>
    <n v="2"/>
    <b v="0"/>
    <s v="food/food trucks"/>
    <n v="6.875E-3"/>
    <n v="27.5"/>
    <x v="7"/>
    <x v="37"/>
  </r>
  <r>
    <n v="456"/>
    <x v="3265"/>
    <s v="Sideways Mohawk vs This Guy a special project combining th two stories into a Comic eBook &amp; full length Cartoon Movie homemade goodness"/>
    <n v="8888"/>
    <n v="61"/>
    <x v="3"/>
    <x v="0"/>
    <s v="USD"/>
    <n v="1382414340"/>
    <n v="1380559201"/>
    <b v="0"/>
    <n v="3"/>
    <b v="0"/>
    <s v="film &amp; video/animation"/>
    <n v="6.8631863186318634E-3"/>
    <n v="20.333333333333332"/>
    <x v="4"/>
    <x v="28"/>
  </r>
  <r>
    <n v="2387"/>
    <x v="3266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0"/>
    <x v="38"/>
  </r>
  <r>
    <n v="1710"/>
    <x v="3267"/>
    <s v="We want to create a gospel live album which has never been produced before."/>
    <n v="5000"/>
    <n v="34"/>
    <x v="3"/>
    <x v="2"/>
    <s v="EUR"/>
    <n v="1453122000"/>
    <n v="1449151888"/>
    <b v="0"/>
    <n v="1"/>
    <b v="0"/>
    <s v="music/faith"/>
    <n v="6.7999999999999996E-3"/>
    <n v="34"/>
    <x v="2"/>
    <x v="21"/>
  </r>
  <r>
    <n v="4065"/>
    <x v="3268"/>
    <s v="A classical/ fantasy version of midsummers done by professionally trained actors in Tulsa!"/>
    <n v="4000"/>
    <n v="27"/>
    <x v="3"/>
    <x v="0"/>
    <s v="USD"/>
    <n v="1407883811"/>
    <n v="1405291811"/>
    <b v="0"/>
    <n v="4"/>
    <b v="0"/>
    <s v="theater/plays"/>
    <n v="6.7499999999999999E-3"/>
    <n v="6.75"/>
    <x v="3"/>
    <x v="4"/>
  </r>
  <r>
    <n v="1561"/>
    <x v="3269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5"/>
    <x v="36"/>
  </r>
  <r>
    <n v="497"/>
    <x v="3270"/>
    <s v="live-action/animated series pilot."/>
    <n v="4480"/>
    <n v="30"/>
    <x v="3"/>
    <x v="0"/>
    <s v="USD"/>
    <n v="1419483600"/>
    <n v="1414889665"/>
    <b v="0"/>
    <n v="3"/>
    <b v="0"/>
    <s v="film &amp; video/animation"/>
    <n v="6.6964285714285711E-3"/>
    <n v="10"/>
    <x v="4"/>
    <x v="28"/>
  </r>
  <r>
    <n v="1133"/>
    <x v="3271"/>
    <s v="Ping is a simple game currently in the design process, where the player lives off of the power of their connection to the internet."/>
    <n v="3000"/>
    <n v="20"/>
    <x v="3"/>
    <x v="1"/>
    <s v="GBP"/>
    <n v="1406799981"/>
    <n v="1404207981"/>
    <b v="0"/>
    <n v="1"/>
    <b v="0"/>
    <s v="games/mobile games"/>
    <n v="6.6666666666666671E-3"/>
    <n v="20"/>
    <x v="1"/>
    <x v="25"/>
  </r>
  <r>
    <n v="2757"/>
    <x v="3272"/>
    <s v="A children's letter book that Lampoons Hillary Clinton"/>
    <n v="1500"/>
    <n v="10"/>
    <x v="3"/>
    <x v="0"/>
    <s v="USD"/>
    <n v="1470498332"/>
    <n v="1469202332"/>
    <b v="0"/>
    <n v="2"/>
    <b v="0"/>
    <s v="publishing/children's books"/>
    <n v="6.6666666666666671E-3"/>
    <n v="5"/>
    <x v="5"/>
    <x v="32"/>
  </r>
  <r>
    <n v="3121"/>
    <x v="3273"/>
    <s v="I going to build a theatre for a local ant farm so that Ants can put on their theatre productions."/>
    <n v="1500"/>
    <n v="10"/>
    <x v="1"/>
    <x v="7"/>
    <s v="CAD"/>
    <n v="1411748335"/>
    <n v="1406564335"/>
    <b v="0"/>
    <n v="1"/>
    <b v="0"/>
    <s v="theater/spaces"/>
    <n v="6.6666666666666671E-3"/>
    <n v="10"/>
    <x v="3"/>
    <x v="12"/>
  </r>
  <r>
    <n v="3736"/>
    <x v="3274"/>
    <s v="Hot Dogs is a new play that tackles sexism in schools and addresses issues that current sex/relationship education fails to."/>
    <n v="1500"/>
    <n v="10"/>
    <x v="3"/>
    <x v="1"/>
    <s v="GBP"/>
    <n v="1427133600"/>
    <n v="1423847093"/>
    <b v="0"/>
    <n v="1"/>
    <b v="0"/>
    <s v="theater/plays"/>
    <n v="6.6666666666666671E-3"/>
    <n v="10"/>
    <x v="3"/>
    <x v="4"/>
  </r>
  <r>
    <n v="3788"/>
    <x v="3275"/>
    <s v="A STORY OF BAGELS AND LOCKS!_x000a__x000a_A JEWISH GIRL FINDS HERSELF ON A UNEXPECTED TRIP TO_x000a_&quot;A SPIRITUAL EXPERIENCE&quot; !"/>
    <n v="75000"/>
    <n v="500"/>
    <x v="3"/>
    <x v="0"/>
    <s v="USD"/>
    <n v="1450887480"/>
    <n v="1448469719"/>
    <b v="0"/>
    <n v="1"/>
    <b v="0"/>
    <s v="theater/musical"/>
    <n v="6.6666666666666671E-3"/>
    <n v="500"/>
    <x v="3"/>
    <x v="20"/>
  </r>
  <r>
    <n v="1571"/>
    <x v="3276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5"/>
    <x v="36"/>
  </r>
  <r>
    <n v="609"/>
    <x v="3277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0"/>
    <x v="38"/>
  </r>
  <r>
    <n v="1153"/>
    <x v="3278"/>
    <s v="A mobile concession trailer for snow cones, ice cream, smoothies and more"/>
    <n v="8000"/>
    <n v="50"/>
    <x v="3"/>
    <x v="0"/>
    <s v="USD"/>
    <n v="1434647305"/>
    <n v="1432055305"/>
    <b v="0"/>
    <n v="1"/>
    <b v="0"/>
    <s v="food/food trucks"/>
    <n v="6.2500000000000003E-3"/>
    <n v="50"/>
    <x v="7"/>
    <x v="37"/>
  </r>
  <r>
    <n v="3087"/>
    <x v="3279"/>
    <s v="Austin's &quot;Full Service Rehearsal Space&quot;, APS is a comfortable, convenient place for the theater community to develop scripted plays."/>
    <n v="20000"/>
    <n v="125"/>
    <x v="3"/>
    <x v="0"/>
    <s v="USD"/>
    <n v="1482294990"/>
    <n v="1477107390"/>
    <b v="0"/>
    <n v="2"/>
    <b v="0"/>
    <s v="theater/spaces"/>
    <n v="6.2500000000000003E-3"/>
    <n v="62.5"/>
    <x v="3"/>
    <x v="12"/>
  </r>
  <r>
    <n v="3950"/>
    <x v="3280"/>
    <s v="With the Great Elephant Repertory we can reach those children who are perceived unreachable, educating them through performance art."/>
    <n v="4000"/>
    <n v="25"/>
    <x v="3"/>
    <x v="0"/>
    <s v="USD"/>
    <n v="1460140500"/>
    <n v="1457628680"/>
    <b v="0"/>
    <n v="1"/>
    <b v="0"/>
    <s v="theater/plays"/>
    <n v="6.2500000000000003E-3"/>
    <n v="25"/>
    <x v="3"/>
    <x v="4"/>
  </r>
  <r>
    <n v="1312"/>
    <x v="3281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0"/>
    <x v="3"/>
  </r>
  <r>
    <n v="2411"/>
    <x v="3282"/>
    <s v="I want to create an authentic German food truck to travel all over the US. Spreading amazing German Food to Summer Time Music Festivals"/>
    <n v="25000"/>
    <n v="151"/>
    <x v="3"/>
    <x v="0"/>
    <s v="USD"/>
    <n v="1440524082"/>
    <n v="1437932082"/>
    <b v="0"/>
    <n v="3"/>
    <b v="0"/>
    <s v="food/food trucks"/>
    <n v="6.0400000000000002E-3"/>
    <n v="50.333333333333336"/>
    <x v="7"/>
    <x v="37"/>
  </r>
  <r>
    <n v="917"/>
    <x v="3283"/>
    <s v="2014 World Cup / Copa do Mundo is creating much controversy. The song and video support and promote music &amp; sports education for all."/>
    <n v="5000"/>
    <n v="30"/>
    <x v="3"/>
    <x v="0"/>
    <s v="USD"/>
    <n v="1405305000"/>
    <n v="1402612730"/>
    <b v="0"/>
    <n v="1"/>
    <b v="0"/>
    <s v="music/jazz"/>
    <n v="6.0000000000000001E-3"/>
    <n v="30"/>
    <x v="2"/>
    <x v="27"/>
  </r>
  <r>
    <n v="2506"/>
    <x v="3284"/>
    <s v="Love cereal as much as we do? Then we need your help! We are opening a worldwide cereal cafe, serving the best in imported cereals!"/>
    <n v="5000"/>
    <n v="30"/>
    <x v="3"/>
    <x v="1"/>
    <s v="GBP"/>
    <n v="1443906000"/>
    <n v="1441955269"/>
    <b v="0"/>
    <n v="2"/>
    <b v="0"/>
    <s v="food/restaurants"/>
    <n v="6.0000000000000001E-3"/>
    <n v="15"/>
    <x v="7"/>
    <x v="40"/>
  </r>
  <r>
    <n v="2580"/>
    <x v="3285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37"/>
  </r>
  <r>
    <n v="3966"/>
    <x v="3286"/>
    <s v="MNDT will be the first Moroccan Team in history to participate in the WSDC. the worldâ€™s biggest high school debate tournament."/>
    <n v="7500"/>
    <n v="45"/>
    <x v="3"/>
    <x v="0"/>
    <s v="USD"/>
    <n v="1406170740"/>
    <n v="1402506278"/>
    <b v="0"/>
    <n v="2"/>
    <b v="0"/>
    <s v="theater/plays"/>
    <n v="6.0000000000000001E-3"/>
    <n v="22.5"/>
    <x v="3"/>
    <x v="4"/>
  </r>
  <r>
    <n v="2650"/>
    <x v="3287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0"/>
    <x v="5"/>
  </r>
  <r>
    <n v="1724"/>
    <x v="3288"/>
    <s v="We are just some guys who Love the Lord and want to share our personal experiences of what GOD has done for us through our music."/>
    <n v="6000"/>
    <n v="35"/>
    <x v="3"/>
    <x v="0"/>
    <s v="USD"/>
    <n v="1414707762"/>
    <n v="1412115762"/>
    <b v="0"/>
    <n v="4"/>
    <b v="0"/>
    <s v="music/faith"/>
    <n v="5.8333333333333336E-3"/>
    <n v="8.75"/>
    <x v="2"/>
    <x v="21"/>
  </r>
  <r>
    <n v="146"/>
    <x v="3289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4"/>
    <x v="22"/>
  </r>
  <r>
    <n v="2351"/>
    <x v="3290"/>
    <s v="Donate $30 or more and receive a free selfie stick."/>
    <n v="18900"/>
    <n v="108"/>
    <x v="1"/>
    <x v="11"/>
    <s v="NZD"/>
    <n v="1430360739"/>
    <n v="1427768739"/>
    <b v="0"/>
    <n v="7"/>
    <b v="0"/>
    <s v="technology/web"/>
    <n v="5.7142857142857143E-3"/>
    <n v="15.428571428571429"/>
    <x v="0"/>
    <x v="38"/>
  </r>
  <r>
    <n v="2121"/>
    <x v="3291"/>
    <s v="Join us on an epic journey to discover a millennia old secret which will change the world forever."/>
    <n v="50000"/>
    <n v="284"/>
    <x v="3"/>
    <x v="17"/>
    <s v="CHF"/>
    <n v="1484156948"/>
    <n v="1481564948"/>
    <b v="0"/>
    <n v="10"/>
    <b v="0"/>
    <s v="games/video games"/>
    <n v="5.6800000000000002E-3"/>
    <n v="28.4"/>
    <x v="1"/>
    <x v="29"/>
  </r>
  <r>
    <n v="586"/>
    <x v="3292"/>
    <s v="Employ College is a movement for companies to hire college graduates from their respected institutions."/>
    <n v="10000"/>
    <n v="56"/>
    <x v="3"/>
    <x v="0"/>
    <s v="USD"/>
    <n v="1424032207"/>
    <n v="1421440207"/>
    <b v="0"/>
    <n v="4"/>
    <b v="0"/>
    <s v="technology/web"/>
    <n v="5.5999999999999999E-3"/>
    <n v="14"/>
    <x v="0"/>
    <x v="38"/>
  </r>
  <r>
    <n v="974"/>
    <x v="3293"/>
    <s v="The device that allows those with artificial knees or arthritic knees to kneel down without putting pressure on their knees."/>
    <n v="50000"/>
    <n v="280"/>
    <x v="3"/>
    <x v="0"/>
    <s v="USD"/>
    <n v="1458925156"/>
    <n v="1456336756"/>
    <b v="0"/>
    <n v="3"/>
    <b v="0"/>
    <s v="technology/wearables"/>
    <n v="5.5999999999999999E-3"/>
    <n v="93.333333333333329"/>
    <x v="0"/>
    <x v="3"/>
  </r>
  <r>
    <n v="1082"/>
    <x v="3294"/>
    <s v="Challenge your trivia skills in this action oriented game against several opponents across time."/>
    <n v="10000"/>
    <n v="56"/>
    <x v="3"/>
    <x v="0"/>
    <s v="USD"/>
    <n v="1344635088"/>
    <n v="1342043088"/>
    <b v="0"/>
    <n v="3"/>
    <b v="0"/>
    <s v="games/video games"/>
    <n v="5.5999999999999999E-3"/>
    <n v="18.666666666666668"/>
    <x v="1"/>
    <x v="29"/>
  </r>
  <r>
    <n v="2415"/>
    <x v="3295"/>
    <s v="It will be ridiculously easy to become addicted to the full, rich flavor of locally raised beef, pork, and more..."/>
    <n v="60000"/>
    <n v="335"/>
    <x v="3"/>
    <x v="0"/>
    <s v="USD"/>
    <n v="1468615346"/>
    <n v="1466023346"/>
    <b v="0"/>
    <n v="6"/>
    <b v="0"/>
    <s v="food/food trucks"/>
    <n v="5.5833333333333334E-3"/>
    <n v="55.833333333333336"/>
    <x v="7"/>
    <x v="37"/>
  </r>
  <r>
    <n v="541"/>
    <x v="3296"/>
    <s v="A website dedicated to local Kink Communities; to find others with matching interests and bring them together."/>
    <n v="4500"/>
    <n v="25"/>
    <x v="3"/>
    <x v="0"/>
    <s v="USD"/>
    <n v="1446080834"/>
    <n v="1443488834"/>
    <b v="0"/>
    <n v="1"/>
    <b v="0"/>
    <s v="technology/web"/>
    <n v="5.5555555555555558E-3"/>
    <n v="25"/>
    <x v="0"/>
    <x v="38"/>
  </r>
  <r>
    <n v="1577"/>
    <x v="329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5"/>
    <x v="36"/>
  </r>
  <r>
    <n v="3866"/>
    <x v="3298"/>
    <s v="A funny, moving, witty piece about a girl, her oboe, and her dreams."/>
    <n v="2000"/>
    <n v="11"/>
    <x v="3"/>
    <x v="0"/>
    <s v="USD"/>
    <n v="1458703740"/>
    <n v="1454453021"/>
    <b v="0"/>
    <n v="2"/>
    <b v="0"/>
    <s v="theater/plays"/>
    <n v="5.4999999999999997E-3"/>
    <n v="5.5"/>
    <x v="3"/>
    <x v="4"/>
  </r>
  <r>
    <n v="1242"/>
    <x v="3299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2"/>
    <x v="33"/>
  </r>
  <r>
    <n v="164"/>
    <x v="3300"/>
    <s v="Two cousins are caught up in the private war between warrior class angels and demons. You may be caught up too and not realize it yet."/>
    <n v="120000"/>
    <n v="640"/>
    <x v="3"/>
    <x v="0"/>
    <s v="USD"/>
    <n v="1411150701"/>
    <n v="1405966701"/>
    <b v="0"/>
    <n v="7"/>
    <b v="0"/>
    <s v="film &amp; video/drama"/>
    <n v="5.3333333333333332E-3"/>
    <n v="91.428571428571431"/>
    <x v="4"/>
    <x v="30"/>
  </r>
  <r>
    <n v="691"/>
    <x v="3301"/>
    <s v="Personalizing your Apple Watch has never been easier. Ten different colors to match any lifestyle. Time is precious, protect it."/>
    <n v="50000"/>
    <n v="260"/>
    <x v="3"/>
    <x v="0"/>
    <s v="USD"/>
    <n v="1435711246"/>
    <n v="1433292046"/>
    <b v="0"/>
    <n v="10"/>
    <b v="0"/>
    <s v="technology/wearables"/>
    <n v="5.1999999999999998E-3"/>
    <n v="26"/>
    <x v="0"/>
    <x v="3"/>
  </r>
  <r>
    <n v="1110"/>
    <x v="3302"/>
    <s v="PSI is a game about a group of people dealing with the effects of Nightmares becoming reality, life will never be the same."/>
    <n v="50000"/>
    <n v="255"/>
    <x v="3"/>
    <x v="0"/>
    <s v="USD"/>
    <n v="1354919022"/>
    <n v="1352327022"/>
    <b v="0"/>
    <n v="11"/>
    <b v="0"/>
    <s v="games/video games"/>
    <n v="5.1000000000000004E-3"/>
    <n v="23.181818181818183"/>
    <x v="1"/>
    <x v="29"/>
  </r>
  <r>
    <n v="1875"/>
    <x v="3303"/>
    <s v="Sea opposition of Crab's family and angry fishes. Who is going to win, and who is going to loose ?!"/>
    <n v="10000"/>
    <n v="51"/>
    <x v="3"/>
    <x v="0"/>
    <s v="USD"/>
    <n v="1470519308"/>
    <n v="1465335308"/>
    <b v="0"/>
    <n v="3"/>
    <b v="0"/>
    <s v="games/mobile games"/>
    <n v="5.1000000000000004E-3"/>
    <n v="17"/>
    <x v="1"/>
    <x v="25"/>
  </r>
  <r>
    <n v="1916"/>
    <x v="3304"/>
    <s v="The Paint Can Holder Makes Painting Easier and Safer on Extension Ladders."/>
    <n v="20000"/>
    <n v="102"/>
    <x v="3"/>
    <x v="0"/>
    <s v="USD"/>
    <n v="1478542375"/>
    <n v="1476378775"/>
    <b v="0"/>
    <n v="6"/>
    <b v="0"/>
    <s v="technology/gadgets"/>
    <n v="5.1000000000000004E-3"/>
    <n v="17"/>
    <x v="0"/>
    <x v="31"/>
  </r>
  <r>
    <n v="1320"/>
    <x v="3305"/>
    <s v="Falls are the main cause of injury to elderly. Our wearable detects falls, sends notifications and streams health data in real time."/>
    <n v="100000"/>
    <n v="503"/>
    <x v="1"/>
    <x v="14"/>
    <s v="EUR"/>
    <n v="1483138800"/>
    <n v="1480610046"/>
    <b v="0"/>
    <n v="3"/>
    <b v="0"/>
    <s v="technology/wearables"/>
    <n v="5.0299999999999997E-3"/>
    <n v="167.66666666666666"/>
    <x v="0"/>
    <x v="3"/>
  </r>
  <r>
    <n v="919"/>
    <x v="3306"/>
    <s v="Cool jazz with a New Orleans flavor."/>
    <n v="20000"/>
    <n v="100"/>
    <x v="3"/>
    <x v="0"/>
    <s v="USD"/>
    <n v="1355930645"/>
    <n v="1352906645"/>
    <b v="0"/>
    <n v="1"/>
    <b v="0"/>
    <s v="music/jazz"/>
    <n v="5.0000000000000001E-3"/>
    <n v="100"/>
    <x v="2"/>
    <x v="27"/>
  </r>
  <r>
    <n v="1099"/>
    <x v="3307"/>
    <s v="Xeno is an FPS which combines all the best elements of old school and modern games to create a fresh and unique gameplay experience."/>
    <n v="5000"/>
    <n v="25"/>
    <x v="3"/>
    <x v="1"/>
    <s v="GBP"/>
    <n v="1431547468"/>
    <n v="1428955468"/>
    <b v="0"/>
    <n v="1"/>
    <b v="0"/>
    <s v="games/video games"/>
    <n v="5.0000000000000001E-3"/>
    <n v="25"/>
    <x v="1"/>
    <x v="29"/>
  </r>
  <r>
    <n v="1113"/>
    <x v="3308"/>
    <s v="A start up YouTube PC Gaming channel named ''Jeansie''. Comprised of witty banter and slightly above average  gaming skills :)"/>
    <n v="1000"/>
    <n v="5"/>
    <x v="3"/>
    <x v="1"/>
    <s v="GBP"/>
    <n v="1408058820"/>
    <n v="1405466820"/>
    <b v="0"/>
    <n v="1"/>
    <b v="0"/>
    <s v="games/video games"/>
    <n v="5.0000000000000001E-3"/>
    <n v="5"/>
    <x v="1"/>
    <x v="29"/>
  </r>
  <r>
    <n v="1126"/>
    <x v="3309"/>
    <s v="Imagine a science class where the teacher walks in a says &quot;Take out your cell phone and play a game.&quot;"/>
    <n v="2000"/>
    <n v="10"/>
    <x v="3"/>
    <x v="0"/>
    <s v="USD"/>
    <n v="1468482694"/>
    <n v="1465890694"/>
    <b v="0"/>
    <n v="2"/>
    <b v="0"/>
    <s v="games/mobile games"/>
    <n v="5.0000000000000001E-3"/>
    <n v="5"/>
    <x v="1"/>
    <x v="25"/>
  </r>
  <r>
    <n v="1407"/>
    <x v="3310"/>
    <s v="I traveled, I took pictures, I met people, I ate. Then I wrote a travel journal that needs editing, translation, and publishing."/>
    <n v="3000"/>
    <n v="15"/>
    <x v="3"/>
    <x v="0"/>
    <s v="USD"/>
    <n v="1407847978"/>
    <n v="1405687978"/>
    <b v="0"/>
    <n v="2"/>
    <b v="0"/>
    <s v="publishing/translations"/>
    <n v="5.0000000000000001E-3"/>
    <n v="7.5"/>
    <x v="5"/>
    <x v="39"/>
  </r>
  <r>
    <n v="1581"/>
    <x v="3311"/>
    <s v="Photographic canvas prints depicting different scenes from around the globe, including local images taken in Sussex England."/>
    <n v="1000"/>
    <n v="5"/>
    <x v="3"/>
    <x v="1"/>
    <s v="GBP"/>
    <n v="1450521990"/>
    <n v="1447757190"/>
    <b v="0"/>
    <n v="1"/>
    <b v="0"/>
    <s v="photography/places"/>
    <n v="5.0000000000000001E-3"/>
    <n v="5"/>
    <x v="6"/>
    <x v="24"/>
  </r>
  <r>
    <n v="1789"/>
    <x v="3312"/>
    <s v="I want to create a portfolio to show all the aspects of the adrenaline filled game of paintball. Focusing on tournament players"/>
    <n v="8000"/>
    <n v="40"/>
    <x v="3"/>
    <x v="0"/>
    <s v="USD"/>
    <n v="1421042403"/>
    <n v="1415858403"/>
    <b v="1"/>
    <n v="4"/>
    <b v="0"/>
    <s v="photography/photobooks"/>
    <n v="5.0000000000000001E-3"/>
    <n v="10"/>
    <x v="6"/>
    <x v="9"/>
  </r>
  <r>
    <n v="1866"/>
    <x v="3313"/>
    <s v="A mobile application that will allow math learners to practice math operations and improve critical thinking. Ideal for ages 7 to 12."/>
    <n v="25000"/>
    <n v="125"/>
    <x v="3"/>
    <x v="0"/>
    <s v="USD"/>
    <n v="1488340800"/>
    <n v="1483768497"/>
    <b v="0"/>
    <n v="2"/>
    <b v="0"/>
    <s v="games/mobile games"/>
    <n v="5.0000000000000001E-3"/>
    <n v="62.5"/>
    <x v="1"/>
    <x v="25"/>
  </r>
  <r>
    <n v="2568"/>
    <x v="3314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37"/>
  </r>
  <r>
    <n v="2583"/>
    <x v="3315"/>
    <s v="Crazy Daisy will become the newest member of the food truck distributors in Kansas City, Missouri."/>
    <n v="1000"/>
    <n v="5"/>
    <x v="3"/>
    <x v="0"/>
    <s v="USD"/>
    <n v="1426526880"/>
    <n v="1421346480"/>
    <b v="0"/>
    <n v="5"/>
    <b v="0"/>
    <s v="food/food trucks"/>
    <n v="5.0000000000000001E-3"/>
    <n v="1"/>
    <x v="7"/>
    <x v="37"/>
  </r>
  <r>
    <n v="2893"/>
    <x v="3316"/>
    <s v="Fundraising for REDISCOVERING KIA THE PLAY"/>
    <n v="5000"/>
    <n v="25"/>
    <x v="3"/>
    <x v="0"/>
    <s v="USD"/>
    <n v="1420768800"/>
    <n v="1415644395"/>
    <b v="0"/>
    <n v="2"/>
    <b v="0"/>
    <s v="theater/plays"/>
    <n v="5.0000000000000001E-3"/>
    <n v="12.5"/>
    <x v="3"/>
    <x v="4"/>
  </r>
  <r>
    <n v="553"/>
    <x v="3317"/>
    <s v="Groundbreaking New Classifieds Website Grows Into Largest Nationwide Coverage By Turning Users Into Entrepreneurs"/>
    <n v="25000"/>
    <n v="123"/>
    <x v="3"/>
    <x v="0"/>
    <s v="USD"/>
    <n v="1415988991"/>
    <n v="1413393391"/>
    <b v="0"/>
    <n v="6"/>
    <b v="0"/>
    <s v="technology/web"/>
    <n v="4.9199999999999999E-3"/>
    <n v="20.5"/>
    <x v="0"/>
    <x v="38"/>
  </r>
  <r>
    <n v="2435"/>
    <x v="3318"/>
    <s v="Healthy, paleo food nearby gym and office areas. You pic your order and pay in the app and pic your time for just pic up the food."/>
    <n v="250000"/>
    <n v="1224"/>
    <x v="3"/>
    <x v="10"/>
    <s v="SEK"/>
    <n v="1444027186"/>
    <n v="1441435186"/>
    <b v="0"/>
    <n v="4"/>
    <b v="0"/>
    <s v="food/food trucks"/>
    <n v="4.8960000000000002E-3"/>
    <n v="306"/>
    <x v="7"/>
    <x v="37"/>
  </r>
  <r>
    <n v="1148"/>
    <x v="3319"/>
    <s v="New local (Louisville, KY.) food truck with a refreshing spin on rolling kitchens."/>
    <n v="15000"/>
    <n v="73"/>
    <x v="3"/>
    <x v="0"/>
    <s v="USD"/>
    <n v="1480568781"/>
    <n v="1477973181"/>
    <b v="0"/>
    <n v="3"/>
    <b v="0"/>
    <s v="food/food trucks"/>
    <n v="4.8666666666666667E-3"/>
    <n v="24.333333333333332"/>
    <x v="7"/>
    <x v="37"/>
  </r>
  <r>
    <n v="3077"/>
    <x v="3320"/>
    <s v="I've created a live workshop for men who cannot afford it, giving them an opportunity to have healing, peace &amp; love in their lives."/>
    <n v="22000"/>
    <n v="105"/>
    <x v="3"/>
    <x v="7"/>
    <s v="CAD"/>
    <n v="1488495478"/>
    <n v="1485903478"/>
    <b v="0"/>
    <n v="2"/>
    <b v="0"/>
    <s v="theater/spaces"/>
    <n v="4.7727272727272731E-3"/>
    <n v="52.5"/>
    <x v="3"/>
    <x v="12"/>
  </r>
  <r>
    <n v="2695"/>
    <x v="3321"/>
    <s v="I am creating food magic on the go! Amazing food isn't just for sitdown restaraunts anymore!"/>
    <n v="15000"/>
    <n v="71"/>
    <x v="3"/>
    <x v="0"/>
    <s v="USD"/>
    <n v="1428981718"/>
    <n v="1423801318"/>
    <b v="0"/>
    <n v="3"/>
    <b v="0"/>
    <s v="food/food trucks"/>
    <n v="4.7333333333333333E-3"/>
    <n v="23.666666666666668"/>
    <x v="7"/>
    <x v="37"/>
  </r>
  <r>
    <n v="1124"/>
    <x v="3322"/>
    <s v="Disaster Defender is a Mobile RPG that puts you right into the action of a Disaster, saving lives and property like a real life hero!"/>
    <n v="90000"/>
    <n v="425"/>
    <x v="3"/>
    <x v="0"/>
    <s v="USD"/>
    <n v="1430409651"/>
    <n v="1427817651"/>
    <b v="0"/>
    <n v="7"/>
    <b v="0"/>
    <s v="games/mobile games"/>
    <n v="4.7222222222222223E-3"/>
    <n v="60.714285714285715"/>
    <x v="1"/>
    <x v="25"/>
  </r>
  <r>
    <n v="992"/>
    <x v="3323"/>
    <s v="The HOTTEST and COOLEST thing yet! WairConditioning... an entirely new level of comfortability!"/>
    <n v="100000"/>
    <n v="467"/>
    <x v="3"/>
    <x v="0"/>
    <s v="USD"/>
    <n v="1462655519"/>
    <n v="1457475119"/>
    <b v="0"/>
    <n v="4"/>
    <b v="0"/>
    <s v="technology/wearables"/>
    <n v="4.6699999999999997E-3"/>
    <n v="116.75"/>
    <x v="0"/>
    <x v="3"/>
  </r>
  <r>
    <n v="1158"/>
    <x v="3324"/>
    <s v="It's been my dream to start my own cupcake bakery and it's now or never. Help me take the first steps toward building my dream."/>
    <n v="7500"/>
    <n v="35"/>
    <x v="3"/>
    <x v="0"/>
    <s v="USD"/>
    <n v="1418091128"/>
    <n v="1415499128"/>
    <b v="0"/>
    <n v="3"/>
    <b v="0"/>
    <s v="food/food trucks"/>
    <n v="4.6666666666666671E-3"/>
    <n v="11.666666666666666"/>
    <x v="7"/>
    <x v="37"/>
  </r>
  <r>
    <n v="1109"/>
    <x v="3325"/>
    <s v="Our goal is to open a video game museum, art gallery, free play arcade, game lounge, cosplay and event center here in Flint Michigan!"/>
    <n v="10000"/>
    <n v="45"/>
    <x v="3"/>
    <x v="0"/>
    <s v="USD"/>
    <n v="1479495790"/>
    <n v="1476900190"/>
    <b v="0"/>
    <n v="3"/>
    <b v="0"/>
    <s v="games/video games"/>
    <n v="4.4999999999999997E-3"/>
    <n v="15"/>
    <x v="1"/>
    <x v="29"/>
  </r>
  <r>
    <n v="1873"/>
    <x v="3326"/>
    <s v="It's time for The Red Card Blue Card Game to be available everywhere! Help save the sanity of ALL parent's! Help make it an App!!"/>
    <n v="8000"/>
    <n v="36"/>
    <x v="3"/>
    <x v="7"/>
    <s v="CAD"/>
    <n v="1436373900"/>
    <n v="1433861210"/>
    <b v="0"/>
    <n v="2"/>
    <b v="0"/>
    <s v="games/mobile games"/>
    <n v="4.4999999999999997E-3"/>
    <n v="18"/>
    <x v="1"/>
    <x v="25"/>
  </r>
  <r>
    <n v="1543"/>
    <x v="3327"/>
    <s v="I plan to take pictures of the sunrise in the MidWest every day in 2015 and compile them in a slide show for distribution."/>
    <n v="2250"/>
    <n v="10"/>
    <x v="3"/>
    <x v="0"/>
    <s v="USD"/>
    <n v="1416662034"/>
    <n v="1414066434"/>
    <b v="0"/>
    <n v="1"/>
    <b v="0"/>
    <s v="photography/nature"/>
    <n v="4.4444444444444444E-3"/>
    <n v="10"/>
    <x v="6"/>
    <x v="34"/>
  </r>
  <r>
    <n v="420"/>
    <x v="3328"/>
    <s v="I wish to professionally voice 10 old-school &quot;POPEYE&quot; tv clips, have my voice edited in as Olive Oyl, then post the demo series online."/>
    <n v="3300"/>
    <n v="14.5"/>
    <x v="3"/>
    <x v="0"/>
    <s v="USD"/>
    <n v="1394772031"/>
    <n v="1392183631"/>
    <b v="0"/>
    <n v="3"/>
    <b v="0"/>
    <s v="film &amp; video/animation"/>
    <n v="4.3939393939393936E-3"/>
    <n v="4.833333333333333"/>
    <x v="4"/>
    <x v="28"/>
  </r>
  <r>
    <n v="2741"/>
    <x v="3329"/>
    <s v="Help me publish my 1st children's book as an aspiring author!"/>
    <n v="8000"/>
    <n v="35"/>
    <x v="3"/>
    <x v="0"/>
    <s v="USD"/>
    <n v="1413770820"/>
    <n v="1412005602"/>
    <b v="0"/>
    <n v="4"/>
    <b v="0"/>
    <s v="publishing/children's books"/>
    <n v="4.3750000000000004E-3"/>
    <n v="8.75"/>
    <x v="5"/>
    <x v="32"/>
  </r>
  <r>
    <n v="505"/>
    <x v="3330"/>
    <s v="This wonderful movie will tells the story of two adorable aliens who crash land into a familyâ€™s backyard, and travel the Earth."/>
    <n v="12000"/>
    <n v="52"/>
    <x v="3"/>
    <x v="0"/>
    <s v="USD"/>
    <n v="1451010086"/>
    <n v="1447122086"/>
    <b v="0"/>
    <n v="14"/>
    <b v="0"/>
    <s v="film &amp; video/animation"/>
    <n v="4.3333333333333331E-3"/>
    <n v="3.7142857142857144"/>
    <x v="4"/>
    <x v="28"/>
  </r>
  <r>
    <n v="2402"/>
    <x v="3331"/>
    <s v="Small town, delicious treats, and a mobile truck"/>
    <n v="12000"/>
    <n v="52"/>
    <x v="3"/>
    <x v="0"/>
    <s v="USD"/>
    <n v="1431533931"/>
    <n v="1428941931"/>
    <b v="0"/>
    <n v="1"/>
    <b v="0"/>
    <s v="food/food trucks"/>
    <n v="4.3333333333333331E-3"/>
    <n v="52"/>
    <x v="7"/>
    <x v="37"/>
  </r>
  <r>
    <n v="2862"/>
    <x v="3332"/>
    <s v="&quot;Get Your Life Back&quot; is a dynamic stage play that deals with true issues of life that reign in the lives of many people everyday."/>
    <n v="12700"/>
    <n v="55"/>
    <x v="3"/>
    <x v="0"/>
    <s v="USD"/>
    <n v="1403636229"/>
    <n v="1401044229"/>
    <b v="0"/>
    <n v="3"/>
    <b v="0"/>
    <s v="theater/plays"/>
    <n v="4.3307086614173228E-3"/>
    <n v="18.333333333333332"/>
    <x v="3"/>
    <x v="4"/>
  </r>
  <r>
    <n v="575"/>
    <x v="3333"/>
    <s v="Wird der PC nicht genutzt, belohnt Gridcoin Rechenleistung fÃ¼r wissenschaftlichen Fortschritt - Uscore macht diese Forschung zum Spiel!"/>
    <n v="60000"/>
    <n v="259"/>
    <x v="3"/>
    <x v="2"/>
    <s v="EUR"/>
    <n v="1434213443"/>
    <n v="1431621443"/>
    <b v="0"/>
    <n v="4"/>
    <b v="0"/>
    <s v="technology/web"/>
    <n v="4.3166666666666666E-3"/>
    <n v="64.75"/>
    <x v="0"/>
    <x v="38"/>
  </r>
  <r>
    <n v="595"/>
    <x v="3334"/>
    <s v="MyBestInterest.org elminates election research by quickly identifying the candidates that will best represent your interests."/>
    <n v="100000"/>
    <n v="426"/>
    <x v="3"/>
    <x v="0"/>
    <s v="USD"/>
    <n v="1430703638"/>
    <n v="1426815638"/>
    <b v="0"/>
    <n v="8"/>
    <b v="0"/>
    <s v="technology/web"/>
    <n v="4.2599999999999999E-3"/>
    <n v="53.25"/>
    <x v="0"/>
    <x v="38"/>
  </r>
  <r>
    <n v="571"/>
    <x v="3335"/>
    <s v="Snag-A-Slip is an online platform that connects boaters with awesome marinas and available boat slips so that they can book with ease."/>
    <n v="25000"/>
    <n v="106"/>
    <x v="3"/>
    <x v="0"/>
    <s v="USD"/>
    <n v="1437969540"/>
    <n v="1436297723"/>
    <b v="0"/>
    <n v="2"/>
    <b v="0"/>
    <s v="technology/web"/>
    <n v="4.2399999999999998E-3"/>
    <n v="53"/>
    <x v="0"/>
    <x v="38"/>
  </r>
  <r>
    <n v="900"/>
    <x v="3336"/>
    <s v="With Project Revive, I aim to protect and nurture the creative impulse through music."/>
    <n v="5000"/>
    <n v="21"/>
    <x v="3"/>
    <x v="0"/>
    <s v="USD"/>
    <n v="1459365802"/>
    <n v="1456777402"/>
    <b v="0"/>
    <n v="2"/>
    <b v="0"/>
    <s v="music/jazz"/>
    <n v="4.1999999999999997E-3"/>
    <n v="10.5"/>
    <x v="2"/>
    <x v="27"/>
  </r>
  <r>
    <n v="1405"/>
    <x v="3337"/>
    <s v="Will more people read the Bible if it were translated into Emoticons?"/>
    <n v="25000"/>
    <n v="105"/>
    <x v="3"/>
    <x v="0"/>
    <s v="USD"/>
    <n v="1417195201"/>
    <n v="1414599601"/>
    <b v="1"/>
    <n v="17"/>
    <b v="0"/>
    <s v="publishing/translations"/>
    <n v="4.1999999999999997E-3"/>
    <n v="6.1764705882352944"/>
    <x v="5"/>
    <x v="39"/>
  </r>
  <r>
    <n v="3961"/>
    <x v="3338"/>
    <s v="I've written a fun new play exploring the reality of gay stereotypes in 2014 - with accommodation and venue hire it needs some dough :)"/>
    <n v="5000"/>
    <n v="21"/>
    <x v="3"/>
    <x v="1"/>
    <s v="GBP"/>
    <n v="1399584210"/>
    <n v="1397683410"/>
    <b v="0"/>
    <n v="2"/>
    <b v="0"/>
    <s v="theater/plays"/>
    <n v="4.1999999999999997E-3"/>
    <n v="10.5"/>
    <x v="3"/>
    <x v="4"/>
  </r>
  <r>
    <n v="4041"/>
    <x v="3339"/>
    <s v="A bold, colouful, vibrant play centred around the last remaining monarchy of Africa."/>
    <n v="5000"/>
    <n v="21"/>
    <x v="3"/>
    <x v="1"/>
    <s v="GBP"/>
    <n v="1473160954"/>
    <n v="1467976954"/>
    <b v="0"/>
    <n v="2"/>
    <b v="0"/>
    <s v="theater/plays"/>
    <n v="4.1999999999999997E-3"/>
    <n v="10.5"/>
    <x v="3"/>
    <x v="4"/>
  </r>
  <r>
    <n v="190"/>
    <x v="3340"/>
    <s v="Because hope can be a 4 letter word"/>
    <n v="12000"/>
    <n v="50"/>
    <x v="3"/>
    <x v="0"/>
    <s v="USD"/>
    <n v="1466091446"/>
    <n v="1465227446"/>
    <b v="0"/>
    <n v="1"/>
    <b v="0"/>
    <s v="film &amp; video/drama"/>
    <n v="4.1666666666666666E-3"/>
    <n v="50"/>
    <x v="4"/>
    <x v="30"/>
  </r>
  <r>
    <n v="1988"/>
    <x v="3341"/>
    <s v="Expressing art in an image!"/>
    <n v="6000"/>
    <n v="25"/>
    <x v="3"/>
    <x v="0"/>
    <s v="USD"/>
    <n v="1440094742"/>
    <n v="1437502742"/>
    <b v="0"/>
    <n v="1"/>
    <b v="0"/>
    <s v="photography/people"/>
    <n v="4.1666666666666666E-3"/>
    <n v="25"/>
    <x v="6"/>
    <x v="35"/>
  </r>
  <r>
    <n v="1143"/>
    <x v="3342"/>
    <s v="Convergence: RiftWars is a easy to approach competitive turn-based strategy game, featuring quick game play and military tactics."/>
    <n v="45000"/>
    <n v="186"/>
    <x v="3"/>
    <x v="0"/>
    <s v="USD"/>
    <n v="1450327126"/>
    <n v="1447735126"/>
    <b v="0"/>
    <n v="8"/>
    <b v="0"/>
    <s v="games/mobile games"/>
    <n v="4.1333333333333335E-3"/>
    <n v="23.25"/>
    <x v="1"/>
    <x v="25"/>
  </r>
  <r>
    <n v="2884"/>
    <x v="3343"/>
    <s v="Come explore the dream world of Jim Morrison, rock singer, mystic, poet, shaman."/>
    <n v="45000"/>
    <n v="185"/>
    <x v="3"/>
    <x v="0"/>
    <s v="USD"/>
    <n v="1417800435"/>
    <n v="1415208435"/>
    <b v="0"/>
    <n v="4"/>
    <b v="0"/>
    <s v="theater/plays"/>
    <n v="4.1111111111111114E-3"/>
    <n v="46.25"/>
    <x v="3"/>
    <x v="4"/>
  </r>
  <r>
    <n v="709"/>
    <x v="3344"/>
    <s v="A &quot;handheld&quot; light, which eases the way you illuminate objects and/or paths."/>
    <n v="15000"/>
    <n v="61"/>
    <x v="3"/>
    <x v="0"/>
    <s v="USD"/>
    <n v="1417741159"/>
    <n v="1415149159"/>
    <b v="0"/>
    <n v="2"/>
    <b v="0"/>
    <s v="technology/wearables"/>
    <n v="4.0666666666666663E-3"/>
    <n v="30.5"/>
    <x v="0"/>
    <x v="3"/>
  </r>
  <r>
    <n v="230"/>
    <x v="3345"/>
    <s v="In Love There's War is a spicy web series that will have viewers at the edge of their seats as deception and hidden secrecies unravel."/>
    <n v="15000"/>
    <n v="60"/>
    <x v="3"/>
    <x v="0"/>
    <s v="USD"/>
    <n v="1433443151"/>
    <n v="1430851151"/>
    <b v="0"/>
    <n v="2"/>
    <b v="0"/>
    <s v="film &amp; video/drama"/>
    <n v="4.0000000000000001E-3"/>
    <n v="30"/>
    <x v="4"/>
    <x v="30"/>
  </r>
  <r>
    <n v="662"/>
    <x v="3346"/>
    <s v="A stylish, durable safety light band on your wrist or ankle holds a watch or another modular accessory."/>
    <n v="39000"/>
    <n v="156"/>
    <x v="3"/>
    <x v="0"/>
    <s v="USD"/>
    <n v="1421404247"/>
    <n v="1418812247"/>
    <b v="0"/>
    <n v="4"/>
    <b v="0"/>
    <s v="technology/wearables"/>
    <n v="4.0000000000000001E-3"/>
    <n v="39"/>
    <x v="0"/>
    <x v="3"/>
  </r>
  <r>
    <n v="778"/>
    <x v="3347"/>
    <s v="Laughter, tears and good times in the warm glow of Summer s Love. The perfect recipe for the winter blahs."/>
    <n v="500"/>
    <n v="2"/>
    <x v="3"/>
    <x v="0"/>
    <s v="USD"/>
    <n v="1398876680"/>
    <n v="1396284680"/>
    <b v="0"/>
    <n v="1"/>
    <b v="0"/>
    <s v="publishing/fiction"/>
    <n v="4.0000000000000001E-3"/>
    <n v="2"/>
    <x v="5"/>
    <x v="26"/>
  </r>
  <r>
    <n v="1170"/>
    <x v="3348"/>
    <s v="They are sweet, sticky and incredibly addictive. People are left with a huge smile and a full stomach but still ask for more!!!"/>
    <n v="25000"/>
    <n v="100"/>
    <x v="3"/>
    <x v="1"/>
    <s v="GBP"/>
    <n v="1433021171"/>
    <n v="1430429171"/>
    <b v="0"/>
    <n v="2"/>
    <b v="0"/>
    <s v="food/food trucks"/>
    <n v="4.0000000000000001E-3"/>
    <n v="50"/>
    <x v="7"/>
    <x v="37"/>
  </r>
  <r>
    <n v="1738"/>
    <x v="3349"/>
    <s v="Music that inspires and gives hope for overcoming and change. And it is good music."/>
    <n v="5000"/>
    <n v="20"/>
    <x v="3"/>
    <x v="0"/>
    <s v="USD"/>
    <n v="1412283542"/>
    <n v="1409691542"/>
    <b v="0"/>
    <n v="1"/>
    <b v="0"/>
    <s v="music/faith"/>
    <n v="4.0000000000000001E-3"/>
    <n v="20"/>
    <x v="2"/>
    <x v="21"/>
  </r>
  <r>
    <n v="1863"/>
    <x v="3350"/>
    <s v="This is an Android game where you take control of the zombies and try to eat your way to world domination!"/>
    <n v="2500"/>
    <n v="10"/>
    <x v="3"/>
    <x v="0"/>
    <s v="USD"/>
    <n v="1402600085"/>
    <n v="1400008085"/>
    <b v="0"/>
    <n v="2"/>
    <b v="0"/>
    <s v="games/mobile games"/>
    <n v="4.0000000000000001E-3"/>
    <n v="5"/>
    <x v="1"/>
    <x v="25"/>
  </r>
  <r>
    <n v="3053"/>
    <x v="3351"/>
    <s v="Showroom is a multi-disciplinary space providing unorthodox concerts, events &amp; a platform creatives can express their creative vision"/>
    <n v="10000"/>
    <n v="40"/>
    <x v="3"/>
    <x v="0"/>
    <s v="USD"/>
    <n v="1412222340"/>
    <n v="1407781013"/>
    <b v="0"/>
    <n v="3"/>
    <b v="0"/>
    <s v="theater/spaces"/>
    <n v="4.0000000000000001E-3"/>
    <n v="13.333333333333334"/>
    <x v="3"/>
    <x v="12"/>
  </r>
  <r>
    <n v="4072"/>
    <x v="3352"/>
    <s v="Salute the Centenary with this satirical and moving play. The centenary has national relevance, and we want to mark it in our community"/>
    <n v="1000"/>
    <n v="4"/>
    <x v="3"/>
    <x v="1"/>
    <s v="GBP"/>
    <n v="1408646111"/>
    <n v="1403462111"/>
    <b v="0"/>
    <n v="2"/>
    <b v="0"/>
    <s v="theater/plays"/>
    <n v="4.0000000000000001E-3"/>
    <n v="2"/>
    <x v="3"/>
    <x v="4"/>
  </r>
  <r>
    <n v="694"/>
    <x v="3353"/>
    <s v="You can control how much air enters the helmet by opening or closing the vents. This is very useful in bad weather, or for competition."/>
    <n v="150000"/>
    <n v="590"/>
    <x v="3"/>
    <x v="0"/>
    <s v="USD"/>
    <n v="1485964559"/>
    <n v="1483372559"/>
    <b v="0"/>
    <n v="7"/>
    <b v="0"/>
    <s v="technology/wearables"/>
    <n v="3.933333333333333E-3"/>
    <n v="84.285714285714292"/>
    <x v="0"/>
    <x v="3"/>
  </r>
  <r>
    <n v="573"/>
    <x v="3354"/>
    <s v="Dive into 3D fractal star fields of web browsing, social networking, and project/contact management. Your YOUniverse of data #UMEOS"/>
    <n v="88888"/>
    <n v="346"/>
    <x v="3"/>
    <x v="0"/>
    <s v="USD"/>
    <n v="1421543520"/>
    <n v="1416445931"/>
    <b v="0"/>
    <n v="9"/>
    <b v="0"/>
    <s v="technology/web"/>
    <n v="3.892538925389254E-3"/>
    <n v="38.444444444444443"/>
    <x v="0"/>
    <x v="38"/>
  </r>
  <r>
    <n v="2122"/>
    <x v="3355"/>
    <s v="Captain Kalani it's a retro game full of nostalgia for the old gamers but interesting for the new ones"/>
    <n v="80000"/>
    <n v="310"/>
    <x v="3"/>
    <x v="18"/>
    <s v="MXN"/>
    <n v="1483773169"/>
    <n v="1481181169"/>
    <b v="0"/>
    <n v="3"/>
    <b v="0"/>
    <s v="games/video games"/>
    <n v="3.875E-3"/>
    <n v="103.33333333333333"/>
    <x v="1"/>
    <x v="29"/>
  </r>
  <r>
    <n v="2348"/>
    <x v="3356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0"/>
    <x v="38"/>
  </r>
  <r>
    <n v="1011"/>
    <x v="3357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0"/>
    <x v="3"/>
  </r>
  <r>
    <n v="561"/>
    <x v="3358"/>
    <s v="A marketplace for talent and employers to match. Using intuitive technology we match &amp; place talent with the best career position."/>
    <n v="15000"/>
    <n v="55"/>
    <x v="3"/>
    <x v="0"/>
    <s v="USD"/>
    <n v="1445874513"/>
    <n v="1442850513"/>
    <b v="0"/>
    <n v="2"/>
    <b v="0"/>
    <s v="technology/web"/>
    <n v="3.6666666666666666E-3"/>
    <n v="27.5"/>
    <x v="0"/>
    <x v="38"/>
  </r>
  <r>
    <n v="2380"/>
    <x v="3359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0"/>
    <x v="38"/>
  </r>
  <r>
    <n v="3198"/>
    <x v="3360"/>
    <s v="Hadbjerg skole opsÃ¦tter i april musicalen The Fireflies, der blev skrevet og opfÃ¸rt i koncentrationslejren Theresienstadt i 1943 og 45."/>
    <n v="30000"/>
    <n v="110"/>
    <x v="3"/>
    <x v="15"/>
    <s v="DKK"/>
    <n v="1424081477"/>
    <n v="1420798277"/>
    <b v="0"/>
    <n v="3"/>
    <b v="0"/>
    <s v="theater/musical"/>
    <n v="3.6666666666666666E-3"/>
    <n v="36.666666666666664"/>
    <x v="3"/>
    <x v="20"/>
  </r>
  <r>
    <n v="1686"/>
    <x v="3361"/>
    <s v="I will transcribe, into Western musical notation and Romanized transliteration, the complete Torah as sung in the Ashkenazic tradition."/>
    <n v="5000"/>
    <n v="18"/>
    <x v="2"/>
    <x v="7"/>
    <s v="CAD"/>
    <n v="1493320519"/>
    <n v="1488140119"/>
    <b v="0"/>
    <n v="1"/>
    <b v="0"/>
    <s v="music/faith"/>
    <n v="3.5999999999999999E-3"/>
    <n v="18"/>
    <x v="2"/>
    <x v="21"/>
  </r>
  <r>
    <n v="938"/>
    <x v="3362"/>
    <s v="Creating new avenues of exposure for young Jazz &amp; Soul artists_x000a_to express their Art of Music."/>
    <n v="7000"/>
    <n v="25"/>
    <x v="3"/>
    <x v="0"/>
    <s v="USD"/>
    <n v="1346585448"/>
    <n v="1343993448"/>
    <b v="0"/>
    <n v="1"/>
    <b v="0"/>
    <s v="music/jazz"/>
    <n v="3.5714285714285713E-3"/>
    <n v="25"/>
    <x v="2"/>
    <x v="27"/>
  </r>
  <r>
    <n v="1138"/>
    <x v="3363"/>
    <s v="Have you ever wanted to build your own, ultimate zombie fort in real life? Enjoy a Zombie Apocalypse without the Apocalypse."/>
    <n v="35000"/>
    <n v="125"/>
    <x v="3"/>
    <x v="0"/>
    <s v="USD"/>
    <n v="1485035131"/>
    <n v="1483307131"/>
    <b v="0"/>
    <n v="4"/>
    <b v="0"/>
    <s v="games/mobile games"/>
    <n v="3.5714285714285713E-3"/>
    <n v="31.25"/>
    <x v="1"/>
    <x v="25"/>
  </r>
  <r>
    <n v="663"/>
    <x v="3364"/>
    <s v="Imagine a mouse that automatically moves your pointer to where your head is facing. Its an air mouse hidden inside a standard headset."/>
    <n v="200000"/>
    <n v="700"/>
    <x v="3"/>
    <x v="15"/>
    <s v="DKK"/>
    <n v="1437250456"/>
    <n v="1434658456"/>
    <b v="0"/>
    <n v="7"/>
    <b v="0"/>
    <s v="technology/wearables"/>
    <n v="3.5000000000000001E-3"/>
    <n v="100"/>
    <x v="0"/>
    <x v="3"/>
  </r>
  <r>
    <n v="862"/>
    <x v="3365"/>
    <s v="I want to work with the great John Goodsall and Percy Jones from Brand X to create the ultimate new jazz album."/>
    <n v="50000"/>
    <n v="170"/>
    <x v="3"/>
    <x v="1"/>
    <s v="GBP"/>
    <n v="1384179548"/>
    <n v="1381583948"/>
    <b v="0"/>
    <n v="4"/>
    <b v="0"/>
    <s v="music/jazz"/>
    <n v="3.3999999999999998E-3"/>
    <n v="42.5"/>
    <x v="2"/>
    <x v="27"/>
  </r>
  <r>
    <n v="3095"/>
    <x v="3366"/>
    <s v="We are a small theatre company looking to provide world class theatre to the working class in the Greater New York area."/>
    <n v="14920"/>
    <n v="50"/>
    <x v="3"/>
    <x v="0"/>
    <s v="USD"/>
    <n v="1470011780"/>
    <n v="1464827780"/>
    <b v="0"/>
    <n v="1"/>
    <b v="0"/>
    <s v="theater/spaces"/>
    <n v="3.351206434316354E-3"/>
    <n v="50"/>
    <x v="3"/>
    <x v="12"/>
  </r>
  <r>
    <n v="142"/>
    <x v="3367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4"/>
    <x v="22"/>
  </r>
  <r>
    <n v="237"/>
    <x v="3368"/>
    <s v="Making The Choice is a christian short film series."/>
    <n v="15000"/>
    <n v="50"/>
    <x v="3"/>
    <x v="0"/>
    <s v="USD"/>
    <n v="1457445069"/>
    <n v="1452261069"/>
    <b v="0"/>
    <n v="1"/>
    <b v="0"/>
    <s v="film &amp; video/drama"/>
    <n v="3.3333333333333335E-3"/>
    <n v="50"/>
    <x v="4"/>
    <x v="30"/>
  </r>
  <r>
    <n v="1423"/>
    <x v="3369"/>
    <s v="Help fund me to destroy the monopoly Rupert Murdoch has over the publication of modern bibles. I have a new one to rival the NKJV."/>
    <n v="30000"/>
    <n v="100"/>
    <x v="3"/>
    <x v="6"/>
    <s v="AUD"/>
    <n v="1451637531"/>
    <n v="1449045531"/>
    <b v="0"/>
    <n v="1"/>
    <b v="0"/>
    <s v="publishing/translations"/>
    <n v="3.3333333333333335E-3"/>
    <n v="100"/>
    <x v="5"/>
    <x v="39"/>
  </r>
  <r>
    <n v="1559"/>
    <x v="3370"/>
    <s v="The goal of this project is to provide scientific evidence of bigfoot in the North Cascades."/>
    <n v="15000"/>
    <n v="50"/>
    <x v="3"/>
    <x v="0"/>
    <s v="USD"/>
    <n v="1430270199"/>
    <n v="1428974199"/>
    <b v="0"/>
    <n v="1"/>
    <b v="0"/>
    <s v="photography/nature"/>
    <n v="3.3333333333333335E-3"/>
    <n v="50"/>
    <x v="6"/>
    <x v="34"/>
  </r>
  <r>
    <n v="2438"/>
    <x v="3371"/>
    <s v="I'm starting a catering and food truck business of southern comfort food. My FOOD is my Art!  _x000a_Thanks for you help!"/>
    <n v="15000"/>
    <n v="50"/>
    <x v="3"/>
    <x v="0"/>
    <s v="USD"/>
    <n v="1449529062"/>
    <n v="1444341462"/>
    <b v="0"/>
    <n v="1"/>
    <b v="0"/>
    <s v="food/food trucks"/>
    <n v="3.3333333333333335E-3"/>
    <n v="50"/>
    <x v="7"/>
    <x v="37"/>
  </r>
  <r>
    <n v="2777"/>
    <x v="3372"/>
    <s v="Thisis a children's story.It teaches family values and about other animals in the forest.It teaches the value of friendship also.Thanks"/>
    <n v="3000"/>
    <n v="10"/>
    <x v="3"/>
    <x v="0"/>
    <s v="USD"/>
    <n v="1437149004"/>
    <n v="1434557004"/>
    <b v="0"/>
    <n v="1"/>
    <b v="0"/>
    <s v="publishing/children's books"/>
    <n v="3.3333333333333335E-3"/>
    <n v="10"/>
    <x v="5"/>
    <x v="32"/>
  </r>
  <r>
    <n v="3915"/>
    <x v="3373"/>
    <s v="Following the enormous success of Hardcross, we are looking for new ways to bring this wonderful play to a wider audience."/>
    <n v="1500"/>
    <n v="5"/>
    <x v="3"/>
    <x v="1"/>
    <s v="GBP"/>
    <n v="1464824309"/>
    <n v="1462232309"/>
    <b v="0"/>
    <n v="1"/>
    <b v="0"/>
    <s v="theater/plays"/>
    <n v="3.3333333333333335E-3"/>
    <n v="5"/>
    <x v="3"/>
    <x v="4"/>
  </r>
  <r>
    <n v="4084"/>
    <x v="3374"/>
    <s v="WANTS deals with diversity in all its various facets._x000a_The drama is set in a futuristic society where no diversity si accepted."/>
    <n v="3000"/>
    <n v="10"/>
    <x v="3"/>
    <x v="4"/>
    <s v="EUR"/>
    <n v="1476008906"/>
    <n v="1473416906"/>
    <b v="0"/>
    <n v="1"/>
    <b v="0"/>
    <s v="theater/plays"/>
    <n v="3.3333333333333335E-3"/>
    <n v="10"/>
    <x v="3"/>
    <x v="4"/>
  </r>
  <r>
    <n v="2679"/>
    <x v="3375"/>
    <s v="A do-it-yourself auto garage in Des Moines, Iowa where people can learn how to work on cars &amp; those who know can share their knowledge."/>
    <n v="40000"/>
    <n v="132"/>
    <x v="3"/>
    <x v="0"/>
    <s v="USD"/>
    <n v="1425081694"/>
    <n v="1422489694"/>
    <b v="0"/>
    <n v="3"/>
    <b v="0"/>
    <s v="technology/makerspaces"/>
    <n v="3.3E-3"/>
    <n v="44"/>
    <x v="0"/>
    <x v="19"/>
  </r>
  <r>
    <n v="2370"/>
    <x v="3376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0"/>
    <x v="38"/>
  </r>
  <r>
    <n v="2698"/>
    <x v="3377"/>
    <s v="We 'd love to give some TLC to our vintage pink taco trailer so we can continue to cook our signature Baja style shrimp tacos!"/>
    <n v="8000"/>
    <n v="26.01"/>
    <x v="3"/>
    <x v="0"/>
    <s v="USD"/>
    <n v="1403904808"/>
    <n v="1401312808"/>
    <b v="0"/>
    <n v="2"/>
    <b v="0"/>
    <s v="food/food trucks"/>
    <n v="3.2512500000000002E-3"/>
    <n v="13.005000000000001"/>
    <x v="7"/>
    <x v="37"/>
  </r>
  <r>
    <n v="543"/>
    <x v="3378"/>
    <s v="I want to make it easy for those with food allergies to know where they can safely, and happily eat out with friends and family."/>
    <n v="22000"/>
    <n v="70"/>
    <x v="3"/>
    <x v="6"/>
    <s v="AUD"/>
    <n v="1414807962"/>
    <n v="1412215962"/>
    <b v="0"/>
    <n v="2"/>
    <b v="0"/>
    <s v="technology/web"/>
    <n v="3.1818181818181819E-3"/>
    <n v="35"/>
    <x v="0"/>
    <x v="38"/>
  </r>
  <r>
    <n v="870"/>
    <x v="3379"/>
    <s v="The Orchestra and it's boy/girl singers perform a plethora of hit songs arranged by Nelson Riddle, for the world's greatest singers."/>
    <n v="20000"/>
    <n v="62"/>
    <x v="3"/>
    <x v="1"/>
    <s v="GBP"/>
    <n v="1377995523"/>
    <n v="1375403523"/>
    <b v="0"/>
    <n v="5"/>
    <b v="0"/>
    <s v="music/jazz"/>
    <n v="3.0999999999999999E-3"/>
    <n v="12.4"/>
    <x v="2"/>
    <x v="27"/>
  </r>
  <r>
    <n v="3118"/>
    <x v="3380"/>
    <s v="a magical place for all kind of people, like a fairytaile in all colours"/>
    <n v="500000"/>
    <n v="1550"/>
    <x v="3"/>
    <x v="10"/>
    <s v="SEK"/>
    <n v="1467473723"/>
    <n v="1465832123"/>
    <b v="0"/>
    <n v="2"/>
    <b v="0"/>
    <s v="theater/spaces"/>
    <n v="3.0999999999999999E-3"/>
    <n v="775"/>
    <x v="3"/>
    <x v="12"/>
  </r>
  <r>
    <n v="717"/>
    <x v="3381"/>
    <s v="Cool air flowing under clothing keeps you cool."/>
    <n v="100000"/>
    <n v="305"/>
    <x v="3"/>
    <x v="0"/>
    <s v="USD"/>
    <n v="1409949002"/>
    <n v="1407357002"/>
    <b v="0"/>
    <n v="4"/>
    <b v="0"/>
    <s v="technology/wearables"/>
    <n v="3.0500000000000002E-3"/>
    <n v="76.25"/>
    <x v="0"/>
    <x v="3"/>
  </r>
  <r>
    <n v="1322"/>
    <x v="338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0"/>
    <x v="3"/>
  </r>
  <r>
    <n v="904"/>
    <x v="3383"/>
    <s v="Support the preservation of Jazz and help us become a national Jazz Festival with the best music, food, and fun for all ages!"/>
    <n v="50000"/>
    <n v="151"/>
    <x v="3"/>
    <x v="0"/>
    <s v="USD"/>
    <n v="1451786137"/>
    <n v="1449194137"/>
    <b v="0"/>
    <n v="3"/>
    <b v="0"/>
    <s v="music/jazz"/>
    <n v="3.0200000000000001E-3"/>
    <n v="50.333333333333336"/>
    <x v="2"/>
    <x v="27"/>
  </r>
  <r>
    <n v="902"/>
    <x v="3384"/>
    <s v="I'VE STARTED A BRAND NEW ALBUM THAT WILL FEATURE ACID JAZZ, FUNK, ROCK, AND DANCE WITH THE PROMISE OF TOURING NEXT YEAR IN THE USA"/>
    <n v="30000"/>
    <n v="90"/>
    <x v="3"/>
    <x v="0"/>
    <s v="USD"/>
    <n v="1409412600"/>
    <n v="1404947422"/>
    <b v="0"/>
    <n v="3"/>
    <b v="0"/>
    <s v="music/jazz"/>
    <n v="3.0000000000000001E-3"/>
    <n v="30"/>
    <x v="2"/>
    <x v="27"/>
  </r>
  <r>
    <n v="3926"/>
    <x v="3385"/>
    <s v="Producing syllabus-relevant theatre targeted to HSC students on the NSW Central Coast"/>
    <n v="5000"/>
    <n v="15"/>
    <x v="3"/>
    <x v="6"/>
    <s v="AUD"/>
    <n v="1419645748"/>
    <n v="1417053748"/>
    <b v="0"/>
    <n v="1"/>
    <b v="0"/>
    <s v="theater/plays"/>
    <n v="3.0000000000000001E-3"/>
    <n v="15"/>
    <x v="3"/>
    <x v="4"/>
  </r>
  <r>
    <n v="460"/>
    <x v="3386"/>
    <s v="An animated web series about biological evolution gone haywire."/>
    <n v="8500"/>
    <n v="25"/>
    <x v="3"/>
    <x v="0"/>
    <s v="USD"/>
    <n v="1401595200"/>
    <n v="1398862875"/>
    <b v="0"/>
    <n v="2"/>
    <b v="0"/>
    <s v="film &amp; video/animation"/>
    <n v="2.9411764705882353E-3"/>
    <n v="12.5"/>
    <x v="4"/>
    <x v="28"/>
  </r>
  <r>
    <n v="1040"/>
    <x v="3387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8"/>
    <x v="23"/>
  </r>
  <r>
    <n v="489"/>
    <x v="3388"/>
    <s v="Help America's favorite dysfunctional immigrant family THE GUINEAS launch the first season of their animated web series."/>
    <n v="74997"/>
    <n v="215"/>
    <x v="3"/>
    <x v="0"/>
    <s v="USD"/>
    <n v="1325763180"/>
    <n v="1323084816"/>
    <b v="0"/>
    <n v="3"/>
    <b v="0"/>
    <s v="film &amp; video/animation"/>
    <n v="2.8667813379201833E-3"/>
    <n v="71.666666666666671"/>
    <x v="4"/>
    <x v="28"/>
  </r>
  <r>
    <n v="3917"/>
    <x v="3389"/>
    <s v="We place the actors and script to the fore, with productions stripped down to barest level, aiming to make theatre accessible."/>
    <n v="3500"/>
    <n v="10"/>
    <x v="3"/>
    <x v="1"/>
    <s v="GBP"/>
    <n v="1410439161"/>
    <n v="1407847161"/>
    <b v="0"/>
    <n v="1"/>
    <b v="0"/>
    <s v="theater/plays"/>
    <n v="2.8571428571428571E-3"/>
    <n v="10"/>
    <x v="3"/>
    <x v="4"/>
  </r>
  <r>
    <n v="4085"/>
    <x v="3390"/>
    <s v="Just like the good old fashioned radio dramas, Heritage will be performed and narrated for you by 16 different talented voice actors."/>
    <n v="3500"/>
    <n v="10"/>
    <x v="3"/>
    <x v="0"/>
    <s v="USD"/>
    <n v="1427169540"/>
    <n v="1424701775"/>
    <b v="0"/>
    <n v="1"/>
    <b v="0"/>
    <s v="theater/plays"/>
    <n v="2.8571428571428571E-3"/>
    <n v="10"/>
    <x v="3"/>
    <x v="4"/>
  </r>
  <r>
    <n v="1907"/>
    <x v="3391"/>
    <s v="Litter-Buddy is great economical alternative to leading pet waste disposal systems with cartridge bag elements."/>
    <n v="30000"/>
    <n v="85"/>
    <x v="3"/>
    <x v="0"/>
    <s v="USD"/>
    <n v="1400853925"/>
    <n v="1399557925"/>
    <b v="0"/>
    <n v="4"/>
    <b v="0"/>
    <s v="technology/gadgets"/>
    <n v="2.8333333333333335E-3"/>
    <n v="21.25"/>
    <x v="0"/>
    <x v="31"/>
  </r>
  <r>
    <n v="1595"/>
    <x v="3392"/>
    <s v="To make a coffee table book,  displaying civil war battlefields and forts,  taken at the same time of year the battles were fought."/>
    <n v="100000"/>
    <n v="280"/>
    <x v="3"/>
    <x v="0"/>
    <s v="USD"/>
    <n v="1403122380"/>
    <n v="1400634728"/>
    <b v="0"/>
    <n v="7"/>
    <b v="0"/>
    <s v="photography/places"/>
    <n v="2.8E-3"/>
    <n v="40"/>
    <x v="6"/>
    <x v="24"/>
  </r>
  <r>
    <n v="3083"/>
    <x v="3393"/>
    <s v="Crystal City Underground is a New &amp; Unique_x000a_indoor recreational facility, using an old silica sand mine,_x000a_we are the Haunted Maze"/>
    <n v="20000"/>
    <n v="56"/>
    <x v="3"/>
    <x v="0"/>
    <s v="USD"/>
    <n v="1409547600"/>
    <n v="1406986278"/>
    <b v="0"/>
    <n v="3"/>
    <b v="0"/>
    <s v="theater/spaces"/>
    <n v="2.8E-3"/>
    <n v="18.666666666666668"/>
    <x v="3"/>
    <x v="12"/>
  </r>
  <r>
    <n v="3792"/>
    <x v="3394"/>
    <s v="A cultural and historic journey through Puerto Rico's music and dance!"/>
    <n v="12500"/>
    <n v="35"/>
    <x v="3"/>
    <x v="0"/>
    <s v="USD"/>
    <n v="1436957022"/>
    <n v="1434365022"/>
    <b v="0"/>
    <n v="2"/>
    <b v="0"/>
    <s v="theater/musical"/>
    <n v="2.8E-3"/>
    <n v="17.5"/>
    <x v="3"/>
    <x v="20"/>
  </r>
  <r>
    <n v="123"/>
    <x v="3395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4"/>
    <x v="22"/>
  </r>
  <r>
    <n v="3103"/>
    <x v="3396"/>
    <s v="Creating a place for local artists to perform, at substantially less cost for them"/>
    <n v="4100"/>
    <n v="11"/>
    <x v="3"/>
    <x v="0"/>
    <s v="USD"/>
    <n v="1434080706"/>
    <n v="1428896706"/>
    <b v="0"/>
    <n v="2"/>
    <b v="0"/>
    <s v="theater/spaces"/>
    <n v="2.6829268292682929E-3"/>
    <n v="5.5"/>
    <x v="3"/>
    <x v="12"/>
  </r>
  <r>
    <n v="1008"/>
    <x v="3397"/>
    <s v="MICLOP es una cabina portable impresa en 3D protegida en el interior con espuma acÃºstica, reduce el ruido ambiental o rebote de sonido."/>
    <n v="93500"/>
    <n v="250"/>
    <x v="1"/>
    <x v="18"/>
    <s v="MXN"/>
    <n v="1482953115"/>
    <n v="1480361115"/>
    <b v="0"/>
    <n v="1"/>
    <b v="0"/>
    <s v="technology/wearables"/>
    <n v="2.6737967914438501E-3"/>
    <n v="250"/>
    <x v="0"/>
    <x v="3"/>
  </r>
  <r>
    <n v="157"/>
    <x v="3398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4"/>
    <x v="22"/>
  </r>
  <r>
    <n v="597"/>
    <x v="3399"/>
    <s v="Rolodex is a web application that strives to nurture business to business relationships by connecting users via email."/>
    <n v="7500"/>
    <n v="20"/>
    <x v="3"/>
    <x v="0"/>
    <s v="USD"/>
    <n v="1469980800"/>
    <n v="1466787335"/>
    <b v="0"/>
    <n v="2"/>
    <b v="0"/>
    <s v="technology/web"/>
    <n v="2.6666666666666666E-3"/>
    <n v="10"/>
    <x v="0"/>
    <x v="38"/>
  </r>
  <r>
    <n v="2567"/>
    <x v="3400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37"/>
  </r>
  <r>
    <n v="2151"/>
    <x v="3401"/>
    <s v="Crazy Artist makes gaming more comfortable and fun for Playstation 4 users. I really want to give you a Handee Job!"/>
    <n v="45000"/>
    <n v="118"/>
    <x v="3"/>
    <x v="0"/>
    <s v="USD"/>
    <n v="1467231614"/>
    <n v="1464639614"/>
    <b v="0"/>
    <n v="6"/>
    <b v="0"/>
    <s v="games/video games"/>
    <n v="2.6222222222222224E-3"/>
    <n v="19.666666666666668"/>
    <x v="1"/>
    <x v="29"/>
  </r>
  <r>
    <n v="2879"/>
    <x v="3402"/>
    <s v="She that fines a husband? Wait, is that right? Girl... you better check yourself, before you wreck yourself!"/>
    <n v="11200"/>
    <n v="29"/>
    <x v="3"/>
    <x v="0"/>
    <s v="USD"/>
    <n v="1453310661"/>
    <n v="1450718661"/>
    <b v="0"/>
    <n v="1"/>
    <b v="0"/>
    <s v="theater/plays"/>
    <n v="2.5892857142857141E-3"/>
    <n v="29"/>
    <x v="3"/>
    <x v="4"/>
  </r>
  <r>
    <n v="1499"/>
    <x v="3403"/>
    <s v="Coming soon, a new science fiction novel about human evolution and sorcery. In the near future, you are either forced to adapt or die"/>
    <n v="2000"/>
    <n v="5"/>
    <x v="3"/>
    <x v="0"/>
    <s v="USD"/>
    <n v="1470355833"/>
    <n v="1465171833"/>
    <b v="0"/>
    <n v="1"/>
    <b v="0"/>
    <s v="publishing/fiction"/>
    <n v="2.5000000000000001E-3"/>
    <n v="5"/>
    <x v="5"/>
    <x v="26"/>
  </r>
  <r>
    <n v="2368"/>
    <x v="3404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0"/>
    <x v="38"/>
  </r>
  <r>
    <n v="2571"/>
    <x v="3405"/>
    <s v="Perth locals who dream of opening a health food van, and serving treats that not only taste amazing but also benefit your body."/>
    <n v="100000"/>
    <n v="250"/>
    <x v="1"/>
    <x v="6"/>
    <s v="AUD"/>
    <n v="1463645521"/>
    <n v="1458461521"/>
    <b v="0"/>
    <n v="4"/>
    <b v="0"/>
    <s v="food/food trucks"/>
    <n v="2.5000000000000001E-3"/>
    <n v="62.5"/>
    <x v="7"/>
    <x v="37"/>
  </r>
  <r>
    <n v="2769"/>
    <x v="3406"/>
    <s v="Raph the Ninja Giraffe is a project that is my 5 year old sons idea, &amp; I am working with him to bring his idea to life."/>
    <n v="800"/>
    <n v="2"/>
    <x v="3"/>
    <x v="1"/>
    <s v="GBP"/>
    <n v="1401997790"/>
    <n v="1397677790"/>
    <b v="0"/>
    <n v="2"/>
    <b v="0"/>
    <s v="publishing/children's books"/>
    <n v="2.5000000000000001E-3"/>
    <n v="1"/>
    <x v="5"/>
    <x v="32"/>
  </r>
  <r>
    <n v="3086"/>
    <x v="3407"/>
    <s v="A memorable theatre experience in the middle of Genoa's old town. Summer is coming and we have no intention to stop making you laugh."/>
    <n v="20000"/>
    <n v="50"/>
    <x v="3"/>
    <x v="4"/>
    <s v="EUR"/>
    <n v="1439827559"/>
    <n v="1434643559"/>
    <b v="0"/>
    <n v="3"/>
    <b v="0"/>
    <s v="theater/spaces"/>
    <n v="2.5000000000000001E-3"/>
    <n v="16.666666666666668"/>
    <x v="3"/>
    <x v="12"/>
  </r>
  <r>
    <n v="3945"/>
    <x v="3408"/>
    <s v="We do a theatre camp for kids every summer doing parady shows of diff stories for kids to learn theater. This year is Star Wars Parody."/>
    <n v="2000"/>
    <n v="5"/>
    <x v="3"/>
    <x v="0"/>
    <s v="USD"/>
    <n v="1431717268"/>
    <n v="1429125268"/>
    <b v="0"/>
    <n v="1"/>
    <b v="0"/>
    <s v="theater/plays"/>
    <n v="2.5000000000000001E-3"/>
    <n v="5"/>
    <x v="3"/>
    <x v="4"/>
  </r>
  <r>
    <n v="3994"/>
    <x v="3409"/>
    <s v="Is Henson willing to dare risk a theatrical speaking tour of his North Pole adventures...and more?"/>
    <n v="2000"/>
    <n v="5"/>
    <x v="3"/>
    <x v="0"/>
    <s v="USD"/>
    <n v="1405761690"/>
    <n v="1403169690"/>
    <b v="0"/>
    <n v="1"/>
    <b v="0"/>
    <s v="theater/plays"/>
    <n v="2.5000000000000001E-3"/>
    <n v="5"/>
    <x v="3"/>
    <x v="4"/>
  </r>
  <r>
    <n v="4007"/>
    <x v="3409"/>
    <s v="Is the public ready to hear Matt's story? Is he willing to risk public speaking and the waning reputation among his own race?"/>
    <n v="2000"/>
    <n v="5"/>
    <x v="3"/>
    <x v="0"/>
    <s v="USD"/>
    <n v="1409070480"/>
    <n v="1406572381"/>
    <b v="0"/>
    <n v="1"/>
    <b v="0"/>
    <s v="theater/plays"/>
    <n v="2.5000000000000001E-3"/>
    <n v="5"/>
    <x v="3"/>
    <x v="4"/>
  </r>
  <r>
    <n v="1486"/>
    <x v="3410"/>
    <s v="Follow the intimate and intense journey of a young woman's last moments of her unexpected death and journey to the continuance of life."/>
    <n v="20000"/>
    <n v="48"/>
    <x v="3"/>
    <x v="0"/>
    <s v="USD"/>
    <n v="1425009761"/>
    <n v="1422417761"/>
    <b v="0"/>
    <n v="3"/>
    <b v="0"/>
    <s v="publishing/fiction"/>
    <n v="2.3999999999999998E-3"/>
    <n v="16"/>
    <x v="5"/>
    <x v="26"/>
  </r>
  <r>
    <n v="2683"/>
    <x v="3411"/>
    <s v="Cereal isn't only for breakfast! Help me bring cereal to the 92% of Americans who eat cereal everyday. Out of the home and to you!"/>
    <n v="15000"/>
    <n v="36"/>
    <x v="3"/>
    <x v="0"/>
    <s v="USD"/>
    <n v="1425233240"/>
    <n v="1422641240"/>
    <b v="0"/>
    <n v="3"/>
    <b v="0"/>
    <s v="food/food trucks"/>
    <n v="2.3999999999999998E-3"/>
    <n v="12"/>
    <x v="7"/>
    <x v="37"/>
  </r>
  <r>
    <n v="1119"/>
    <x v="3412"/>
    <s v="Dog people and cat people unit!! Help save Paw Island from the monsters in this milti-player (50-100 Person at a time) online RPG game"/>
    <n v="2100"/>
    <n v="5"/>
    <x v="3"/>
    <x v="0"/>
    <s v="USD"/>
    <n v="1396810864"/>
    <n v="1395687664"/>
    <b v="0"/>
    <n v="1"/>
    <b v="0"/>
    <s v="games/video games"/>
    <n v="2.3809523809523812E-3"/>
    <n v="5"/>
    <x v="1"/>
    <x v="29"/>
  </r>
  <r>
    <n v="1411"/>
    <x v="3413"/>
    <s v="There have been an exorbident number of translations of this most beautiful poem though none have ever been done by a nineteen year old"/>
    <n v="3000"/>
    <n v="7"/>
    <x v="3"/>
    <x v="1"/>
    <s v="GBP"/>
    <n v="1423185900"/>
    <n v="1420766700"/>
    <b v="0"/>
    <n v="3"/>
    <b v="0"/>
    <s v="publishing/translations"/>
    <n v="2.3333333333333335E-3"/>
    <n v="2.3333333333333335"/>
    <x v="5"/>
    <x v="39"/>
  </r>
  <r>
    <n v="2763"/>
    <x v="3414"/>
    <s v="How Santa finds childrens homes without getting lost by following certain stars."/>
    <n v="39400"/>
    <n v="90"/>
    <x v="3"/>
    <x v="0"/>
    <s v="USD"/>
    <n v="1369403684"/>
    <n v="1365515684"/>
    <b v="0"/>
    <n v="3"/>
    <b v="0"/>
    <s v="publishing/children's books"/>
    <n v="2.2842639593908631E-3"/>
    <n v="30"/>
    <x v="5"/>
    <x v="32"/>
  </r>
  <r>
    <n v="215"/>
    <x v="3415"/>
    <s v="A short drama based on a true events. Story of a British Soldier who comes back home suffering from Post Traumatic Stress Disorder."/>
    <n v="4400"/>
    <n v="10"/>
    <x v="3"/>
    <x v="1"/>
    <s v="GBP"/>
    <n v="1455753540"/>
    <n v="1452058282"/>
    <b v="0"/>
    <n v="1"/>
    <b v="0"/>
    <s v="film &amp; video/drama"/>
    <n v="2.2727272727272726E-3"/>
    <n v="10"/>
    <x v="4"/>
    <x v="30"/>
  </r>
  <r>
    <n v="971"/>
    <x v="3416"/>
    <s v="Our amazing product is simple and sleek. Our laser system is USB rechargeable for hours of fun. Android / Apple App Controlled."/>
    <n v="100000"/>
    <n v="226"/>
    <x v="3"/>
    <x v="0"/>
    <s v="USD"/>
    <n v="1433178060"/>
    <n v="1429290060"/>
    <b v="0"/>
    <n v="5"/>
    <b v="0"/>
    <s v="technology/wearables"/>
    <n v="2.2599999999999999E-3"/>
    <n v="45.2"/>
    <x v="0"/>
    <x v="3"/>
  </r>
  <r>
    <n v="3909"/>
    <x v="3417"/>
    <s v="I am trying to put on a gospel comedy stage play that is full of laughter and life lessons as well that will change your life forever,"/>
    <n v="60000"/>
    <n v="135"/>
    <x v="3"/>
    <x v="0"/>
    <s v="USD"/>
    <n v="1410424642"/>
    <n v="1407832642"/>
    <b v="0"/>
    <n v="4"/>
    <b v="0"/>
    <s v="theater/plays"/>
    <n v="2.2499999999999998E-3"/>
    <n v="33.75"/>
    <x v="3"/>
    <x v="4"/>
  </r>
  <r>
    <n v="1123"/>
    <x v="3418"/>
    <s v="Fast paced mobile game where you control a rain drop by tilting your screen. Absorb other rain drops to go faster, but avoid clouds."/>
    <n v="5000"/>
    <n v="11"/>
    <x v="3"/>
    <x v="0"/>
    <s v="USD"/>
    <n v="1397910848"/>
    <n v="1395318848"/>
    <b v="0"/>
    <n v="3"/>
    <b v="0"/>
    <s v="games/video games"/>
    <n v="2.2000000000000001E-3"/>
    <n v="3.6666666666666665"/>
    <x v="1"/>
    <x v="29"/>
  </r>
  <r>
    <n v="1130"/>
    <x v="3419"/>
    <s v="A modernized version of the classic aerial combat arcade game 1942.  Use real fighter jets to take down terrorists on a global scale."/>
    <n v="5000"/>
    <n v="11"/>
    <x v="3"/>
    <x v="0"/>
    <s v="USD"/>
    <n v="1416963300"/>
    <n v="1411775700"/>
    <b v="0"/>
    <n v="3"/>
    <b v="0"/>
    <s v="games/mobile games"/>
    <n v="2.2000000000000001E-3"/>
    <n v="3.6666666666666665"/>
    <x v="1"/>
    <x v="25"/>
  </r>
  <r>
    <n v="1715"/>
    <x v="3420"/>
    <s v="Kimberly Stokes the daughter of Elder Baby Stokes Jr, of Bibleway C.O.G.I.C, is currently working on a EP. She is sharing her heart"/>
    <n v="5000"/>
    <n v="11"/>
    <x v="3"/>
    <x v="0"/>
    <s v="USD"/>
    <n v="1427772120"/>
    <n v="1425186785"/>
    <b v="0"/>
    <n v="2"/>
    <b v="0"/>
    <s v="music/faith"/>
    <n v="2.2000000000000001E-3"/>
    <n v="5.5"/>
    <x v="2"/>
    <x v="21"/>
  </r>
  <r>
    <n v="3940"/>
    <x v="3421"/>
    <s v="A Stage Play that will bring you to the edge of your seat , leave you thinkin and will also have you laughing while enjoyin the talent"/>
    <n v="5000"/>
    <n v="11"/>
    <x v="3"/>
    <x v="0"/>
    <s v="USD"/>
    <n v="1420199351"/>
    <n v="1416311351"/>
    <b v="0"/>
    <n v="2"/>
    <b v="0"/>
    <s v="theater/plays"/>
    <n v="2.2000000000000001E-3"/>
    <n v="5.5"/>
    <x v="3"/>
    <x v="4"/>
  </r>
  <r>
    <n v="712"/>
    <x v="3422"/>
    <s v="Making important medical data of active people available to first responders of an emergency by wearing a dog tag bearing a QR Code"/>
    <n v="48500"/>
    <n v="105"/>
    <x v="3"/>
    <x v="0"/>
    <s v="USD"/>
    <n v="1455466832"/>
    <n v="1452874832"/>
    <b v="0"/>
    <n v="4"/>
    <b v="0"/>
    <s v="technology/wearables"/>
    <n v="2.1649484536082476E-3"/>
    <n v="26.25"/>
    <x v="0"/>
    <x v="3"/>
  </r>
  <r>
    <n v="1718"/>
    <x v="3423"/>
    <s v="A melody for the galaxy."/>
    <n v="35000"/>
    <n v="75"/>
    <x v="3"/>
    <x v="0"/>
    <s v="USD"/>
    <n v="1463201940"/>
    <n v="1459435149"/>
    <b v="0"/>
    <n v="2"/>
    <b v="0"/>
    <s v="music/faith"/>
    <n v="2.142857142857143E-3"/>
    <n v="37.5"/>
    <x v="2"/>
    <x v="21"/>
  </r>
  <r>
    <n v="3081"/>
    <x v="3424"/>
    <s v="Help! is a full scale mobile theatrical musical bringing a Gospel revival through a story of love and hope to communities world wide."/>
    <n v="1000000"/>
    <n v="2103"/>
    <x v="3"/>
    <x v="0"/>
    <s v="USD"/>
    <n v="1442722891"/>
    <n v="1440130891"/>
    <b v="0"/>
    <n v="5"/>
    <b v="0"/>
    <s v="theater/spaces"/>
    <n v="2.1029999999999998E-3"/>
    <n v="420.6"/>
    <x v="3"/>
    <x v="12"/>
  </r>
  <r>
    <n v="4042"/>
    <x v="3425"/>
    <s v="Acting group and production for inner city youth, about inner city youth. The problems and stuation that they see everyday."/>
    <n v="10000"/>
    <n v="21"/>
    <x v="3"/>
    <x v="0"/>
    <s v="USD"/>
    <n v="1421781360"/>
    <n v="1419213664"/>
    <b v="0"/>
    <n v="3"/>
    <b v="0"/>
    <s v="theater/plays"/>
    <n v="2.0999999999999999E-3"/>
    <n v="7"/>
    <x v="3"/>
    <x v="4"/>
  </r>
  <r>
    <n v="673"/>
    <x v="3426"/>
    <s v="Will assist the deaf to have better communication and safety through the use of LCD glassware with audio &amp; sensory components."/>
    <n v="100000"/>
    <n v="205"/>
    <x v="3"/>
    <x v="0"/>
    <s v="USD"/>
    <n v="1409602217"/>
    <n v="1405714217"/>
    <b v="0"/>
    <n v="3"/>
    <b v="0"/>
    <s v="technology/wearables"/>
    <n v="2.0500000000000002E-3"/>
    <n v="68.333333333333329"/>
    <x v="0"/>
    <x v="3"/>
  </r>
  <r>
    <n v="2130"/>
    <x v="3427"/>
    <s v="You are the hero tasked to save your home from the villainous Sanword."/>
    <n v="42000"/>
    <n v="85"/>
    <x v="3"/>
    <x v="0"/>
    <s v="USD"/>
    <n v="1408154663"/>
    <n v="1405130663"/>
    <b v="0"/>
    <n v="4"/>
    <b v="0"/>
    <s v="games/video games"/>
    <n v="2.0238095238095236E-3"/>
    <n v="21.25"/>
    <x v="1"/>
    <x v="29"/>
  </r>
  <r>
    <n v="509"/>
    <x v="3428"/>
    <s v="A hilarious comedy podcast being turned into an animated series  about an indian servant and his boss."/>
    <n v="5000"/>
    <n v="10"/>
    <x v="3"/>
    <x v="1"/>
    <s v="GBP"/>
    <n v="1435504170"/>
    <n v="1432912170"/>
    <b v="0"/>
    <n v="1"/>
    <b v="0"/>
    <s v="film &amp; video/animation"/>
    <n v="2E-3"/>
    <n v="10"/>
    <x v="4"/>
    <x v="28"/>
  </r>
  <r>
    <n v="577"/>
    <x v="3429"/>
    <s v="Emails are one of pervasively used mode of communication today. However, emails can be personal and sometimes discretion is needed."/>
    <n v="5000"/>
    <n v="10"/>
    <x v="3"/>
    <x v="0"/>
    <s v="USD"/>
    <n v="1463753302"/>
    <n v="1458569302"/>
    <b v="0"/>
    <n v="1"/>
    <b v="0"/>
    <s v="technology/web"/>
    <n v="2E-3"/>
    <n v="10"/>
    <x v="0"/>
    <x v="38"/>
  </r>
  <r>
    <n v="606"/>
    <x v="3430"/>
    <s v="No more expensive, difficult and seperated packages for your business management. It's time for an All-in-One solution for your company"/>
    <n v="5000"/>
    <n v="10"/>
    <x v="1"/>
    <x v="14"/>
    <s v="EUR"/>
    <n v="1432479600"/>
    <n v="1428507409"/>
    <b v="0"/>
    <n v="1"/>
    <b v="0"/>
    <s v="technology/web"/>
    <n v="2E-3"/>
    <n v="10"/>
    <x v="0"/>
    <x v="38"/>
  </r>
  <r>
    <n v="636"/>
    <x v="3431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0"/>
    <x v="38"/>
  </r>
  <r>
    <n v="1342"/>
    <x v="343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0"/>
    <x v="3"/>
  </r>
  <r>
    <n v="1414"/>
    <x v="3433"/>
    <s v="Create an open source &quot;interlinear&quot; translation fo the Greek New Testament in re-publishable and open source database format."/>
    <n v="500"/>
    <n v="1"/>
    <x v="3"/>
    <x v="0"/>
    <s v="USD"/>
    <n v="1483423467"/>
    <n v="1480831467"/>
    <b v="0"/>
    <n v="1"/>
    <b v="0"/>
    <s v="publishing/translations"/>
    <n v="2E-3"/>
    <n v="1"/>
    <x v="5"/>
    <x v="39"/>
  </r>
  <r>
    <n v="1418"/>
    <x v="3434"/>
    <s v="Â¿Y si hubiera una camino intermedio entre ciencia y religion?_x000a_Descubre la respuesta ayudando a publicar y traducir este libro."/>
    <n v="3000"/>
    <n v="6"/>
    <x v="3"/>
    <x v="8"/>
    <s v="EUR"/>
    <n v="1456397834"/>
    <n v="1453805834"/>
    <b v="0"/>
    <n v="1"/>
    <b v="0"/>
    <s v="publishing/translations"/>
    <n v="2E-3"/>
    <n v="6"/>
    <x v="5"/>
    <x v="39"/>
  </r>
  <r>
    <n v="2396"/>
    <x v="3435"/>
    <s v="I'm creating a website with projects which I'll create later / Ich erstelle eine Webseite mit Projekten, welche ich spÃ¤ter erstelle."/>
    <n v="5000"/>
    <n v="10"/>
    <x v="1"/>
    <x v="17"/>
    <s v="CHF"/>
    <n v="1444940558"/>
    <n v="1442348558"/>
    <b v="0"/>
    <n v="1"/>
    <b v="0"/>
    <s v="technology/web"/>
    <n v="2E-3"/>
    <n v="10"/>
    <x v="0"/>
    <x v="38"/>
  </r>
  <r>
    <n v="2408"/>
    <x v="3436"/>
    <s v="A US Army Vet trying to get a Peruvian food truck going! Really good Peruvian food now mobile!"/>
    <n v="15000"/>
    <n v="30"/>
    <x v="3"/>
    <x v="0"/>
    <s v="USD"/>
    <n v="1415247757"/>
    <n v="1412652157"/>
    <b v="0"/>
    <n v="2"/>
    <b v="0"/>
    <s v="food/food trucks"/>
    <n v="2E-3"/>
    <n v="15"/>
    <x v="7"/>
    <x v="37"/>
  </r>
  <r>
    <n v="2422"/>
    <x v="3437"/>
    <s v="Family owned business serving BBQ and seafood to the public"/>
    <n v="500"/>
    <n v="1"/>
    <x v="3"/>
    <x v="0"/>
    <s v="USD"/>
    <n v="1426091036"/>
    <n v="1423502636"/>
    <b v="0"/>
    <n v="1"/>
    <b v="0"/>
    <s v="food/food trucks"/>
    <n v="2E-3"/>
    <n v="1"/>
    <x v="7"/>
    <x v="37"/>
  </r>
  <r>
    <n v="2440"/>
    <x v="3438"/>
    <s v="Starting a entire clean energy food truck and set a new standard for Cambodia"/>
    <n v="5000"/>
    <n v="10"/>
    <x v="3"/>
    <x v="16"/>
    <s v="EUR"/>
    <n v="1455399313"/>
    <n v="1452807313"/>
    <b v="0"/>
    <n v="2"/>
    <b v="0"/>
    <s v="food/food trucks"/>
    <n v="2E-3"/>
    <n v="5"/>
    <x v="7"/>
    <x v="37"/>
  </r>
  <r>
    <n v="2848"/>
    <x v="3439"/>
    <s v="Wendell Pierce stars in Brothers from the Bottom by Jackie Alexander to mark Hurricane Katrinaâ€™s 10th Anniversary. June 2015 in NoLA."/>
    <n v="35000"/>
    <n v="70"/>
    <x v="3"/>
    <x v="0"/>
    <s v="USD"/>
    <n v="1432913659"/>
    <n v="1430321659"/>
    <b v="0"/>
    <n v="3"/>
    <b v="0"/>
    <s v="theater/plays"/>
    <n v="2E-3"/>
    <n v="23.333333333333332"/>
    <x v="3"/>
    <x v="4"/>
  </r>
  <r>
    <n v="3852"/>
    <x v="3440"/>
    <s v="Writer/Director Lynette J. Blackwell presents the hilarious entangled love story of when evil and good attempt to coexist."/>
    <n v="10000"/>
    <n v="20"/>
    <x v="3"/>
    <x v="0"/>
    <s v="USD"/>
    <n v="1427427276"/>
    <n v="1425270876"/>
    <b v="0"/>
    <n v="2"/>
    <b v="0"/>
    <s v="theater/plays"/>
    <n v="2E-3"/>
    <n v="10"/>
    <x v="3"/>
    <x v="4"/>
  </r>
  <r>
    <n v="3868"/>
    <x v="3441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3"/>
    <x v="20"/>
  </r>
  <r>
    <n v="3918"/>
    <x v="3442"/>
    <s v="A fantastic new comedy coming to the West End 2014.  An Alan Ayckbourn meets Richard Curtis style comedy. Who knew singing was therapy!"/>
    <n v="60000"/>
    <n v="120"/>
    <x v="3"/>
    <x v="1"/>
    <s v="GBP"/>
    <n v="1407168000"/>
    <n v="1406131023"/>
    <b v="0"/>
    <n v="3"/>
    <b v="0"/>
    <s v="theater/plays"/>
    <n v="2E-3"/>
    <n v="40"/>
    <x v="3"/>
    <x v="4"/>
  </r>
  <r>
    <n v="4004"/>
    <x v="3443"/>
    <s v="Help Launch The Queen Into South Florida!"/>
    <n v="500"/>
    <n v="1"/>
    <x v="3"/>
    <x v="0"/>
    <s v="USD"/>
    <n v="1412740457"/>
    <n v="1410148457"/>
    <b v="0"/>
    <n v="1"/>
    <b v="0"/>
    <s v="theater/plays"/>
    <n v="2E-3"/>
    <n v="1"/>
    <x v="3"/>
    <x v="4"/>
  </r>
  <r>
    <n v="4113"/>
    <x v="3444"/>
    <s v="A family oriented play about Christians &amp; the sins they live with, portrayed by &quot;puppets and toys&quot; at Queensbury Theater in Houston."/>
    <n v="1500"/>
    <n v="3"/>
    <x v="3"/>
    <x v="0"/>
    <s v="USD"/>
    <n v="1452234840"/>
    <n v="1450619123"/>
    <b v="0"/>
    <n v="3"/>
    <b v="0"/>
    <s v="theater/plays"/>
    <n v="2E-3"/>
    <n v="1"/>
    <x v="3"/>
    <x v="4"/>
  </r>
  <r>
    <n v="1701"/>
    <x v="3445"/>
    <s v="The passion I have for music is intense, super natural and uniquely divine.The encompassing vibe of a great song dressed in great beat"/>
    <n v="5050"/>
    <n v="10"/>
    <x v="3"/>
    <x v="0"/>
    <s v="USD"/>
    <n v="1421337405"/>
    <n v="1418745405"/>
    <b v="0"/>
    <n v="2"/>
    <b v="0"/>
    <s v="music/faith"/>
    <n v="1.9801980198019802E-3"/>
    <n v="5"/>
    <x v="2"/>
    <x v="21"/>
  </r>
  <r>
    <n v="3088"/>
    <x v="3446"/>
    <s v="We believe it's time to open a visitor's center that highlights the small towns of the upper Midwest."/>
    <n v="65000"/>
    <n v="126"/>
    <x v="3"/>
    <x v="0"/>
    <s v="USD"/>
    <n v="1420724460"/>
    <n v="1418046247"/>
    <b v="0"/>
    <n v="3"/>
    <b v="0"/>
    <s v="theater/spaces"/>
    <n v="1.9384615384615384E-3"/>
    <n v="42"/>
    <x v="3"/>
    <x v="12"/>
  </r>
  <r>
    <n v="1010"/>
    <x v="3447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0"/>
    <x v="3"/>
  </r>
  <r>
    <n v="2773"/>
    <x v="3448"/>
    <s v="Parents know the pain of rereading bad bedtime stories. I want to write stories that all ages will enjoy"/>
    <n v="530"/>
    <n v="1"/>
    <x v="3"/>
    <x v="7"/>
    <s v="CAD"/>
    <n v="1461530721"/>
    <n v="1460666721"/>
    <b v="0"/>
    <n v="1"/>
    <b v="0"/>
    <s v="publishing/children's books"/>
    <n v="1.8867924528301887E-3"/>
    <n v="1"/>
    <x v="5"/>
    <x v="32"/>
  </r>
  <r>
    <n v="2389"/>
    <x v="3449"/>
    <s v="Kiwwi va dÃ©poussiÃ©rer le marchÃ© de l'emploi, avec peu de moyens mais de trÃ¨s bonnes idÃ©es, cependant, nous avons besoin de vous !"/>
    <n v="16000"/>
    <n v="30"/>
    <x v="1"/>
    <x v="3"/>
    <s v="EUR"/>
    <n v="1437861540"/>
    <n v="1435160452"/>
    <b v="0"/>
    <n v="1"/>
    <b v="0"/>
    <s v="technology/web"/>
    <n v="1.8749999999999999E-3"/>
    <n v="30"/>
    <x v="0"/>
    <x v="38"/>
  </r>
  <r>
    <n v="484"/>
    <x v="3450"/>
    <s v="The Diddlys are steam powered superheroes,transforming into spaceships,submarines or whatever it takes to complete their secret mission"/>
    <n v="80000"/>
    <n v="149"/>
    <x v="3"/>
    <x v="1"/>
    <s v="GBP"/>
    <n v="1446766372"/>
    <n v="1443220372"/>
    <b v="0"/>
    <n v="11"/>
    <b v="0"/>
    <s v="film &amp; video/animation"/>
    <n v="1.8625E-3"/>
    <n v="13.545454545454545"/>
    <x v="4"/>
    <x v="28"/>
  </r>
  <r>
    <n v="629"/>
    <x v="3451"/>
    <s v="Global Ids you create for yourself, then the world can connect to you via free online msgs (for Reuniting Lost Property, Dating &amp; more)"/>
    <n v="200000"/>
    <n v="350"/>
    <x v="1"/>
    <x v="6"/>
    <s v="AUD"/>
    <n v="1463239108"/>
    <n v="1460647108"/>
    <b v="0"/>
    <n v="3"/>
    <b v="0"/>
    <s v="technology/web"/>
    <n v="1.75E-3"/>
    <n v="116.66666666666667"/>
    <x v="0"/>
    <x v="38"/>
  </r>
  <r>
    <n v="1169"/>
    <x v="3452"/>
    <s v="Our service provides door-to-door shuttle transportation in Downtown Los Angeles. FREE to passengers - driver tip appreciated."/>
    <n v="10000"/>
    <n v="17"/>
    <x v="3"/>
    <x v="0"/>
    <s v="USD"/>
    <n v="1424593763"/>
    <n v="1422001763"/>
    <b v="0"/>
    <n v="3"/>
    <b v="0"/>
    <s v="food/food trucks"/>
    <n v="1.6999999999999999E-3"/>
    <n v="5.666666666666667"/>
    <x v="7"/>
    <x v="37"/>
  </r>
  <r>
    <n v="1905"/>
    <x v="3453"/>
    <s v="Before Dick Armstrong passed away unexpectedly in 2003, he invented an AxleCrutch device to help his customers-his idea lives on today."/>
    <n v="25000"/>
    <n v="42"/>
    <x v="3"/>
    <x v="0"/>
    <s v="USD"/>
    <n v="1410127994"/>
    <n v="1407535994"/>
    <b v="0"/>
    <n v="4"/>
    <b v="0"/>
    <s v="technology/gadgets"/>
    <n v="1.6800000000000001E-3"/>
    <n v="10.5"/>
    <x v="0"/>
    <x v="31"/>
  </r>
  <r>
    <n v="570"/>
    <x v="3454"/>
    <s v="Humans have AM/FM/Satellite radio, kids have radio Disney, pets have DogCatRadio."/>
    <n v="85000"/>
    <n v="142"/>
    <x v="3"/>
    <x v="0"/>
    <s v="USD"/>
    <n v="1455822569"/>
    <n v="1453230569"/>
    <b v="0"/>
    <n v="1"/>
    <b v="0"/>
    <s v="technology/web"/>
    <n v="1.6705882352941177E-3"/>
    <n v="142"/>
    <x v="0"/>
    <x v="38"/>
  </r>
  <r>
    <n v="1114"/>
    <x v="3455"/>
    <s v="SciFi racing game for Android &amp; iOS platforms. Player gets a unique weapon which introduces an additional dimension to the competition."/>
    <n v="6000"/>
    <n v="10"/>
    <x v="3"/>
    <x v="1"/>
    <s v="GBP"/>
    <n v="1381306687"/>
    <n v="1378714687"/>
    <b v="0"/>
    <n v="3"/>
    <b v="0"/>
    <s v="games/video games"/>
    <n v="1.6666666666666668E-3"/>
    <n v="3.3333333333333335"/>
    <x v="1"/>
    <x v="29"/>
  </r>
  <r>
    <n v="2128"/>
    <x v="3456"/>
    <s v="The Royal Snail has misdelivered all the invitations to the Royal Ball.  It's up to Makayla to set things right in the Fairy Forest"/>
    <n v="15000"/>
    <n v="25"/>
    <x v="3"/>
    <x v="7"/>
    <s v="CAD"/>
    <n v="1411324369"/>
    <n v="1406140369"/>
    <b v="0"/>
    <n v="1"/>
    <b v="0"/>
    <s v="games/video games"/>
    <n v="1.6666666666666668E-3"/>
    <n v="25"/>
    <x v="1"/>
    <x v="29"/>
  </r>
  <r>
    <n v="2152"/>
    <x v="3457"/>
    <s v="Our game is going to be a space shooter that has RPG elements with New Game+! It will be unlike any space shooter ever played."/>
    <n v="30000"/>
    <n v="50"/>
    <x v="3"/>
    <x v="0"/>
    <s v="USD"/>
    <n v="1394909909"/>
    <n v="1392321509"/>
    <b v="0"/>
    <n v="4"/>
    <b v="0"/>
    <s v="games/video games"/>
    <n v="1.6666666666666668E-3"/>
    <n v="12.5"/>
    <x v="1"/>
    <x v="29"/>
  </r>
  <r>
    <n v="2585"/>
    <x v="3458"/>
    <s v="Evie's Eats uses local ingredients to create sweet treats, healthy snacks and on the go meals, all with the family budget in mind!"/>
    <n v="30000"/>
    <n v="50"/>
    <x v="3"/>
    <x v="0"/>
    <s v="USD"/>
    <n v="1404601632"/>
    <n v="1402009632"/>
    <b v="0"/>
    <n v="1"/>
    <b v="0"/>
    <s v="food/food trucks"/>
    <n v="1.6666666666666668E-3"/>
    <n v="50"/>
    <x v="7"/>
    <x v="37"/>
  </r>
  <r>
    <n v="2586"/>
    <x v="3459"/>
    <s v="I would like to bring fresh salad and food to the streets of London at a reasonable price."/>
    <n v="3000"/>
    <n v="5"/>
    <x v="3"/>
    <x v="1"/>
    <s v="GBP"/>
    <n v="1451030136"/>
    <n v="1448438136"/>
    <b v="0"/>
    <n v="1"/>
    <b v="0"/>
    <s v="food/food trucks"/>
    <n v="1.6666666666666668E-3"/>
    <n v="5"/>
    <x v="7"/>
    <x v="37"/>
  </r>
  <r>
    <n v="2592"/>
    <x v="3460"/>
    <s v="El Carte is revolutionizing the food truck industry. Meet the new food trike. #oneandonly  we going to spread the awesomeness all over!"/>
    <n v="30000"/>
    <n v="50"/>
    <x v="3"/>
    <x v="0"/>
    <s v="USD"/>
    <n v="1412536421"/>
    <n v="1409944421"/>
    <b v="0"/>
    <n v="1"/>
    <b v="0"/>
    <s v="food/food trucks"/>
    <n v="1.6666666666666668E-3"/>
    <n v="50"/>
    <x v="7"/>
    <x v="37"/>
  </r>
  <r>
    <n v="2887"/>
    <x v="3461"/>
    <s v="A stage play of love, faith, &amp; relationships in a comical &amp; spirit message that is sure to make you laugh &amp; rejoice to the ART OF LOVE"/>
    <n v="3000"/>
    <n v="5"/>
    <x v="3"/>
    <x v="0"/>
    <s v="USD"/>
    <n v="1420971324"/>
    <n v="1418379324"/>
    <b v="0"/>
    <n v="1"/>
    <b v="0"/>
    <s v="theater/plays"/>
    <n v="1.6666666666666668E-3"/>
    <n v="5"/>
    <x v="3"/>
    <x v="4"/>
  </r>
  <r>
    <n v="4066"/>
    <x v="3462"/>
    <s v="We have created an outstanding mobile Performing Arts Program that has great impact on the social development in multiple communities."/>
    <n v="15000"/>
    <n v="25"/>
    <x v="3"/>
    <x v="0"/>
    <s v="USD"/>
    <n v="1463619388"/>
    <n v="1461027388"/>
    <b v="0"/>
    <n v="1"/>
    <b v="0"/>
    <s v="theater/plays"/>
    <n v="1.6666666666666668E-3"/>
    <n v="25"/>
    <x v="3"/>
    <x v="4"/>
  </r>
  <r>
    <n v="4079"/>
    <x v="3463"/>
    <s v="A tale of obsession, science, and lost love! Help the Caddo Magnet Players give this student-written play its debut on a real stage!"/>
    <n v="3000"/>
    <n v="5"/>
    <x v="3"/>
    <x v="0"/>
    <s v="USD"/>
    <n v="1466375521"/>
    <n v="1463783521"/>
    <b v="0"/>
    <n v="1"/>
    <b v="0"/>
    <s v="theater/plays"/>
    <n v="1.6666666666666668E-3"/>
    <n v="5"/>
    <x v="3"/>
    <x v="4"/>
  </r>
  <r>
    <n v="1105"/>
    <x v="3464"/>
    <s v="Nightmare Zombies is the first Oculus Rift Only immersive zombie simulator in the Post-Apocalypse urban environment of New York City."/>
    <n v="900000"/>
    <n v="1431"/>
    <x v="3"/>
    <x v="0"/>
    <s v="USD"/>
    <n v="1395627327"/>
    <n v="1393038927"/>
    <b v="0"/>
    <n v="20"/>
    <b v="0"/>
    <s v="games/video games"/>
    <n v="1.5900000000000001E-3"/>
    <n v="71.55"/>
    <x v="1"/>
    <x v="29"/>
  </r>
  <r>
    <n v="494"/>
    <x v="3465"/>
    <s v="Angels come to Earth in human disguise to deceive mankind, rule the Earth as gods, create a hybrid army &amp; destroy all who oppose them."/>
    <n v="20000"/>
    <n v="31"/>
    <x v="3"/>
    <x v="0"/>
    <s v="USD"/>
    <n v="1404356400"/>
    <n v="1402343765"/>
    <b v="0"/>
    <n v="3"/>
    <b v="0"/>
    <s v="film &amp; video/animation"/>
    <n v="1.5499999999999999E-3"/>
    <n v="10.333333333333334"/>
    <x v="4"/>
    <x v="28"/>
  </r>
  <r>
    <n v="3060"/>
    <x v="3466"/>
    <s v="Save the historic Roxy theatre in Bremerton WA from being repurposed as office space."/>
    <n v="220000"/>
    <n v="335"/>
    <x v="3"/>
    <x v="0"/>
    <s v="USD"/>
    <n v="1443422134"/>
    <n v="1440830134"/>
    <b v="0"/>
    <n v="6"/>
    <b v="0"/>
    <s v="theater/spaces"/>
    <n v="1.5227272727272728E-3"/>
    <n v="55.833333333333336"/>
    <x v="3"/>
    <x v="12"/>
  </r>
  <r>
    <n v="2953"/>
    <x v="3467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3"/>
    <x v="12"/>
  </r>
  <r>
    <n v="1068"/>
    <x v="3468"/>
    <s v="THE QUEST TO SAVE HIP HOP is an old school beat em up st game that has a focus on old school hip hop and new age hip hop coming to pc."/>
    <n v="30000"/>
    <n v="45"/>
    <x v="3"/>
    <x v="0"/>
    <s v="USD"/>
    <n v="1460274864"/>
    <n v="1457686464"/>
    <b v="0"/>
    <n v="4"/>
    <b v="0"/>
    <s v="games/video games"/>
    <n v="1.5E-3"/>
    <n v="11.25"/>
    <x v="1"/>
    <x v="29"/>
  </r>
  <r>
    <n v="1149"/>
    <x v="3469"/>
    <s v="Bringing culturally diverse Floridian cuisine to the people!"/>
    <n v="50000"/>
    <n v="75"/>
    <x v="3"/>
    <x v="0"/>
    <s v="USD"/>
    <n v="1466096566"/>
    <n v="1463504566"/>
    <b v="0"/>
    <n v="2"/>
    <b v="0"/>
    <s v="food/food trucks"/>
    <n v="1.5E-3"/>
    <n v="37.5"/>
    <x v="7"/>
    <x v="37"/>
  </r>
  <r>
    <n v="2510"/>
    <x v="3470"/>
    <s v="Dugout Dogs will be specializing in the many hot dog and sausage styles sold at baseball parks around Major League Baseball (MLB)."/>
    <n v="50000"/>
    <n v="75"/>
    <x v="3"/>
    <x v="0"/>
    <s v="USD"/>
    <n v="1431647772"/>
    <n v="1426463772"/>
    <b v="0"/>
    <n v="2"/>
    <b v="0"/>
    <s v="food/restaurants"/>
    <n v="1.5E-3"/>
    <n v="37.5"/>
    <x v="7"/>
    <x v="40"/>
  </r>
  <r>
    <n v="3052"/>
    <x v="3471"/>
    <s v="To let the arts continue in Walker Minnesota We need a performing arts space and art gallery"/>
    <n v="50000"/>
    <n v="75"/>
    <x v="3"/>
    <x v="0"/>
    <s v="USD"/>
    <n v="1432828740"/>
    <n v="1430237094"/>
    <b v="0"/>
    <n v="2"/>
    <b v="0"/>
    <s v="theater/spaces"/>
    <n v="1.5E-3"/>
    <n v="37.5"/>
    <x v="3"/>
    <x v="12"/>
  </r>
  <r>
    <n v="2688"/>
    <x v="3472"/>
    <s v="The amazing gourmet Mac N Cheez Food Truck Campaigne!"/>
    <n v="50000"/>
    <n v="74"/>
    <x v="3"/>
    <x v="0"/>
    <s v="USD"/>
    <n v="1424746800"/>
    <n v="1422067870"/>
    <b v="0"/>
    <n v="14"/>
    <b v="0"/>
    <s v="food/food trucks"/>
    <n v="1.48E-3"/>
    <n v="5.2857142857142856"/>
    <x v="7"/>
    <x v="37"/>
  </r>
  <r>
    <n v="2579"/>
    <x v="3473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37"/>
  </r>
  <r>
    <n v="512"/>
    <x v="3474"/>
    <s v="We have a fully developed 2D animated series that requires more professional animation. Our first 2 home-animated eps are up online."/>
    <n v="8000"/>
    <n v="11"/>
    <x v="3"/>
    <x v="0"/>
    <s v="USD"/>
    <n v="1479667727"/>
    <n v="1475776127"/>
    <b v="0"/>
    <n v="2"/>
    <b v="0"/>
    <s v="film &amp; video/animation"/>
    <n v="1.3749999999999999E-3"/>
    <n v="5.5"/>
    <x v="4"/>
    <x v="28"/>
  </r>
  <r>
    <n v="1992"/>
    <x v="3475"/>
    <s v="A complete revamp of all the Disney Princes &amp; Princesses!"/>
    <n v="1500"/>
    <n v="2"/>
    <x v="3"/>
    <x v="0"/>
    <s v="USD"/>
    <n v="1424229991"/>
    <n v="1421637991"/>
    <b v="0"/>
    <n v="2"/>
    <b v="0"/>
    <s v="photography/people"/>
    <n v="1.3333333333333333E-3"/>
    <n v="1"/>
    <x v="6"/>
    <x v="35"/>
  </r>
  <r>
    <n v="1115"/>
    <x v="3476"/>
    <s v="Explore the protagonist's mind. Remember. Understand. Plan ahead. Stay ahead of threats. Nurture relations. Earn the fate you choose."/>
    <n v="40000"/>
    <n v="53"/>
    <x v="3"/>
    <x v="0"/>
    <s v="USD"/>
    <n v="1459352495"/>
    <n v="1456764095"/>
    <b v="0"/>
    <n v="4"/>
    <b v="0"/>
    <s v="games/video games"/>
    <n v="1.325E-3"/>
    <n v="13.25"/>
    <x v="1"/>
    <x v="29"/>
  </r>
  <r>
    <n v="2434"/>
    <x v="3477"/>
    <s v="Mobile food truck loaded with locally grown fresh fruits and veggies. Caters to the inner-city and zip codes known as food deserts."/>
    <n v="20000"/>
    <n v="26"/>
    <x v="3"/>
    <x v="0"/>
    <s v="USD"/>
    <n v="1438662474"/>
    <n v="1435206474"/>
    <b v="0"/>
    <n v="2"/>
    <b v="0"/>
    <s v="food/food trucks"/>
    <n v="1.2999999999999999E-3"/>
    <n v="13"/>
    <x v="7"/>
    <x v="37"/>
  </r>
  <r>
    <n v="506"/>
    <x v="3478"/>
    <s v="A feature-length 3D animation that depicts what happened when the Son of the Morning rebelled against God."/>
    <n v="200000"/>
    <n v="250"/>
    <x v="3"/>
    <x v="0"/>
    <s v="USD"/>
    <n v="1376140520"/>
    <n v="1373548520"/>
    <b v="0"/>
    <n v="1"/>
    <b v="0"/>
    <s v="film &amp; video/animation"/>
    <n v="1.25E-3"/>
    <n v="250"/>
    <x v="4"/>
    <x v="28"/>
  </r>
  <r>
    <n v="1145"/>
    <x v="3479"/>
    <s v="Emphasizing locally and responsibly raised ingredients, serving delicious food! I need your help."/>
    <n v="80000"/>
    <n v="100"/>
    <x v="3"/>
    <x v="0"/>
    <s v="USD"/>
    <n v="1412272592"/>
    <n v="1407088592"/>
    <b v="0"/>
    <n v="1"/>
    <b v="0"/>
    <s v="food/food trucks"/>
    <n v="1.25E-3"/>
    <n v="100"/>
    <x v="7"/>
    <x v="37"/>
  </r>
  <r>
    <n v="1406"/>
    <x v="3480"/>
    <s v="The White coat and the battle dress uniform"/>
    <n v="12000"/>
    <n v="15"/>
    <x v="3"/>
    <x v="4"/>
    <s v="EUR"/>
    <n v="1449914400"/>
    <n v="1445336607"/>
    <b v="0"/>
    <n v="3"/>
    <b v="0"/>
    <s v="publishing/translations"/>
    <n v="1.25E-3"/>
    <n v="5"/>
    <x v="5"/>
    <x v="39"/>
  </r>
  <r>
    <n v="1598"/>
    <x v="3481"/>
    <s v="I want to get our there and expand my photography skills and take a trip to Tornado alley to get more shots of storms and hopefully to"/>
    <n v="800"/>
    <n v="1"/>
    <x v="3"/>
    <x v="0"/>
    <s v="USD"/>
    <n v="1437926458"/>
    <n v="1432742458"/>
    <b v="0"/>
    <n v="1"/>
    <b v="0"/>
    <s v="photography/places"/>
    <n v="1.25E-3"/>
    <n v="1"/>
    <x v="6"/>
    <x v="24"/>
  </r>
  <r>
    <n v="2391"/>
    <x v="3482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0"/>
    <x v="38"/>
  </r>
  <r>
    <n v="4000"/>
    <x v="3483"/>
    <s v="An Enticing Trip into the World of Assisted Dying"/>
    <n v="8000"/>
    <n v="10"/>
    <x v="3"/>
    <x v="0"/>
    <s v="USD"/>
    <n v="1462631358"/>
    <n v="1457450958"/>
    <b v="0"/>
    <n v="1"/>
    <b v="0"/>
    <s v="theater/plays"/>
    <n v="1.25E-3"/>
    <n v="10"/>
    <x v="3"/>
    <x v="4"/>
  </r>
  <r>
    <n v="194"/>
    <x v="3484"/>
    <s v="Northern Irish Original Short Film based on the desperation of love and survival and taking a risk that may change everything."/>
    <n v="2500"/>
    <n v="3"/>
    <x v="3"/>
    <x v="1"/>
    <s v="GBP"/>
    <n v="1457308531"/>
    <n v="1452124531"/>
    <b v="0"/>
    <n v="3"/>
    <b v="0"/>
    <s v="film &amp; video/drama"/>
    <n v="1.1999999999999999E-3"/>
    <n v="1"/>
    <x v="4"/>
    <x v="30"/>
  </r>
  <r>
    <n v="1879"/>
    <x v="3485"/>
    <s v="Juego de plataformas con 20 personajes. Cada personaje tiene cuatro habilidades distintas al resto de personajes y sus propias voces."/>
    <n v="5000"/>
    <n v="6"/>
    <x v="3"/>
    <x v="8"/>
    <s v="EUR"/>
    <n v="1457966129"/>
    <n v="1455377729"/>
    <b v="0"/>
    <n v="2"/>
    <b v="0"/>
    <s v="games/mobile games"/>
    <n v="1.1999999999999999E-3"/>
    <n v="3"/>
    <x v="1"/>
    <x v="25"/>
  </r>
  <r>
    <n v="3078"/>
    <x v="3486"/>
    <s v="Help replace a broken chairlift with a vertical lift making all forms of arts and education accessible on our historical antique stage."/>
    <n v="60000"/>
    <n v="71"/>
    <x v="3"/>
    <x v="0"/>
    <s v="USD"/>
    <n v="1424920795"/>
    <n v="1422328795"/>
    <b v="0"/>
    <n v="3"/>
    <b v="0"/>
    <s v="theater/spaces"/>
    <n v="1.1833333333333333E-3"/>
    <n v="23.666666666666668"/>
    <x v="3"/>
    <x v="12"/>
  </r>
  <r>
    <n v="763"/>
    <x v="3487"/>
    <s v="Highland Sabre explores a possible yet terrifying explanation for the mystery big cats said to prowl the British countryside."/>
    <n v="4290"/>
    <n v="5"/>
    <x v="3"/>
    <x v="1"/>
    <s v="GBP"/>
    <n v="1376563408"/>
    <n v="1373971408"/>
    <b v="0"/>
    <n v="1"/>
    <b v="0"/>
    <s v="publishing/fiction"/>
    <n v="1.1655011655011655E-3"/>
    <n v="5"/>
    <x v="5"/>
    <x v="26"/>
  </r>
  <r>
    <n v="2140"/>
    <x v="3488"/>
    <s v="COOKIN UP ONE HOT ENTREE! BobToons USA is gathering the ingredients to create a hot new video game &quot;The Sabroso Showdown&quot;"/>
    <n v="500000"/>
    <n v="560"/>
    <x v="3"/>
    <x v="0"/>
    <s v="USD"/>
    <n v="1357934424"/>
    <n v="1355342424"/>
    <b v="0"/>
    <n v="11"/>
    <b v="0"/>
    <s v="games/video games"/>
    <n v="1.1199999999999999E-3"/>
    <n v="50.909090909090907"/>
    <x v="1"/>
    <x v="29"/>
  </r>
  <r>
    <n v="868"/>
    <x v="3489"/>
    <s v="I AM A SINGER/SONGWRITER RECORDING MY DEBUT ALBUM OF ORIGINAL MATERIAL TITLED &quot;MY LIFE UNFOLDING&quot;.....MUSIC IS SO MUCH A PART OF ME!"/>
    <n v="45000"/>
    <n v="50"/>
    <x v="3"/>
    <x v="0"/>
    <s v="USD"/>
    <n v="1389055198"/>
    <n v="1386463198"/>
    <b v="0"/>
    <n v="1"/>
    <b v="0"/>
    <s v="music/jazz"/>
    <n v="1.1111111111111111E-3"/>
    <n v="50"/>
    <x v="2"/>
    <x v="27"/>
  </r>
  <r>
    <n v="682"/>
    <x v="3490"/>
    <s v="The Deception Belt is an innovative belt with app capability, designed to assist any user gain control over their appetite."/>
    <n v="50000"/>
    <n v="53"/>
    <x v="3"/>
    <x v="0"/>
    <s v="USD"/>
    <n v="1489512122"/>
    <n v="1486923722"/>
    <b v="0"/>
    <n v="4"/>
    <b v="0"/>
    <s v="technology/wearables"/>
    <n v="1.06E-3"/>
    <n v="13.25"/>
    <x v="0"/>
    <x v="3"/>
  </r>
  <r>
    <n v="1129"/>
    <x v="3491"/>
    <s v="This app will provide you with the ability to use your most favorite profanities while playing a game with your friends."/>
    <n v="20000"/>
    <n v="21"/>
    <x v="3"/>
    <x v="0"/>
    <s v="USD"/>
    <n v="1465107693"/>
    <n v="1462515693"/>
    <b v="0"/>
    <n v="2"/>
    <b v="0"/>
    <s v="games/mobile games"/>
    <n v="1.0499999999999999E-3"/>
    <n v="10.5"/>
    <x v="1"/>
    <x v="25"/>
  </r>
  <r>
    <n v="594"/>
    <x v="3492"/>
    <s v="Creating a fitness site that will change the fitness game forever!"/>
    <n v="25000"/>
    <n v="26"/>
    <x v="3"/>
    <x v="0"/>
    <s v="USD"/>
    <n v="1460832206"/>
    <n v="1458240206"/>
    <b v="0"/>
    <n v="2"/>
    <b v="0"/>
    <s v="technology/web"/>
    <n v="1.0399999999999999E-3"/>
    <n v="13"/>
    <x v="0"/>
    <x v="38"/>
  </r>
  <r>
    <n v="990"/>
    <x v="3493"/>
    <s v="The revolutionized carseat, where no child will be left alone in a hot vehicle ever again. This alarm will save multiple babie's lives."/>
    <n v="25000"/>
    <n v="26"/>
    <x v="3"/>
    <x v="0"/>
    <s v="USD"/>
    <n v="1409770164"/>
    <n v="1407178164"/>
    <b v="0"/>
    <n v="2"/>
    <b v="0"/>
    <s v="technology/wearables"/>
    <n v="1.0399999999999999E-3"/>
    <n v="13"/>
    <x v="0"/>
    <x v="3"/>
  </r>
  <r>
    <n v="1422"/>
    <x v="3494"/>
    <s v="Protecting children from sexual abuse through the medium of story telling; accessing 20% of the world's population through translation."/>
    <n v="25000"/>
    <n v="26"/>
    <x v="3"/>
    <x v="11"/>
    <s v="NZD"/>
    <n v="1474436704"/>
    <n v="1471844704"/>
    <b v="0"/>
    <n v="2"/>
    <b v="0"/>
    <s v="publishing/translations"/>
    <n v="1.0399999999999999E-3"/>
    <n v="13"/>
    <x v="5"/>
    <x v="39"/>
  </r>
  <r>
    <n v="440"/>
    <x v="3495"/>
    <s v="A stop-motion animation made by a one girl team, with a camera, creativity, and a lot of determination."/>
    <n v="5000"/>
    <n v="5"/>
    <x v="3"/>
    <x v="0"/>
    <s v="USD"/>
    <n v="1458859153"/>
    <n v="1456270753"/>
    <b v="0"/>
    <n v="1"/>
    <b v="0"/>
    <s v="film &amp; video/animation"/>
    <n v="1E-3"/>
    <n v="5"/>
    <x v="4"/>
    <x v="28"/>
  </r>
  <r>
    <n v="443"/>
    <x v="3496"/>
    <s v="We love cartoons!! We want to make more but it costs money to so. Be apart of your daily dose of WTF!?! Pledge now!!"/>
    <n v="10000"/>
    <n v="10"/>
    <x v="3"/>
    <x v="7"/>
    <s v="CAD"/>
    <n v="1391991701"/>
    <n v="1389399701"/>
    <b v="0"/>
    <n v="2"/>
    <b v="0"/>
    <s v="film &amp; video/animation"/>
    <n v="1E-3"/>
    <n v="5"/>
    <x v="4"/>
    <x v="28"/>
  </r>
  <r>
    <n v="482"/>
    <x v="3497"/>
    <s v="Help me quit my day job and also create animated Stand-up routines from local up and coming comedians."/>
    <n v="10000"/>
    <n v="10"/>
    <x v="3"/>
    <x v="0"/>
    <s v="USD"/>
    <n v="1460644440"/>
    <n v="1458336690"/>
    <b v="0"/>
    <n v="1"/>
    <b v="0"/>
    <s v="film &amp; video/animation"/>
    <n v="1E-3"/>
    <n v="10"/>
    <x v="4"/>
    <x v="28"/>
  </r>
  <r>
    <n v="1128"/>
    <x v="3498"/>
    <s v="#havingfunFTW"/>
    <n v="1000"/>
    <n v="1"/>
    <x v="3"/>
    <x v="1"/>
    <s v="GBP"/>
    <n v="1407425717"/>
    <n v="1404833717"/>
    <b v="0"/>
    <n v="1"/>
    <b v="0"/>
    <s v="games/mobile games"/>
    <n v="1E-3"/>
    <n v="1"/>
    <x v="1"/>
    <x v="25"/>
  </r>
  <r>
    <n v="1171"/>
    <x v="3499"/>
    <s v="Tulsa's first true biodiesel, alternative energy powered food truck! Oh yeah, and delicious food!"/>
    <n v="25000"/>
    <n v="25"/>
    <x v="3"/>
    <x v="0"/>
    <s v="USD"/>
    <n v="1415909927"/>
    <n v="1414351127"/>
    <b v="0"/>
    <n v="1"/>
    <b v="0"/>
    <s v="food/food trucks"/>
    <n v="1E-3"/>
    <n v="25"/>
    <x v="7"/>
    <x v="37"/>
  </r>
  <r>
    <n v="1421"/>
    <x v="3500"/>
    <s v="English translation of &quot;The Escape to Myanmar&quot;, a fictive novel about people from Sweden who arrive in Myanmar/Burma as war refugees."/>
    <n v="200000"/>
    <n v="200"/>
    <x v="3"/>
    <x v="10"/>
    <s v="SEK"/>
    <n v="1423432709"/>
    <n v="1420840709"/>
    <b v="0"/>
    <n v="2"/>
    <b v="0"/>
    <s v="publishing/translations"/>
    <n v="1E-3"/>
    <n v="100"/>
    <x v="5"/>
    <x v="39"/>
  </r>
  <r>
    <n v="1435"/>
    <x v="3501"/>
    <s v="English translation of the first book from a sword and sorcery Fantasy trilogy, by Paolo Parente"/>
    <n v="15000"/>
    <n v="15"/>
    <x v="3"/>
    <x v="4"/>
    <s v="EUR"/>
    <n v="1444589020"/>
    <n v="1441997020"/>
    <b v="0"/>
    <n v="2"/>
    <b v="0"/>
    <s v="publishing/translations"/>
    <n v="1E-3"/>
    <n v="7.5"/>
    <x v="5"/>
    <x v="39"/>
  </r>
  <r>
    <n v="1482"/>
    <x v="3502"/>
    <s v="Those who believe, call them Gods._x000a_Those who don't believe, call them aliens._x000a_Either way, you can't stop the war."/>
    <n v="5000"/>
    <n v="5"/>
    <x v="3"/>
    <x v="0"/>
    <s v="USD"/>
    <n v="1347004260"/>
    <n v="1345062936"/>
    <b v="0"/>
    <n v="1"/>
    <b v="0"/>
    <s v="publishing/fiction"/>
    <n v="1E-3"/>
    <n v="5"/>
    <x v="5"/>
    <x v="26"/>
  </r>
  <r>
    <n v="1564"/>
    <x v="3503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5"/>
    <x v="36"/>
  </r>
  <r>
    <n v="1739"/>
    <x v="3504"/>
    <s v="HELP US RECORD -- SWEET LOVE -- Listen to this sped up ROUGH version and be sure and check out the unique REWARDS ---"/>
    <n v="1000"/>
    <n v="1"/>
    <x v="3"/>
    <x v="0"/>
    <s v="USD"/>
    <n v="1462391932"/>
    <n v="1457297932"/>
    <b v="0"/>
    <n v="1"/>
    <b v="0"/>
    <s v="music/faith"/>
    <n v="1E-3"/>
    <n v="1"/>
    <x v="2"/>
    <x v="21"/>
  </r>
  <r>
    <n v="1904"/>
    <x v="3505"/>
    <s v="Animals knocking over your waste wheeler making a mess on trash day? The S.A.D.L. will help prevent that from happening!"/>
    <n v="50000"/>
    <n v="50"/>
    <x v="3"/>
    <x v="0"/>
    <s v="USD"/>
    <n v="1451752021"/>
    <n v="1447864021"/>
    <b v="0"/>
    <n v="2"/>
    <b v="0"/>
    <s v="technology/gadgets"/>
    <n v="1E-3"/>
    <n v="25"/>
    <x v="0"/>
    <x v="31"/>
  </r>
  <r>
    <n v="2344"/>
    <x v="3506"/>
    <s v="SAVE MONEY! Stop worrying about account disputes, supervising installs, and corporation bull-****. We actively negotiate on your behalf"/>
    <n v="1000"/>
    <n v="1"/>
    <x v="1"/>
    <x v="7"/>
    <s v="CAD"/>
    <n v="1466789269"/>
    <n v="1464197269"/>
    <b v="0"/>
    <n v="1"/>
    <b v="0"/>
    <s v="technology/web"/>
    <n v="1E-3"/>
    <n v="1"/>
    <x v="0"/>
    <x v="38"/>
  </r>
  <r>
    <n v="2946"/>
    <x v="3507"/>
    <s v="I have set up a new theatre company, and am looking to raise funds to purchase a venue with a difference to a standard theatre."/>
    <n v="2000"/>
    <n v="2"/>
    <x v="3"/>
    <x v="1"/>
    <s v="GBP"/>
    <n v="1471265092"/>
    <n v="1468673092"/>
    <b v="0"/>
    <n v="2"/>
    <b v="0"/>
    <s v="theater/spaces"/>
    <n v="1E-3"/>
    <n v="1"/>
    <x v="3"/>
    <x v="12"/>
  </r>
  <r>
    <n v="3117"/>
    <x v="3508"/>
    <s v="Performing Arts workshops, for young people aged 5 -16, exploring how the sea has shaped Cowes as a settlement."/>
    <n v="1000"/>
    <n v="1"/>
    <x v="3"/>
    <x v="1"/>
    <s v="GBP"/>
    <n v="1464354720"/>
    <n v="1463648360"/>
    <b v="0"/>
    <n v="1"/>
    <b v="0"/>
    <s v="theater/spaces"/>
    <n v="1E-3"/>
    <n v="1"/>
    <x v="3"/>
    <x v="12"/>
  </r>
  <r>
    <n v="3645"/>
    <x v="3509"/>
    <s v="This new musical comedy empowers women and girls of all ages to be themselves in their shoes, whatever shoes they choose."/>
    <n v="1000"/>
    <n v="1"/>
    <x v="3"/>
    <x v="7"/>
    <s v="CAD"/>
    <n v="1479773838"/>
    <n v="1477178238"/>
    <b v="0"/>
    <n v="1"/>
    <b v="0"/>
    <s v="theater/musical"/>
    <n v="1E-3"/>
    <n v="1"/>
    <x v="3"/>
    <x v="20"/>
  </r>
  <r>
    <n v="3939"/>
    <x v="3510"/>
    <s v="'Potter.' is a parody of the popular Harry Potter series allowing aspiring actors a chance to work in a professional production."/>
    <n v="5000"/>
    <n v="5"/>
    <x v="3"/>
    <x v="6"/>
    <s v="AUD"/>
    <n v="1412656200"/>
    <n v="1412328979"/>
    <b v="0"/>
    <n v="1"/>
    <b v="0"/>
    <s v="theater/plays"/>
    <n v="1E-3"/>
    <n v="5"/>
    <x v="3"/>
    <x v="4"/>
  </r>
  <r>
    <n v="2649"/>
    <x v="3511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0"/>
    <x v="5"/>
  </r>
  <r>
    <n v="464"/>
    <x v="3512"/>
    <s v="We are three students that want to make a short PokÃ©mon movie as a school project!"/>
    <n v="1010"/>
    <n v="1"/>
    <x v="3"/>
    <x v="2"/>
    <s v="EUR"/>
    <n v="1463602935"/>
    <n v="1461874935"/>
    <b v="0"/>
    <n v="1"/>
    <b v="0"/>
    <s v="film &amp; video/animation"/>
    <n v="9.9009900990099011E-4"/>
    <n v="1"/>
    <x v="4"/>
    <x v="28"/>
  </r>
  <r>
    <n v="3952"/>
    <x v="3513"/>
    <s v="This is the story about dreams of the kindly clown who indulge in reverie to be a ballet dancer! Every act is a funny sentimental story"/>
    <n v="26000"/>
    <n v="25"/>
    <x v="3"/>
    <x v="0"/>
    <s v="USD"/>
    <n v="1445885890"/>
    <n v="1440701890"/>
    <b v="0"/>
    <n v="1"/>
    <b v="0"/>
    <s v="theater/plays"/>
    <n v="9.6153846153846159E-4"/>
    <n v="25"/>
    <x v="3"/>
    <x v="4"/>
  </r>
  <r>
    <n v="2660"/>
    <x v="3514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0"/>
    <x v="5"/>
  </r>
  <r>
    <n v="2658"/>
    <x v="3515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0"/>
    <x v="5"/>
  </r>
  <r>
    <n v="563"/>
    <x v="3516"/>
    <s v="I want to help people who have trouble remembering the simple things in life, like what day it is and what they need to do today."/>
    <n v="75000"/>
    <n v="68"/>
    <x v="3"/>
    <x v="6"/>
    <s v="AUD"/>
    <n v="1424137247"/>
    <n v="1421545247"/>
    <b v="0"/>
    <n v="2"/>
    <b v="0"/>
    <s v="technology/web"/>
    <n v="9.0666666666666662E-4"/>
    <n v="34"/>
    <x v="0"/>
    <x v="38"/>
  </r>
  <r>
    <n v="548"/>
    <x v="3517"/>
    <s v="Teach your native language online or study a foreign language with native speaking teachers. Social Web service and apps."/>
    <n v="10000"/>
    <n v="9"/>
    <x v="3"/>
    <x v="1"/>
    <s v="GBP"/>
    <n v="1446154848"/>
    <n v="1443562848"/>
    <b v="0"/>
    <n v="1"/>
    <b v="0"/>
    <s v="technology/web"/>
    <n v="8.9999999999999998E-4"/>
    <n v="9"/>
    <x v="0"/>
    <x v="38"/>
  </r>
  <r>
    <n v="3074"/>
    <x v="3518"/>
    <s v="CrÃ©ation d'un thÃ©Ã¢tre de marionnettes automatisÃ©es et informatisÃ©es portant sur la nature et l'Ã©cologie._x000a_&quot;La symphonie du monde&quot;"/>
    <n v="25000"/>
    <n v="22"/>
    <x v="3"/>
    <x v="3"/>
    <s v="EUR"/>
    <n v="1457617359"/>
    <n v="1455025359"/>
    <b v="0"/>
    <n v="3"/>
    <b v="0"/>
    <s v="theater/spaces"/>
    <n v="8.8000000000000003E-4"/>
    <n v="7.333333333333333"/>
    <x v="3"/>
    <x v="12"/>
  </r>
  <r>
    <n v="546"/>
    <x v="3519"/>
    <s v="Build a Christian Network Platform to connect and collaborate projects, events, missions and support online to fulfill the call."/>
    <n v="60000"/>
    <n v="52"/>
    <x v="3"/>
    <x v="0"/>
    <s v="USD"/>
    <n v="1445097715"/>
    <n v="1441209715"/>
    <b v="0"/>
    <n v="2"/>
    <b v="0"/>
    <s v="technology/web"/>
    <n v="8.6666666666666663E-4"/>
    <n v="26"/>
    <x v="0"/>
    <x v="38"/>
  </r>
  <r>
    <n v="1044"/>
    <x v="3520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8"/>
    <x v="23"/>
  </r>
  <r>
    <n v="630"/>
    <x v="3521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0"/>
    <x v="38"/>
  </r>
  <r>
    <n v="1086"/>
    <x v="3522"/>
    <s v="Humanity's future in the Galaxy"/>
    <n v="18000"/>
    <n v="15"/>
    <x v="3"/>
    <x v="0"/>
    <s v="USD"/>
    <n v="1408913291"/>
    <n v="1406321291"/>
    <b v="0"/>
    <n v="2"/>
    <b v="0"/>
    <s v="games/video games"/>
    <n v="8.3333333333333339E-4"/>
    <n v="7.5"/>
    <x v="1"/>
    <x v="29"/>
  </r>
  <r>
    <n v="148"/>
    <x v="3523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4"/>
    <x v="22"/>
  </r>
  <r>
    <n v="2907"/>
    <x v="3524"/>
    <s v="Spend an evening in the afterlife with some of the greatest women who ever lived. LITTLE NELL's,by Jill Hughes, Los Angeles- June, 2016"/>
    <n v="2500"/>
    <n v="2"/>
    <x v="3"/>
    <x v="0"/>
    <s v="USD"/>
    <n v="1463259837"/>
    <n v="1458075837"/>
    <b v="0"/>
    <n v="2"/>
    <b v="0"/>
    <s v="theater/plays"/>
    <n v="8.0000000000000004E-4"/>
    <n v="1"/>
    <x v="3"/>
    <x v="4"/>
  </r>
  <r>
    <n v="4049"/>
    <x v="3525"/>
    <s v="A caravan heist goes horribly wrong. When the rogues meet up to discuss the matter, they suspect one of them is the King's guard."/>
    <n v="20000"/>
    <n v="16"/>
    <x v="3"/>
    <x v="0"/>
    <s v="USD"/>
    <n v="1436914815"/>
    <n v="1434322815"/>
    <b v="0"/>
    <n v="1"/>
    <b v="0"/>
    <s v="theater/plays"/>
    <n v="8.0000000000000004E-4"/>
    <n v="16"/>
    <x v="3"/>
    <x v="4"/>
  </r>
  <r>
    <n v="2502"/>
    <x v="3526"/>
    <s v="A small sweet shop featuring the cupcake variety offered by Cupcake Chaos, candy, cotton candy, shakes and malts, located in Dalhart,TX"/>
    <n v="110000"/>
    <n v="86"/>
    <x v="3"/>
    <x v="0"/>
    <s v="USD"/>
    <n v="1411328918"/>
    <n v="1407440918"/>
    <b v="0"/>
    <n v="5"/>
    <b v="0"/>
    <s v="food/restaurants"/>
    <n v="7.8181818181818181E-4"/>
    <n v="17.2"/>
    <x v="7"/>
    <x v="40"/>
  </r>
  <r>
    <n v="1583"/>
    <x v="3527"/>
    <s v="I am a photographer who is inspired by the original Jules Verne story. I will make a thousands of photo and video materials for You."/>
    <n v="20000"/>
    <n v="15"/>
    <x v="3"/>
    <x v="1"/>
    <s v="GBP"/>
    <n v="1411681391"/>
    <n v="1409089391"/>
    <b v="0"/>
    <n v="1"/>
    <b v="0"/>
    <s v="photography/places"/>
    <n v="7.5000000000000002E-4"/>
    <n v="15"/>
    <x v="6"/>
    <x v="24"/>
  </r>
  <r>
    <n v="1811"/>
    <x v="3528"/>
    <s v="A collection of 365 color photographs of sunsets in 2014, beautifully presented in a hardcover book."/>
    <n v="54000"/>
    <n v="40"/>
    <x v="3"/>
    <x v="0"/>
    <s v="USD"/>
    <n v="1414123200"/>
    <n v="1408962270"/>
    <b v="0"/>
    <n v="26"/>
    <b v="0"/>
    <s v="photography/photobooks"/>
    <n v="7.407407407407407E-4"/>
    <n v="1.5384615384615385"/>
    <x v="6"/>
    <x v="9"/>
  </r>
  <r>
    <n v="3970"/>
    <x v="3529"/>
    <s v="WeÂ  areÂ  aÂ  newÂ  productionÂ  companyÂ  andÂ  willÂ  beÂ  touringÂ  withÂ  ourÂ  production,  FOLLOW  YOUR  DREAMS  debuting  June  2016."/>
    <n v="15000"/>
    <n v="11"/>
    <x v="3"/>
    <x v="0"/>
    <s v="USD"/>
    <n v="1460925811"/>
    <n v="1458333811"/>
    <b v="0"/>
    <n v="2"/>
    <b v="0"/>
    <s v="theater/plays"/>
    <n v="7.3333333333333334E-4"/>
    <n v="5.5"/>
    <x v="3"/>
    <x v="4"/>
  </r>
  <r>
    <n v="2354"/>
    <x v="3530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0"/>
    <x v="38"/>
  </r>
  <r>
    <n v="3068"/>
    <x v="3531"/>
    <s v="Hearing loops will be installed in theaters to give hearing loss sufferers with cochlear implants and hearing aids much needed access."/>
    <n v="250000"/>
    <n v="175"/>
    <x v="3"/>
    <x v="0"/>
    <s v="USD"/>
    <n v="1445013352"/>
    <n v="1442421352"/>
    <b v="0"/>
    <n v="2"/>
    <b v="0"/>
    <s v="theater/spaces"/>
    <n v="6.9999999999999999E-4"/>
    <n v="87.5"/>
    <x v="3"/>
    <x v="12"/>
  </r>
  <r>
    <n v="455"/>
    <x v="3532"/>
    <s v="Goal The FunBunch characters animated on TV: Fun entertainment for kids just like other authors before us (ex.Arthur,Clifford,Dr Seuss)"/>
    <n v="65000"/>
    <n v="45"/>
    <x v="3"/>
    <x v="0"/>
    <s v="USD"/>
    <n v="1334622660"/>
    <n v="1330733022"/>
    <b v="0"/>
    <n v="2"/>
    <b v="0"/>
    <s v="film &amp; video/animation"/>
    <n v="6.9230769230769226E-4"/>
    <n v="22.5"/>
    <x v="4"/>
    <x v="28"/>
  </r>
  <r>
    <n v="189"/>
    <x v="3533"/>
    <s v="Jack Barlow's wife and daughter shot in cold blood at a gun confiscation station in Texas, he sets out to save his family &amp; neighbors."/>
    <n v="500000"/>
    <n v="345"/>
    <x v="3"/>
    <x v="0"/>
    <s v="USD"/>
    <n v="1472920477"/>
    <n v="1467736477"/>
    <b v="0"/>
    <n v="5"/>
    <b v="0"/>
    <s v="film &amp; video/drama"/>
    <n v="6.8999999999999997E-4"/>
    <n v="69"/>
    <x v="4"/>
    <x v="30"/>
  </r>
  <r>
    <n v="1072"/>
    <x v="3534"/>
    <s v="A tower defense game that is played anywhere on the earth's surface!  This project is to expand it to be multiplayer and mod support."/>
    <n v="75000"/>
    <n v="51"/>
    <x v="3"/>
    <x v="0"/>
    <s v="USD"/>
    <n v="1391630297"/>
    <n v="1389038297"/>
    <b v="0"/>
    <n v="4"/>
    <b v="0"/>
    <s v="games/video games"/>
    <n v="6.8000000000000005E-4"/>
    <n v="12.75"/>
    <x v="1"/>
    <x v="29"/>
  </r>
  <r>
    <n v="3806"/>
    <x v="3535"/>
    <s v="A truly multicultural experience - Hip Hop, Bollywood, Classical Dancers #liveband #Revoultionary Script 19th July@NationalTheatre"/>
    <n v="7500"/>
    <n v="5"/>
    <x v="3"/>
    <x v="6"/>
    <s v="AUD"/>
    <n v="1404022381"/>
    <n v="1402294381"/>
    <b v="0"/>
    <n v="1"/>
    <b v="0"/>
    <s v="theater/musical"/>
    <n v="6.6666666666666664E-4"/>
    <n v="5"/>
    <x v="3"/>
    <x v="20"/>
  </r>
  <r>
    <n v="4050"/>
    <x v="3536"/>
    <s v="Amen is an important jarring story about the repercussions of reporting the war from the front lines and the war that follows them home"/>
    <n v="1500"/>
    <n v="1"/>
    <x v="3"/>
    <x v="0"/>
    <s v="USD"/>
    <n v="1414077391"/>
    <n v="1411485391"/>
    <b v="0"/>
    <n v="1"/>
    <b v="0"/>
    <s v="theater/plays"/>
    <n v="6.6666666666666664E-4"/>
    <n v="1"/>
    <x v="3"/>
    <x v="4"/>
  </r>
  <r>
    <n v="2346"/>
    <x v="3537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0"/>
    <x v="38"/>
  </r>
  <r>
    <n v="459"/>
    <x v="3538"/>
    <s v="Little Lamb Kidz is a first of its kind set of multi-faith children's characters that will come to life in this 21 minute animated DVD."/>
    <n v="39000"/>
    <n v="25"/>
    <x v="3"/>
    <x v="0"/>
    <s v="USD"/>
    <n v="1321201327"/>
    <n v="1316013727"/>
    <b v="0"/>
    <n v="1"/>
    <b v="0"/>
    <s v="film &amp; video/animation"/>
    <n v="6.4102564102564103E-4"/>
    <n v="25"/>
    <x v="4"/>
    <x v="28"/>
  </r>
  <r>
    <n v="1139"/>
    <x v="3539"/>
    <s v="Take control of the Void and bend it to your will as you perfect your strategy and amass your deck. The light gathers, your power grows"/>
    <n v="8000"/>
    <n v="5"/>
    <x v="3"/>
    <x v="0"/>
    <s v="USD"/>
    <n v="1420100426"/>
    <n v="1417508426"/>
    <b v="0"/>
    <n v="1"/>
    <b v="0"/>
    <s v="games/mobile games"/>
    <n v="6.2500000000000001E-4"/>
    <n v="5"/>
    <x v="1"/>
    <x v="25"/>
  </r>
  <r>
    <n v="599"/>
    <x v="3540"/>
    <s v="We send care packages to incarcerated individuals throughout the country that include specific items hand picked by the sender."/>
    <n v="50000"/>
    <n v="31"/>
    <x v="3"/>
    <x v="0"/>
    <s v="USD"/>
    <n v="1425827760"/>
    <n v="1423769402"/>
    <b v="0"/>
    <n v="2"/>
    <b v="0"/>
    <s v="technology/web"/>
    <n v="6.2E-4"/>
    <n v="15.5"/>
    <x v="0"/>
    <x v="38"/>
  </r>
  <r>
    <n v="591"/>
    <x v="3541"/>
    <s v="Kid's Connect is a brand new social media website that is built specifically for kids to connect with other kids sick just like them."/>
    <n v="100000"/>
    <n v="61"/>
    <x v="3"/>
    <x v="0"/>
    <s v="USD"/>
    <n v="1437570130"/>
    <n v="1434978130"/>
    <b v="0"/>
    <n v="2"/>
    <b v="0"/>
    <s v="technology/web"/>
    <n v="6.0999999999999997E-4"/>
    <n v="30.5"/>
    <x v="0"/>
    <x v="38"/>
  </r>
  <r>
    <n v="2394"/>
    <x v="3542"/>
    <s v="We want to create the &quot;Facebook&quot; for Writers. We are working on a new world for people who like to write. Check out more wriyon.com"/>
    <n v="5000"/>
    <n v="3"/>
    <x v="1"/>
    <x v="9"/>
    <s v="EUR"/>
    <n v="1424940093"/>
    <n v="1422348093"/>
    <b v="0"/>
    <n v="2"/>
    <b v="0"/>
    <s v="technology/web"/>
    <n v="5.9999999999999995E-4"/>
    <n v="1.5"/>
    <x v="0"/>
    <x v="38"/>
  </r>
  <r>
    <n v="3196"/>
    <x v="3543"/>
    <s v="Help five college students as they journey to bring their groundbreaking new musical &quot;Our Modern Lives&quot; to Broadway!"/>
    <n v="3000000"/>
    <n v="1800"/>
    <x v="3"/>
    <x v="0"/>
    <s v="USD"/>
    <n v="1438437600"/>
    <n v="1433254875"/>
    <b v="0"/>
    <n v="6"/>
    <b v="0"/>
    <s v="theater/musical"/>
    <n v="5.9999999999999995E-4"/>
    <n v="300"/>
    <x v="3"/>
    <x v="20"/>
  </r>
  <r>
    <n v="2136"/>
    <x v="3544"/>
    <s v="A dark and twisted game with physiological madness and corruption as a man becomes the ultimate bio weapon."/>
    <n v="80000"/>
    <n v="47.69"/>
    <x v="3"/>
    <x v="0"/>
    <s v="USD"/>
    <n v="1382184786"/>
    <n v="1379592786"/>
    <b v="0"/>
    <n v="4"/>
    <b v="0"/>
    <s v="games/video games"/>
    <n v="5.9612499999999998E-4"/>
    <n v="11.922499999999999"/>
    <x v="1"/>
    <x v="29"/>
  </r>
  <r>
    <n v="1162"/>
    <x v="3545"/>
    <s v="Solar Powered, Recycled Fryer Oil for Truck Fuel, Locally Grown Organic &amp; Hormone Free Foods, Pop-up Bands, Private Party and Functions"/>
    <n v="60000"/>
    <n v="35"/>
    <x v="3"/>
    <x v="0"/>
    <s v="USD"/>
    <n v="1411662264"/>
    <n v="1408983864"/>
    <b v="0"/>
    <n v="2"/>
    <b v="0"/>
    <s v="food/food trucks"/>
    <n v="5.8333333333333338E-4"/>
    <n v="17.5"/>
    <x v="7"/>
    <x v="37"/>
  </r>
  <r>
    <n v="151"/>
    <x v="3546"/>
    <s v="The age of a race to the finish between the higher &amp; lower dimensional realms, A fight for consciousness &amp; freedom,THE NEW HUMAN"/>
    <n v="250000"/>
    <n v="140"/>
    <x v="1"/>
    <x v="6"/>
    <s v="AUD"/>
    <n v="1434633191"/>
    <n v="1429449191"/>
    <b v="0"/>
    <n v="5"/>
    <b v="0"/>
    <s v="film &amp; video/science fiction"/>
    <n v="5.5999999999999995E-4"/>
    <n v="28"/>
    <x v="4"/>
    <x v="22"/>
  </r>
  <r>
    <n v="3878"/>
    <x v="3547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3"/>
    <x v="20"/>
  </r>
  <r>
    <n v="2691"/>
    <x v="3548"/>
    <s v="A Great New local Food Truck serving up ethnic fusion inspired eats in Ottawa."/>
    <n v="65000"/>
    <n v="35"/>
    <x v="3"/>
    <x v="7"/>
    <s v="CAD"/>
    <n v="1431278557"/>
    <n v="1427390557"/>
    <b v="0"/>
    <n v="2"/>
    <b v="0"/>
    <s v="food/food trucks"/>
    <n v="5.3846153846153844E-4"/>
    <n v="17.5"/>
    <x v="7"/>
    <x v="37"/>
  </r>
  <r>
    <n v="3108"/>
    <x v="3549"/>
    <s v="We need a permanent home for the theater!"/>
    <n v="50000"/>
    <n v="26"/>
    <x v="3"/>
    <x v="0"/>
    <s v="USD"/>
    <n v="1430234394"/>
    <n v="1425053994"/>
    <b v="0"/>
    <n v="2"/>
    <b v="0"/>
    <s v="theater/spaces"/>
    <n v="5.1999999999999995E-4"/>
    <n v="13"/>
    <x v="3"/>
    <x v="12"/>
  </r>
  <r>
    <n v="2654"/>
    <x v="3550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0"/>
    <x v="5"/>
  </r>
  <r>
    <n v="1047"/>
    <x v="3551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8"/>
    <x v="23"/>
  </r>
  <r>
    <n v="1694"/>
    <x v="3552"/>
    <s v="Hey all I'm building out my Christian Recording studio in a new building. I have the building but lack the funds to build it out!!!"/>
    <n v="10000"/>
    <n v="5"/>
    <x v="2"/>
    <x v="0"/>
    <s v="USD"/>
    <n v="1490589360"/>
    <n v="1488038674"/>
    <b v="0"/>
    <n v="1"/>
    <b v="0"/>
    <s v="music/faith"/>
    <n v="5.0000000000000001E-4"/>
    <n v="5"/>
    <x v="2"/>
    <x v="21"/>
  </r>
  <r>
    <n v="1867"/>
    <x v="3553"/>
    <s v="A mix of PokemonGo, Game of War- Fire Age, DragonSoul, &amp; Throwdown. Join a clan, collect meme, upgrade features, fight, &amp; compete."/>
    <n v="20000"/>
    <n v="10"/>
    <x v="3"/>
    <x v="0"/>
    <s v="USD"/>
    <n v="1478383912"/>
    <n v="1475791912"/>
    <b v="0"/>
    <n v="1"/>
    <b v="0"/>
    <s v="games/mobile games"/>
    <n v="5.0000000000000001E-4"/>
    <n v="10"/>
    <x v="1"/>
    <x v="25"/>
  </r>
  <r>
    <n v="1986"/>
    <x v="3554"/>
    <s v="We are a married couple who have started a child photography business from home. We need help to put together equipment to grow."/>
    <n v="2000"/>
    <n v="1"/>
    <x v="3"/>
    <x v="1"/>
    <s v="GBP"/>
    <n v="1457947483"/>
    <n v="1455359083"/>
    <b v="0"/>
    <n v="1"/>
    <b v="0"/>
    <s v="photography/people"/>
    <n v="5.0000000000000001E-4"/>
    <n v="1"/>
    <x v="6"/>
    <x v="35"/>
  </r>
  <r>
    <n v="2126"/>
    <x v="3555"/>
    <s v="Lead your team to victory in this fast-paced, action, sports game! Use Power-ups and avoid attacks as you fight for victory!"/>
    <n v="20000"/>
    <n v="10"/>
    <x v="3"/>
    <x v="0"/>
    <s v="USD"/>
    <n v="1418080887"/>
    <n v="1415488887"/>
    <b v="0"/>
    <n v="2"/>
    <b v="0"/>
    <s v="games/video games"/>
    <n v="5.0000000000000001E-4"/>
    <n v="5"/>
    <x v="1"/>
    <x v="29"/>
  </r>
  <r>
    <n v="2393"/>
    <x v="3556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0"/>
    <x v="38"/>
  </r>
  <r>
    <n v="3119"/>
    <x v="3557"/>
    <s v="An Information center downTOWN Buffalo...find directions to places of interest, events, eateries, lodging, maps, postcards and books."/>
    <n v="10000"/>
    <n v="5"/>
    <x v="3"/>
    <x v="0"/>
    <s v="USD"/>
    <n v="1427414732"/>
    <n v="1424826332"/>
    <b v="0"/>
    <n v="1"/>
    <b v="0"/>
    <s v="theater/spaces"/>
    <n v="5.0000000000000001E-4"/>
    <n v="5"/>
    <x v="3"/>
    <x v="12"/>
  </r>
  <r>
    <n v="1097"/>
    <x v="3558"/>
    <s v="Rabbly is action-adventure game. Is about a scientist going on an adventure, to find rare materials in another galaxy."/>
    <n v="100000"/>
    <n v="47"/>
    <x v="3"/>
    <x v="0"/>
    <s v="USD"/>
    <n v="1393786877"/>
    <n v="1390330877"/>
    <b v="0"/>
    <n v="7"/>
    <b v="0"/>
    <s v="games/video games"/>
    <n v="4.6999999999999999E-4"/>
    <n v="6.7142857142857144"/>
    <x v="1"/>
    <x v="29"/>
  </r>
  <r>
    <n v="2374"/>
    <x v="3559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0"/>
    <x v="38"/>
  </r>
  <r>
    <n v="2519"/>
    <x v="3560"/>
    <s v="Better than your mom's, better than Cracker Barrel, only at Kelli's Kitchen (all from scratch)."/>
    <n v="150000"/>
    <n v="65"/>
    <x v="3"/>
    <x v="0"/>
    <s v="USD"/>
    <n v="1405741404"/>
    <n v="1403149404"/>
    <b v="0"/>
    <n v="4"/>
    <b v="0"/>
    <s v="food/restaurants"/>
    <n v="4.3333333333333331E-4"/>
    <n v="16.25"/>
    <x v="7"/>
    <x v="40"/>
  </r>
  <r>
    <n v="1101"/>
    <x v="3561"/>
    <s v="Different strains of marijuana leafs battling to the death to see which one is the top strain."/>
    <n v="100000"/>
    <n v="41"/>
    <x v="3"/>
    <x v="0"/>
    <s v="USD"/>
    <n v="1468519920"/>
    <n v="1466188338"/>
    <b v="0"/>
    <n v="6"/>
    <b v="0"/>
    <s v="games/video games"/>
    <n v="4.0999999999999999E-4"/>
    <n v="6.833333333333333"/>
    <x v="1"/>
    <x v="29"/>
  </r>
  <r>
    <n v="213"/>
    <x v="3562"/>
    <s v="A family dramedy about a grandfather  and grandson who are both on their path to redemption."/>
    <n v="50000"/>
    <n v="20"/>
    <x v="3"/>
    <x v="0"/>
    <s v="USD"/>
    <n v="1439734001"/>
    <n v="1437142547"/>
    <b v="0"/>
    <n v="1"/>
    <b v="0"/>
    <s v="film &amp; video/drama"/>
    <n v="4.0000000000000002E-4"/>
    <n v="20"/>
    <x v="4"/>
    <x v="30"/>
  </r>
  <r>
    <n v="681"/>
    <x v="3563"/>
    <s v="The D-Pro is a lightweight, moisture-wicking headband with a padded carbon fiber insert that reduces the risk of head injury in sports."/>
    <n v="2500"/>
    <n v="1"/>
    <x v="3"/>
    <x v="0"/>
    <s v="USD"/>
    <n v="1477509604"/>
    <n v="1474917604"/>
    <b v="0"/>
    <n v="1"/>
    <b v="0"/>
    <s v="technology/wearables"/>
    <n v="4.0000000000000002E-4"/>
    <n v="1"/>
    <x v="0"/>
    <x v="3"/>
  </r>
  <r>
    <n v="1111"/>
    <x v="3564"/>
    <s v="We are bringing a new gaming experience to the field. One that will connect a community of people and servers from around the world."/>
    <n v="2500"/>
    <n v="1"/>
    <x v="3"/>
    <x v="0"/>
    <s v="USD"/>
    <n v="1452228790"/>
    <n v="1449636790"/>
    <b v="0"/>
    <n v="1"/>
    <b v="0"/>
    <s v="games/video games"/>
    <n v="4.0000000000000002E-4"/>
    <n v="1"/>
    <x v="1"/>
    <x v="29"/>
  </r>
  <r>
    <n v="2360"/>
    <x v="3565"/>
    <s v="Welcome to Bee Bay Canada, your commission free microjobs website.  Sell at any price and keep 100% of what you earn!"/>
    <n v="5000"/>
    <n v="2"/>
    <x v="1"/>
    <x v="7"/>
    <s v="CAD"/>
    <n v="1454864280"/>
    <n v="1452272280"/>
    <b v="0"/>
    <n v="1"/>
    <b v="0"/>
    <s v="technology/web"/>
    <n v="4.0000000000000002E-4"/>
    <n v="2"/>
    <x v="0"/>
    <x v="38"/>
  </r>
  <r>
    <n v="2863"/>
    <x v="3566"/>
    <s v="I would like to start a Acting Company that supports and includes LGBTQ youth and young adults in very conservative North Texas"/>
    <n v="50000"/>
    <n v="20"/>
    <x v="3"/>
    <x v="0"/>
    <s v="USD"/>
    <n v="1410279123"/>
    <n v="1405095123"/>
    <b v="0"/>
    <n v="1"/>
    <b v="0"/>
    <s v="theater/plays"/>
    <n v="4.0000000000000002E-4"/>
    <n v="20"/>
    <x v="3"/>
    <x v="4"/>
  </r>
  <r>
    <n v="3065"/>
    <x v="3567"/>
    <s v="A castle themed events center with large and small spaces to support a variety of arts i.e. performing, visual, music, theater, dance"/>
    <n v="25000"/>
    <n v="10"/>
    <x v="3"/>
    <x v="0"/>
    <s v="USD"/>
    <n v="1406683172"/>
    <n v="1404523172"/>
    <b v="0"/>
    <n v="2"/>
    <b v="0"/>
    <s v="theater/spaces"/>
    <n v="4.0000000000000002E-4"/>
    <n v="5"/>
    <x v="3"/>
    <x v="12"/>
  </r>
  <r>
    <n v="3110"/>
    <x v="3568"/>
    <s v="Cat People Unite! It's time we get a space of our own to relax, socialize and learn! Join the Catmunity!"/>
    <n v="25000"/>
    <n v="10"/>
    <x v="3"/>
    <x v="0"/>
    <s v="USD"/>
    <n v="1487465119"/>
    <n v="1484009119"/>
    <b v="0"/>
    <n v="1"/>
    <b v="0"/>
    <s v="theater/spaces"/>
    <n v="4.0000000000000002E-4"/>
    <n v="10"/>
    <x v="3"/>
    <x v="12"/>
  </r>
  <r>
    <n v="3859"/>
    <x v="3569"/>
    <s v="This is a play that will have each and everyone that sees it thinking about the dreams they had growing up. It's a dramady"/>
    <n v="2500"/>
    <n v="1"/>
    <x v="3"/>
    <x v="0"/>
    <s v="USD"/>
    <n v="1403730000"/>
    <n v="1401485207"/>
    <b v="0"/>
    <n v="1"/>
    <b v="0"/>
    <s v="theater/plays"/>
    <n v="4.0000000000000002E-4"/>
    <n v="1"/>
    <x v="3"/>
    <x v="4"/>
  </r>
  <r>
    <n v="4112"/>
    <x v="3570"/>
    <s v="Set in Southern America â€œThe Divideâ€ is a stage play that touches on the issues that are forefront in America and the world."/>
    <n v="2500"/>
    <n v="1"/>
    <x v="3"/>
    <x v="9"/>
    <s v="EUR"/>
    <n v="1456617600"/>
    <n v="1454280186"/>
    <b v="0"/>
    <n v="1"/>
    <b v="0"/>
    <s v="theater/plays"/>
    <n v="4.0000000000000002E-4"/>
    <n v="1"/>
    <x v="3"/>
    <x v="4"/>
  </r>
  <r>
    <n v="1090"/>
    <x v="3571"/>
    <s v="A sci-fi platformer game inspired by a certain blue hedgehog and Italian plumber. Jump, fight, dodge and sprint your way to victory."/>
    <n v="12999"/>
    <n v="5"/>
    <x v="3"/>
    <x v="6"/>
    <s v="AUD"/>
    <n v="1432873653"/>
    <n v="1430281653"/>
    <b v="0"/>
    <n v="1"/>
    <b v="0"/>
    <s v="games/video games"/>
    <n v="3.8464497269020693E-4"/>
    <n v="5"/>
    <x v="1"/>
    <x v="29"/>
  </r>
  <r>
    <n v="2436"/>
    <x v="3572"/>
    <s v="A sustainable vegan food truck. Locally and solar powered. Mission: hydroponic farms &amp; non profit eateries in impoverished lands by'30."/>
    <n v="117000"/>
    <n v="45"/>
    <x v="3"/>
    <x v="7"/>
    <s v="CAD"/>
    <n v="1454078770"/>
    <n v="1448894770"/>
    <b v="0"/>
    <n v="2"/>
    <b v="0"/>
    <s v="food/food trucks"/>
    <n v="3.8461538461538462E-4"/>
    <n v="22.5"/>
    <x v="7"/>
    <x v="37"/>
  </r>
  <r>
    <n v="1116"/>
    <x v="3573"/>
    <s v="A medieval, post apocolyptic, Online, MMORPG. Class morphing, character customization game."/>
    <n v="500000"/>
    <n v="178.52"/>
    <x v="3"/>
    <x v="0"/>
    <s v="USD"/>
    <n v="1339273208"/>
    <n v="1334089208"/>
    <b v="0"/>
    <n v="10"/>
    <b v="0"/>
    <s v="games/video games"/>
    <n v="3.5704000000000004E-4"/>
    <n v="17.852"/>
    <x v="1"/>
    <x v="29"/>
  </r>
  <r>
    <n v="2875"/>
    <x v="3574"/>
    <s v="Play about Tracey a gay man trapped in his room by his Bible thumping mother. He finds love but the room can not keep the love alive."/>
    <n v="20000"/>
    <n v="7"/>
    <x v="3"/>
    <x v="0"/>
    <s v="USD"/>
    <n v="1462417493"/>
    <n v="1459825493"/>
    <b v="0"/>
    <n v="3"/>
    <b v="0"/>
    <s v="theater/plays"/>
    <n v="3.5E-4"/>
    <n v="2.3333333333333335"/>
    <x v="3"/>
    <x v="4"/>
  </r>
  <r>
    <n v="1722"/>
    <x v="3575"/>
    <s v="I am raising money to leave a legacy for the DC Gospel Stars and preserve this art form for music lovers of this style."/>
    <n v="2880"/>
    <n v="1"/>
    <x v="3"/>
    <x v="0"/>
    <s v="USD"/>
    <n v="1459642200"/>
    <n v="1456441429"/>
    <b v="0"/>
    <n v="1"/>
    <b v="0"/>
    <s v="music/faith"/>
    <n v="3.4722222222222224E-4"/>
    <n v="1"/>
    <x v="2"/>
    <x v="21"/>
  </r>
  <r>
    <n v="121"/>
    <x v="3576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4"/>
    <x v="22"/>
  </r>
  <r>
    <n v="580"/>
    <x v="3577"/>
    <s v="I Want To Create A Website That Helps Young Inventors Of Today Broadcast Their Talents &amp; Help Get The Reconigition They Deserve"/>
    <n v="3000"/>
    <n v="1"/>
    <x v="3"/>
    <x v="0"/>
    <s v="USD"/>
    <n v="1474580867"/>
    <n v="1471988867"/>
    <b v="0"/>
    <n v="1"/>
    <b v="0"/>
    <s v="technology/web"/>
    <n v="3.3333333333333332E-4"/>
    <n v="1"/>
    <x v="0"/>
    <x v="38"/>
  </r>
  <r>
    <n v="1541"/>
    <x v="3578"/>
    <s v="My Goal is to travel across Panama with my team and capture the beauty and wildlife throughout the canal."/>
    <n v="18000"/>
    <n v="6"/>
    <x v="3"/>
    <x v="0"/>
    <s v="USD"/>
    <n v="1420045538"/>
    <n v="1417453538"/>
    <b v="0"/>
    <n v="2"/>
    <b v="0"/>
    <s v="photography/nature"/>
    <n v="3.3333333333333332E-4"/>
    <n v="3"/>
    <x v="6"/>
    <x v="34"/>
  </r>
  <r>
    <n v="1545"/>
    <x v="3579"/>
    <s v="&quot;He will not be a wise man who does not study human hearts!&quot;_x000a_Hope in natural art, creation!"/>
    <n v="3000"/>
    <n v="1"/>
    <x v="3"/>
    <x v="0"/>
    <s v="USD"/>
    <n v="1425330960"/>
    <n v="1422393234"/>
    <b v="0"/>
    <n v="1"/>
    <b v="0"/>
    <s v="photography/nature"/>
    <n v="3.3333333333333332E-4"/>
    <n v="1"/>
    <x v="6"/>
    <x v="34"/>
  </r>
  <r>
    <n v="1727"/>
    <x v="3580"/>
    <s v="Please help fund my second Prophetic Guitar album. Be a part of a pioneering and groundbreaking sound released from Heaven."/>
    <n v="3000"/>
    <n v="1"/>
    <x v="3"/>
    <x v="1"/>
    <s v="GBP"/>
    <n v="1428231600"/>
    <n v="1423520177"/>
    <b v="0"/>
    <n v="1"/>
    <b v="0"/>
    <s v="music/faith"/>
    <n v="3.3333333333333332E-4"/>
    <n v="1"/>
    <x v="2"/>
    <x v="21"/>
  </r>
  <r>
    <n v="3132"/>
    <x v="3581"/>
    <s v="Smells Like Money, Drips Like Honey, Taste Like Mocha, Better Run AWAY"/>
    <n v="30000"/>
    <n v="10"/>
    <x v="2"/>
    <x v="0"/>
    <s v="USD"/>
    <n v="1492759460"/>
    <n v="1487579060"/>
    <b v="0"/>
    <n v="1"/>
    <b v="0"/>
    <s v="theater/plays"/>
    <n v="3.3333333333333332E-4"/>
    <n v="10"/>
    <x v="3"/>
    <x v="4"/>
  </r>
  <r>
    <n v="3630"/>
    <x v="3582"/>
    <s v="The Jeremy Kyle Show offers so much subject matter to create an opera with.  Along with his brilliant put downs it could be excellent!"/>
    <n v="3000"/>
    <n v="1"/>
    <x v="3"/>
    <x v="1"/>
    <s v="GBP"/>
    <n v="1417295990"/>
    <n v="1414700390"/>
    <b v="0"/>
    <n v="1"/>
    <b v="0"/>
    <s v="theater/musical"/>
    <n v="3.3333333333333332E-4"/>
    <n v="1"/>
    <x v="3"/>
    <x v="20"/>
  </r>
  <r>
    <n v="474"/>
    <x v="3583"/>
    <s v="Time travel the light Mr. Fantastic!  Spin the dimensions toward other continuums and worlds.  Hold onto your panties."/>
    <n v="3300"/>
    <n v="1"/>
    <x v="3"/>
    <x v="0"/>
    <s v="USD"/>
    <n v="1487318029"/>
    <n v="1484726029"/>
    <b v="0"/>
    <n v="1"/>
    <b v="0"/>
    <s v="film &amp; video/animation"/>
    <n v="3.0303030303030303E-4"/>
    <n v="1"/>
    <x v="4"/>
    <x v="28"/>
  </r>
  <r>
    <n v="596"/>
    <x v="3584"/>
    <s v="We present digitaibook,com site which can become a free electronic library with your help,"/>
    <n v="20000"/>
    <n v="6"/>
    <x v="3"/>
    <x v="0"/>
    <s v="USD"/>
    <n v="1478122292"/>
    <n v="1475530292"/>
    <b v="0"/>
    <n v="2"/>
    <b v="0"/>
    <s v="technology/web"/>
    <n v="2.9999999999999997E-4"/>
    <n v="3"/>
    <x v="0"/>
    <x v="38"/>
  </r>
  <r>
    <n v="674"/>
    <x v="3585"/>
    <s v="Listen to sounds by feeling an array of vibrational patterns against your body."/>
    <n v="50000"/>
    <n v="15"/>
    <x v="3"/>
    <x v="0"/>
    <s v="USD"/>
    <n v="1407811627"/>
    <n v="1402627627"/>
    <b v="0"/>
    <n v="2"/>
    <b v="0"/>
    <s v="technology/wearables"/>
    <n v="2.9999999999999997E-4"/>
    <n v="7.5"/>
    <x v="0"/>
    <x v="3"/>
  </r>
  <r>
    <n v="3904"/>
    <x v="3586"/>
    <s v="A play that will cover 4000 years of black history."/>
    <n v="10000"/>
    <n v="3"/>
    <x v="3"/>
    <x v="0"/>
    <s v="USD"/>
    <n v="1429074240"/>
    <n v="1427866200"/>
    <b v="0"/>
    <n v="2"/>
    <b v="0"/>
    <s v="theater/plays"/>
    <n v="2.9999999999999997E-4"/>
    <n v="1.5"/>
    <x v="3"/>
    <x v="4"/>
  </r>
  <r>
    <n v="2425"/>
    <x v="3587"/>
    <s v="I have the chance to take my Food Cart Business on the road. This is a major opportunity for a lot of people to learn and prosper."/>
    <n v="3500"/>
    <n v="1"/>
    <x v="3"/>
    <x v="0"/>
    <s v="USD"/>
    <n v="1464386640"/>
    <n v="1463090149"/>
    <b v="0"/>
    <n v="1"/>
    <b v="0"/>
    <s v="food/food trucks"/>
    <n v="2.8571428571428574E-4"/>
    <n v="1"/>
    <x v="7"/>
    <x v="37"/>
  </r>
  <r>
    <n v="453"/>
    <x v="3588"/>
    <s v="A 7 minute broadcast-quality web pilot (in 3D animation) of Jamboni Brothers Pizza {the ultimate goal being a cartoon TV series}."/>
    <n v="94875"/>
    <n v="26"/>
    <x v="3"/>
    <x v="0"/>
    <s v="USD"/>
    <n v="1424375279"/>
    <n v="1422992879"/>
    <b v="0"/>
    <n v="2"/>
    <b v="0"/>
    <s v="film &amp; video/animation"/>
    <n v="2.740447957839262E-4"/>
    <n v="13"/>
    <x v="4"/>
    <x v="28"/>
  </r>
  <r>
    <n v="771"/>
    <x v="3589"/>
    <s v="A satire gift, the stress cube has original artwork, comes on a custom mahogany stand and has a funny exercise booklet."/>
    <n v="38000"/>
    <n v="10"/>
    <x v="3"/>
    <x v="0"/>
    <s v="USD"/>
    <n v="1454183202"/>
    <n v="1449863202"/>
    <b v="0"/>
    <n v="1"/>
    <b v="0"/>
    <s v="publishing/fiction"/>
    <n v="2.631578947368421E-4"/>
    <n v="10"/>
    <x v="5"/>
    <x v="26"/>
  </r>
  <r>
    <n v="3853"/>
    <x v="3590"/>
    <s v="A dose of One-woman &quot;Dramedy&quot; to cure those daily blues is just what the doctor ordered!"/>
    <n v="100000"/>
    <n v="26"/>
    <x v="3"/>
    <x v="0"/>
    <s v="USD"/>
    <n v="1409602178"/>
    <n v="1406578178"/>
    <b v="0"/>
    <n v="2"/>
    <b v="0"/>
    <s v="theater/plays"/>
    <n v="2.5999999999999998E-4"/>
    <n v="13"/>
    <x v="3"/>
    <x v="4"/>
  </r>
  <r>
    <n v="2416"/>
    <x v="3591"/>
    <s v="ex school bus redesigned into pickup truck complete with giant meat smoker in &quot;bed&quot; of truck and kitchen in the &quot;cab&quot; of the truck."/>
    <n v="20000"/>
    <n v="5"/>
    <x v="3"/>
    <x v="0"/>
    <s v="USD"/>
    <n v="1426345200"/>
    <n v="1421343743"/>
    <b v="0"/>
    <n v="1"/>
    <b v="0"/>
    <s v="food/food trucks"/>
    <n v="2.5000000000000001E-4"/>
    <n v="5"/>
    <x v="7"/>
    <x v="37"/>
  </r>
  <r>
    <n v="3094"/>
    <x v="3592"/>
    <s v="This is a Kickstarter to help with the start up costs for Illusionist, Chris Lengyel's Summer 2016 Tour!"/>
    <n v="100000"/>
    <n v="25"/>
    <x v="3"/>
    <x v="0"/>
    <s v="USD"/>
    <n v="1442775956"/>
    <n v="1437591956"/>
    <b v="0"/>
    <n v="1"/>
    <b v="0"/>
    <s v="theater/spaces"/>
    <n v="2.5000000000000001E-4"/>
    <n v="25"/>
    <x v="3"/>
    <x v="12"/>
  </r>
  <r>
    <n v="3957"/>
    <x v="3593"/>
    <s v="A play about something, or maybe nothing. Four actors depicting all 9 seasons of Seinfeld in 90 minutes."/>
    <n v="28000"/>
    <n v="7"/>
    <x v="3"/>
    <x v="0"/>
    <s v="USD"/>
    <n v="1468020354"/>
    <n v="1464045954"/>
    <b v="0"/>
    <n v="1"/>
    <b v="0"/>
    <s v="theater/plays"/>
    <n v="2.5000000000000001E-4"/>
    <n v="7"/>
    <x v="3"/>
    <x v="4"/>
  </r>
  <r>
    <n v="1173"/>
    <x v="3594"/>
    <s v="Chef David J Alvarez worked for Guy Fieri &amp; Anthony Bourdain. Chef David wants to bring his food to the Streets &amp; assault your senses!"/>
    <n v="125000"/>
    <n v="30"/>
    <x v="3"/>
    <x v="0"/>
    <s v="USD"/>
    <n v="1438576057"/>
    <n v="1435552057"/>
    <b v="0"/>
    <n v="1"/>
    <b v="0"/>
    <s v="food/food trucks"/>
    <n v="2.4000000000000001E-4"/>
    <n v="30"/>
    <x v="7"/>
    <x v="37"/>
  </r>
  <r>
    <n v="1911"/>
    <x v="3595"/>
    <s v="Charge furniture, making it simple and comfortable to charge your USB devices without leaving the comfort of your couch or armchair"/>
    <n v="42500"/>
    <n v="10"/>
    <x v="3"/>
    <x v="11"/>
    <s v="NZD"/>
    <n v="1407545334"/>
    <n v="1404953334"/>
    <b v="0"/>
    <n v="1"/>
    <b v="0"/>
    <s v="technology/gadgets"/>
    <n v="2.3529411764705883E-4"/>
    <n v="10"/>
    <x v="0"/>
    <x v="31"/>
  </r>
  <r>
    <n v="3073"/>
    <x v="3596"/>
    <s v="Conversion of a long dormant synagogue into a Performing and Visual Arts Center, revitalizing Rochester's inner city."/>
    <n v="2800000"/>
    <n v="645"/>
    <x v="3"/>
    <x v="0"/>
    <s v="USD"/>
    <n v="1434309540"/>
    <n v="1429287900"/>
    <b v="0"/>
    <n v="7"/>
    <b v="0"/>
    <s v="theater/spaces"/>
    <n v="2.3035714285714285E-4"/>
    <n v="92.142857142857139"/>
    <x v="3"/>
    <x v="12"/>
  </r>
  <r>
    <n v="1734"/>
    <x v="3597"/>
    <s v="This is a double venture project. I have finished a new manuscript and currently working on creating a Christian rap CD."/>
    <n v="4500"/>
    <n v="1"/>
    <x v="3"/>
    <x v="0"/>
    <s v="USD"/>
    <n v="1431046356"/>
    <n v="1428454356"/>
    <b v="0"/>
    <n v="1"/>
    <b v="0"/>
    <s v="music/faith"/>
    <n v="2.2222222222222223E-4"/>
    <n v="1"/>
    <x v="2"/>
    <x v="21"/>
  </r>
  <r>
    <n v="559"/>
    <x v="3598"/>
    <s v="The words most comprehensive platform for creatives &amp; artists. Develop &amp; showcase user talent &amp; link them to business &amp; brands globally"/>
    <n v="240000"/>
    <n v="50"/>
    <x v="3"/>
    <x v="0"/>
    <s v="USD"/>
    <n v="1449989260"/>
    <n v="1447397260"/>
    <b v="0"/>
    <n v="1"/>
    <b v="0"/>
    <s v="technology/web"/>
    <n v="2.0833333333333335E-4"/>
    <n v="50"/>
    <x v="0"/>
    <x v="38"/>
  </r>
  <r>
    <n v="566"/>
    <x v="3599"/>
    <s v="I am creating a website that will make it easier for people to promote or find rummage sales utilizing the power of Google Maps"/>
    <n v="5000"/>
    <n v="1"/>
    <x v="3"/>
    <x v="0"/>
    <s v="USD"/>
    <n v="1468513533"/>
    <n v="1465921533"/>
    <b v="0"/>
    <n v="1"/>
    <b v="0"/>
    <s v="technology/web"/>
    <n v="2.0000000000000001E-4"/>
    <n v="1"/>
    <x v="0"/>
    <x v="38"/>
  </r>
  <r>
    <n v="627"/>
    <x v="3600"/>
    <s v="Social Network - your new digital social life without ads, monitoring and analyses. Freed from the feeling that every step is followed"/>
    <n v="450000"/>
    <n v="90"/>
    <x v="1"/>
    <x v="10"/>
    <s v="SEK"/>
    <n v="1457996400"/>
    <n v="1452842511"/>
    <b v="0"/>
    <n v="1"/>
    <b v="0"/>
    <s v="technology/web"/>
    <n v="2.0000000000000001E-4"/>
    <n v="90"/>
    <x v="0"/>
    <x v="38"/>
  </r>
  <r>
    <n v="634"/>
    <x v="3601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0"/>
    <x v="38"/>
  </r>
  <r>
    <n v="2146"/>
    <x v="3602"/>
    <s v="New professional gaming organization with a tournament winning Dota 2 team, &amp; divisions in all eSports games looking to re brand/expand"/>
    <n v="5000"/>
    <n v="1"/>
    <x v="3"/>
    <x v="0"/>
    <s v="USD"/>
    <n v="1455207510"/>
    <n v="1453997910"/>
    <b v="0"/>
    <n v="1"/>
    <b v="0"/>
    <s v="games/video games"/>
    <n v="2.0000000000000001E-4"/>
    <n v="1"/>
    <x v="1"/>
    <x v="29"/>
  </r>
  <r>
    <n v="2418"/>
    <x v="3603"/>
    <s v="I want to start my food truck business."/>
    <n v="25000"/>
    <n v="5"/>
    <x v="3"/>
    <x v="0"/>
    <s v="USD"/>
    <n v="1427225644"/>
    <n v="1422045244"/>
    <b v="0"/>
    <n v="5"/>
    <b v="0"/>
    <s v="food/food trucks"/>
    <n v="2.0000000000000001E-4"/>
    <n v="1"/>
    <x v="7"/>
    <x v="37"/>
  </r>
  <r>
    <n v="2685"/>
    <x v="3604"/>
    <s v="Home cooked meals made by Nana. Indiana's famous tenderloin sandwiches, Nana's homemade cole slaw and so much more."/>
    <n v="50000"/>
    <n v="10"/>
    <x v="3"/>
    <x v="0"/>
    <s v="USD"/>
    <n v="1430149330"/>
    <n v="1424968930"/>
    <b v="0"/>
    <n v="1"/>
    <b v="0"/>
    <s v="food/food trucks"/>
    <n v="2.0000000000000001E-4"/>
    <n v="10"/>
    <x v="7"/>
    <x v="37"/>
  </r>
  <r>
    <n v="2913"/>
    <x v="3605"/>
    <s v="A LIVE history infused, frightening magic and mind reading show in the heart of the Halloween capital of the world, Salem, MA!!"/>
    <n v="10000"/>
    <n v="2"/>
    <x v="3"/>
    <x v="0"/>
    <s v="USD"/>
    <n v="1410041339"/>
    <n v="1404857339"/>
    <b v="0"/>
    <n v="2"/>
    <b v="0"/>
    <s v="theater/plays"/>
    <n v="2.0000000000000001E-4"/>
    <n v="1"/>
    <x v="3"/>
    <x v="4"/>
  </r>
  <r>
    <n v="3856"/>
    <x v="3606"/>
    <s v="Thought-provoking drama about one who gets so caught up in churchwork, loses the true meaning of serving God, &amp; has TROUBLE AT THE GATE"/>
    <n v="5000"/>
    <n v="1"/>
    <x v="3"/>
    <x v="0"/>
    <s v="USD"/>
    <n v="1425833403"/>
    <n v="1423245003"/>
    <b v="0"/>
    <n v="1"/>
    <b v="0"/>
    <s v="theater/plays"/>
    <n v="2.0000000000000001E-4"/>
    <n v="1"/>
    <x v="3"/>
    <x v="4"/>
  </r>
  <r>
    <n v="4045"/>
    <x v="3607"/>
    <s v="&quot;The Hostages&quot; is about a bank robbery gone wrong, as we learn more about each characters, we question who are the actually hostages..."/>
    <n v="5000"/>
    <n v="1"/>
    <x v="3"/>
    <x v="6"/>
    <s v="AUD"/>
    <n v="1408596589"/>
    <n v="1406004589"/>
    <b v="0"/>
    <n v="1"/>
    <b v="0"/>
    <s v="theater/plays"/>
    <n v="2.0000000000000001E-4"/>
    <n v="1"/>
    <x v="3"/>
    <x v="4"/>
  </r>
  <r>
    <n v="3080"/>
    <x v="3608"/>
    <s v="Sustainable, fire-proof, carbon-negative, and all-season recreation of the Globe Theater made famous by Shakespeare, with gardens."/>
    <n v="2000000"/>
    <n v="376"/>
    <x v="3"/>
    <x v="0"/>
    <s v="USD"/>
    <n v="1419644444"/>
    <n v="1414456844"/>
    <b v="0"/>
    <n v="7"/>
    <b v="0"/>
    <s v="theater/spaces"/>
    <n v="1.8799999999999999E-4"/>
    <n v="53.714285714285715"/>
    <x v="3"/>
    <x v="12"/>
  </r>
  <r>
    <n v="4092"/>
    <x v="3609"/>
    <s v="&quot;A Cry for Help is Riveting, Inspiring, and Mesmerizing. You will laugh, cry, and be thinking about your own Cry for Help&quot;"/>
    <n v="110000"/>
    <n v="20"/>
    <x v="3"/>
    <x v="0"/>
    <s v="USD"/>
    <n v="1428205247"/>
    <n v="1423024847"/>
    <b v="0"/>
    <n v="1"/>
    <b v="0"/>
    <s v="theater/plays"/>
    <n v="1.8181818181818181E-4"/>
    <n v="20"/>
    <x v="3"/>
    <x v="4"/>
  </r>
  <r>
    <n v="1081"/>
    <x v="3610"/>
    <s v="Finishing your last job before you retire until a disaster strikes the cargo ship can you survive The Creature?"/>
    <n v="68000"/>
    <n v="12"/>
    <x v="3"/>
    <x v="0"/>
    <s v="USD"/>
    <n v="1422483292"/>
    <n v="1419891292"/>
    <b v="0"/>
    <n v="4"/>
    <b v="0"/>
    <s v="games/video games"/>
    <n v="1.7647058823529413E-4"/>
    <n v="3"/>
    <x v="1"/>
    <x v="29"/>
  </r>
  <r>
    <n v="982"/>
    <x v="3611"/>
    <s v="revolutonary ultra-slim 2-in-1 Smart  2-in-1 I-PHONE handle/WALLETtm with 360 rotatiion"/>
    <n v="17500"/>
    <n v="3"/>
    <x v="3"/>
    <x v="0"/>
    <s v="USD"/>
    <n v="1475431486"/>
    <n v="1472839486"/>
    <b v="0"/>
    <n v="3"/>
    <b v="0"/>
    <s v="technology/wearables"/>
    <n v="1.7142857142857143E-4"/>
    <n v="1"/>
    <x v="0"/>
    <x v="3"/>
  </r>
  <r>
    <n v="447"/>
    <x v="3612"/>
    <s v="10 tracks have been professionally recorded by CGI supergroup, The Fat Rich Bastards. Funding required for 10 animated music videos."/>
    <n v="30000"/>
    <n v="5"/>
    <x v="3"/>
    <x v="1"/>
    <s v="GBP"/>
    <n v="1364041163"/>
    <n v="1361884763"/>
    <b v="0"/>
    <n v="1"/>
    <b v="0"/>
    <s v="film &amp; video/animation"/>
    <n v="1.6666666666666666E-4"/>
    <n v="5"/>
    <x v="4"/>
    <x v="28"/>
  </r>
  <r>
    <n v="1410"/>
    <x v="3613"/>
    <s v="Let's translate this book! A fundamental guide to existential workspaces: how to recover efficiency generating environmental well-being"/>
    <n v="6000"/>
    <n v="1"/>
    <x v="3"/>
    <x v="4"/>
    <s v="EUR"/>
    <n v="1464939520"/>
    <n v="1461051520"/>
    <b v="0"/>
    <n v="1"/>
    <b v="0"/>
    <s v="publishing/translations"/>
    <n v="1.6666666666666666E-4"/>
    <n v="1"/>
    <x v="5"/>
    <x v="39"/>
  </r>
  <r>
    <n v="2421"/>
    <x v="3614"/>
    <s v="help me start Merrill's first hot dog cart in this empty lot"/>
    <n v="6000"/>
    <n v="1"/>
    <x v="3"/>
    <x v="0"/>
    <s v="USD"/>
    <n v="1424536196"/>
    <n v="1421944196"/>
    <b v="0"/>
    <n v="1"/>
    <b v="0"/>
    <s v="food/food trucks"/>
    <n v="1.6666666666666666E-4"/>
    <n v="1"/>
    <x v="7"/>
    <x v="37"/>
  </r>
  <r>
    <n v="2902"/>
    <x v="3615"/>
    <s v="Help me honor and bring &quot;The American Soprano&quot; Leontyne Price back to the stage one more time."/>
    <n v="150000"/>
    <n v="25"/>
    <x v="3"/>
    <x v="0"/>
    <s v="USD"/>
    <n v="1440412396"/>
    <n v="1437820396"/>
    <b v="0"/>
    <n v="1"/>
    <b v="0"/>
    <s v="theater/plays"/>
    <n v="1.6666666666666666E-4"/>
    <n v="25"/>
    <x v="3"/>
    <x v="4"/>
  </r>
  <r>
    <n v="3058"/>
    <x v="3616"/>
    <s v="Restoration of a theatre to make an educational center for youngs and a place to socialize for everybody through the power of art."/>
    <n v="18000"/>
    <n v="3"/>
    <x v="3"/>
    <x v="4"/>
    <s v="EUR"/>
    <n v="1463734740"/>
    <n v="1459414740"/>
    <b v="0"/>
    <n v="3"/>
    <b v="0"/>
    <s v="theater/spaces"/>
    <n v="1.6666666666666666E-4"/>
    <n v="1"/>
    <x v="3"/>
    <x v="12"/>
  </r>
  <r>
    <n v="3072"/>
    <x v="3617"/>
    <s v="Crosswalk Theatre Company - Network Directory promotes all stage talent. Increasing your odds to connect to the right hiring person."/>
    <n v="12000"/>
    <n v="2"/>
    <x v="3"/>
    <x v="0"/>
    <s v="USD"/>
    <n v="1477791960"/>
    <n v="1476549262"/>
    <b v="0"/>
    <n v="2"/>
    <b v="0"/>
    <s v="theater/spaces"/>
    <n v="1.6666666666666666E-4"/>
    <n v="1"/>
    <x v="3"/>
    <x v="12"/>
  </r>
  <r>
    <n v="1874"/>
    <x v="3618"/>
    <s v="PATH to Reading (PATH) is a patented break-through technology  that dramatically and permanently improves attention, reading, memory"/>
    <n v="160000"/>
    <n v="26"/>
    <x v="3"/>
    <x v="0"/>
    <s v="USD"/>
    <n v="1467155733"/>
    <n v="1465427733"/>
    <b v="0"/>
    <n v="2"/>
    <b v="0"/>
    <s v="games/mobile games"/>
    <n v="1.6249999999999999E-4"/>
    <n v="13"/>
    <x v="1"/>
    <x v="25"/>
  </r>
  <r>
    <n v="212"/>
    <x v="3619"/>
    <s v="This film is a fictional crime drama following the events of a heist that ended in bloodshed."/>
    <n v="6300"/>
    <n v="1"/>
    <x v="3"/>
    <x v="0"/>
    <s v="USD"/>
    <n v="1460837320"/>
    <n v="1455656920"/>
    <b v="0"/>
    <n v="1"/>
    <b v="0"/>
    <s v="film &amp; video/drama"/>
    <n v="1.5873015873015873E-4"/>
    <n v="1"/>
    <x v="4"/>
    <x v="30"/>
  </r>
  <r>
    <n v="1447"/>
    <x v="3620"/>
    <s v="I'm creating a dictionary of multiple Indian languages."/>
    <n v="500000"/>
    <n v="75"/>
    <x v="3"/>
    <x v="0"/>
    <s v="USD"/>
    <n v="1467999134"/>
    <n v="1465407134"/>
    <b v="0"/>
    <n v="3"/>
    <b v="0"/>
    <s v="publishing/translations"/>
    <n v="1.4999999999999999E-4"/>
    <n v="25"/>
    <x v="5"/>
    <x v="39"/>
  </r>
  <r>
    <n v="120"/>
    <x v="3621"/>
    <s v="Now, you can chat with people from the history, by our sport cam with the time machine. However, the girl had some trouble to use it."/>
    <n v="70000"/>
    <n v="10"/>
    <x v="1"/>
    <x v="20"/>
    <s v="HKD"/>
    <n v="1475457107"/>
    <n v="1472865107"/>
    <b v="0"/>
    <n v="1"/>
    <b v="0"/>
    <s v="film &amp; video/science fiction"/>
    <n v="1.4285714285714287E-4"/>
    <n v="10"/>
    <x v="4"/>
    <x v="22"/>
  </r>
  <r>
    <n v="2432"/>
    <x v="3622"/>
    <s v="Looking to start competition cooking and need start-up help.  Offering brisket tasting to all contributors."/>
    <n v="14000"/>
    <n v="2"/>
    <x v="3"/>
    <x v="0"/>
    <s v="USD"/>
    <n v="1425791697"/>
    <n v="1423199697"/>
    <b v="0"/>
    <n v="2"/>
    <b v="0"/>
    <s v="food/food trucks"/>
    <n v="1.4285714285714287E-4"/>
    <n v="1"/>
    <x v="7"/>
    <x v="37"/>
  </r>
  <r>
    <n v="4015"/>
    <x v="3623"/>
    <s v="FREE Shakespeare In the Park in Bergen County, NJ on July 24, 25, 31, and August 1. We need your support to help keep our show FREE"/>
    <n v="7000"/>
    <n v="1"/>
    <x v="3"/>
    <x v="0"/>
    <s v="USD"/>
    <n v="1437331463"/>
    <n v="1434739463"/>
    <b v="0"/>
    <n v="1"/>
    <b v="0"/>
    <s v="theater/plays"/>
    <n v="1.4285714285714287E-4"/>
    <n v="1"/>
    <x v="3"/>
    <x v="4"/>
  </r>
  <r>
    <n v="2678"/>
    <x v="3624"/>
    <s v="Wavegarden is the worldâ€™s longest man-made wave that creates ideal conditions for surfing. Help us and let's open one in Malaga!!"/>
    <n v="8000000"/>
    <n v="1100"/>
    <x v="3"/>
    <x v="8"/>
    <s v="EUR"/>
    <n v="1443121765"/>
    <n v="1440529765"/>
    <b v="0"/>
    <n v="2"/>
    <b v="0"/>
    <s v="technology/makerspaces"/>
    <n v="1.3750000000000001E-4"/>
    <n v="550"/>
    <x v="0"/>
    <x v="19"/>
  </r>
  <r>
    <n v="1593"/>
    <x v="3625"/>
    <s v="A trip to fulfill a dream of capturing the wonders and history of ancient Italy in person."/>
    <n v="22000"/>
    <n v="3"/>
    <x v="3"/>
    <x v="0"/>
    <s v="USD"/>
    <n v="1425154655"/>
    <n v="1422562655"/>
    <b v="0"/>
    <n v="3"/>
    <b v="0"/>
    <s v="photography/places"/>
    <n v="1.3636363636363637E-4"/>
    <n v="1"/>
    <x v="6"/>
    <x v="24"/>
  </r>
  <r>
    <n v="589"/>
    <x v="3626"/>
    <s v="Services closer than you think..."/>
    <n v="7500"/>
    <n v="1"/>
    <x v="3"/>
    <x v="0"/>
    <s v="USD"/>
    <n v="1436366699"/>
    <n v="1435070699"/>
    <b v="0"/>
    <n v="1"/>
    <b v="0"/>
    <s v="technology/web"/>
    <n v="1.3333333333333334E-4"/>
    <n v="1"/>
    <x v="0"/>
    <x v="38"/>
  </r>
  <r>
    <n v="1587"/>
    <x v="3627"/>
    <s v="Aerial Photographs of Historical Structures and Landmarks across the US. Experience the Antique structures from the most Unique Angles!"/>
    <n v="7500"/>
    <n v="1"/>
    <x v="3"/>
    <x v="0"/>
    <s v="USD"/>
    <n v="1418510965"/>
    <n v="1415918965"/>
    <b v="0"/>
    <n v="1"/>
    <b v="0"/>
    <s v="photography/places"/>
    <n v="1.3333333333333334E-4"/>
    <n v="1"/>
    <x v="6"/>
    <x v="24"/>
  </r>
  <r>
    <n v="2423"/>
    <x v="3628"/>
    <s v="FBTR is a Texas-style, North Carolina based, homemade BBQ company looking to bring good meat to the masses."/>
    <n v="60000"/>
    <n v="8"/>
    <x v="3"/>
    <x v="0"/>
    <s v="USD"/>
    <n v="1420044890"/>
    <n v="1417452890"/>
    <b v="0"/>
    <n v="1"/>
    <b v="0"/>
    <s v="food/food trucks"/>
    <n v="1.3333333333333334E-4"/>
    <n v="8"/>
    <x v="7"/>
    <x v="37"/>
  </r>
  <r>
    <n v="3862"/>
    <x v="3629"/>
    <s v="The hit immersive theatre experience of England comes to Corpus Christi!"/>
    <n v="7500"/>
    <n v="1"/>
    <x v="3"/>
    <x v="0"/>
    <s v="USD"/>
    <n v="1473699540"/>
    <n v="1472451356"/>
    <b v="0"/>
    <n v="1"/>
    <b v="0"/>
    <s v="theater/plays"/>
    <n v="1.3333333333333334E-4"/>
    <n v="1"/>
    <x v="3"/>
    <x v="4"/>
  </r>
  <r>
    <n v="981"/>
    <x v="3630"/>
    <s v="Tabla Alpha-Num AEIOU Universal Remote &amp; Keyboard + Control. Multi platform wireless use anywhere wearable invisibles development kit."/>
    <n v="88888"/>
    <n v="11"/>
    <x v="3"/>
    <x v="0"/>
    <s v="USD"/>
    <n v="1407624222"/>
    <n v="1405032222"/>
    <b v="0"/>
    <n v="4"/>
    <b v="0"/>
    <s v="technology/wearables"/>
    <n v="1.2375123751237513E-4"/>
    <n v="2.75"/>
    <x v="0"/>
    <x v="3"/>
  </r>
  <r>
    <n v="425"/>
    <x v="3631"/>
    <s v="Support new organic, gluten free cartoon! You'll enjoy this funny story about fruits &amp; vegies and will be able to see new episodes!"/>
    <n v="50000"/>
    <n v="6"/>
    <x v="3"/>
    <x v="0"/>
    <s v="USD"/>
    <n v="1448660404"/>
    <n v="1443472804"/>
    <b v="0"/>
    <n v="2"/>
    <b v="0"/>
    <s v="film &amp; video/animation"/>
    <n v="1.2E-4"/>
    <n v="3"/>
    <x v="4"/>
    <x v="28"/>
  </r>
  <r>
    <n v="560"/>
    <x v="3632"/>
    <s v="In the future the possibility exists that the internet it's self could be felled, we have world seed banks, it's time for a net bank,.."/>
    <n v="100000"/>
    <n v="12"/>
    <x v="3"/>
    <x v="7"/>
    <s v="CAD"/>
    <n v="1418841045"/>
    <n v="1416249045"/>
    <b v="0"/>
    <n v="3"/>
    <b v="0"/>
    <s v="technology/web"/>
    <n v="1.2E-4"/>
    <n v="4"/>
    <x v="0"/>
    <x v="38"/>
  </r>
  <r>
    <n v="1121"/>
    <x v="3633"/>
    <s v="An action packed, side scrolling, platform jumping, laser shooting ADVENTURE that will be fun for everyone."/>
    <n v="250000"/>
    <n v="29"/>
    <x v="3"/>
    <x v="0"/>
    <s v="USD"/>
    <n v="1457904316"/>
    <n v="1455315916"/>
    <b v="0"/>
    <n v="5"/>
    <b v="0"/>
    <s v="games/video games"/>
    <n v="1.16E-4"/>
    <n v="5.8"/>
    <x v="1"/>
    <x v="29"/>
  </r>
  <r>
    <n v="578"/>
    <x v="3634"/>
    <s v="weBuy trade built on technology and Crowd Sourced Power"/>
    <n v="125000"/>
    <n v="14"/>
    <x v="3"/>
    <x v="1"/>
    <s v="GBP"/>
    <n v="1441633993"/>
    <n v="1439560393"/>
    <b v="0"/>
    <n v="7"/>
    <b v="0"/>
    <s v="technology/web"/>
    <n v="1.12E-4"/>
    <n v="2"/>
    <x v="0"/>
    <x v="38"/>
  </r>
  <r>
    <n v="583"/>
    <x v="3635"/>
    <s v="HackersArchive.com will help rid the web of viruses and scams found everywhere else you look!"/>
    <n v="9000"/>
    <n v="1"/>
    <x v="3"/>
    <x v="0"/>
    <s v="USD"/>
    <n v="1426800687"/>
    <n v="1424212287"/>
    <b v="0"/>
    <n v="1"/>
    <b v="0"/>
    <s v="technology/web"/>
    <n v="1.1111111111111112E-4"/>
    <n v="1"/>
    <x v="0"/>
    <x v="38"/>
  </r>
  <r>
    <n v="2909"/>
    <x v="3636"/>
    <s v="CONVERSATIONS WITH AN AVERAGE JOE tells our stories exposing those in charge of our lives and tells how to take control of country back"/>
    <n v="180000"/>
    <n v="20"/>
    <x v="3"/>
    <x v="0"/>
    <s v="USD"/>
    <n v="1416944760"/>
    <n v="1413527001"/>
    <b v="0"/>
    <n v="1"/>
    <b v="0"/>
    <s v="theater/plays"/>
    <n v="1.1111111111111112E-4"/>
    <n v="20"/>
    <x v="3"/>
    <x v="4"/>
  </r>
  <r>
    <n v="1451"/>
    <x v="3637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5"/>
    <x v="39"/>
  </r>
  <r>
    <n v="161"/>
    <x v="3638"/>
    <s v="Step 1 (script editing) to produce a dramatic film about the air/sea battle of WWII that turned the tide of victory for the US."/>
    <n v="50000"/>
    <n v="5"/>
    <x v="3"/>
    <x v="0"/>
    <s v="USD"/>
    <n v="1404318595"/>
    <n v="1401726595"/>
    <b v="0"/>
    <n v="1"/>
    <b v="0"/>
    <s v="film &amp; video/drama"/>
    <n v="1E-4"/>
    <n v="5"/>
    <x v="4"/>
    <x v="30"/>
  </r>
  <r>
    <n v="167"/>
    <x v="3639"/>
    <s v="A young man experiences a tragedy and has the opportunity to go back and learn from his mistakes and find out his true self."/>
    <n v="110000"/>
    <n v="11"/>
    <x v="3"/>
    <x v="0"/>
    <s v="USD"/>
    <n v="1438726535"/>
    <n v="1433542535"/>
    <b v="0"/>
    <n v="2"/>
    <b v="0"/>
    <s v="film &amp; video/drama"/>
    <n v="1E-4"/>
    <n v="5.5"/>
    <x v="4"/>
    <x v="30"/>
  </r>
  <r>
    <n v="2589"/>
    <x v="3640"/>
    <s v="A Brazilian-inspired food truck in one of the busiest spots in Copenhagen, delicious pancakes made by the healthy tapiÃ³ca flour"/>
    <n v="50000"/>
    <n v="5"/>
    <x v="3"/>
    <x v="15"/>
    <s v="DKK"/>
    <n v="1458733927"/>
    <n v="1456145527"/>
    <b v="0"/>
    <n v="1"/>
    <b v="0"/>
    <s v="food/food trucks"/>
    <n v="1E-4"/>
    <n v="5"/>
    <x v="7"/>
    <x v="37"/>
  </r>
  <r>
    <n v="3120"/>
    <x v="3641"/>
    <s v="Wij willen Tropicana het subtropisch zwemparadijs van Rotterdam op een nieuwe locatie gaan bouwen."/>
    <n v="1300000"/>
    <n v="128"/>
    <x v="3"/>
    <x v="14"/>
    <s v="EUR"/>
    <n v="1462484196"/>
    <n v="1457303796"/>
    <b v="0"/>
    <n v="10"/>
    <b v="0"/>
    <s v="theater/spaces"/>
    <n v="9.8461538461538464E-5"/>
    <n v="12.8"/>
    <x v="3"/>
    <x v="12"/>
  </r>
  <r>
    <n v="2153"/>
    <x v="3642"/>
    <s v="Crowdfunding the Gamers Way. An online game with real world consequences.Do you dare to play? Can you turn the world around?"/>
    <n v="372625"/>
    <n v="34"/>
    <x v="3"/>
    <x v="0"/>
    <s v="USD"/>
    <n v="1420876740"/>
    <n v="1417470718"/>
    <b v="0"/>
    <n v="4"/>
    <b v="0"/>
    <s v="games/video games"/>
    <n v="9.1244548809124457E-5"/>
    <n v="8.5"/>
    <x v="1"/>
    <x v="29"/>
  </r>
  <r>
    <n v="486"/>
    <x v="3643"/>
    <s v="&quot;Today's Toys Build Tomorrow&quot;  A feature film backed major toy project. Children learn about life while they play and have fun."/>
    <n v="550000"/>
    <n v="50"/>
    <x v="3"/>
    <x v="6"/>
    <s v="AUD"/>
    <n v="1401662239"/>
    <n v="1399070239"/>
    <b v="0"/>
    <n v="1"/>
    <b v="0"/>
    <s v="film &amp; video/animation"/>
    <n v="9.0909090909090904E-5"/>
    <n v="50"/>
    <x v="4"/>
    <x v="28"/>
  </r>
  <r>
    <n v="638"/>
    <x v="3644"/>
    <s v="O0"/>
    <n v="200000"/>
    <n v="18"/>
    <x v="1"/>
    <x v="2"/>
    <s v="EUR"/>
    <n v="1490447662"/>
    <n v="1485267262"/>
    <b v="0"/>
    <n v="6"/>
    <b v="0"/>
    <s v="technology/web"/>
    <n v="9.0000000000000006E-5"/>
    <n v="3"/>
    <x v="0"/>
    <x v="38"/>
  </r>
  <r>
    <n v="3932"/>
    <x v="3645"/>
    <s v="Audience tell stories from their life chooses the improv actors to re-enact the story on the spot via song, dance and theatrics."/>
    <n v="12000"/>
    <n v="1"/>
    <x v="3"/>
    <x v="0"/>
    <s v="USD"/>
    <n v="1458097364"/>
    <n v="1455508964"/>
    <b v="0"/>
    <n v="1"/>
    <b v="0"/>
    <s v="theater/plays"/>
    <n v="8.3333333333333331E-5"/>
    <n v="1"/>
    <x v="3"/>
    <x v="4"/>
  </r>
  <r>
    <n v="214"/>
    <x v="3646"/>
    <s v="A screenplay based upon the true story of a man with Asperger Syndrome who falls through the cracks of the criminal justice system."/>
    <n v="12500"/>
    <n v="1"/>
    <x v="3"/>
    <x v="0"/>
    <s v="USD"/>
    <n v="1425655349"/>
    <n v="1420471349"/>
    <b v="0"/>
    <n v="1"/>
    <b v="0"/>
    <s v="film &amp; video/drama"/>
    <n v="8.0000000000000007E-5"/>
    <n v="1"/>
    <x v="4"/>
    <x v="30"/>
  </r>
  <r>
    <n v="635"/>
    <x v="3647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0"/>
    <x v="38"/>
  </r>
  <r>
    <n v="1181"/>
    <x v="3648"/>
    <s v="Bringing the best tacos to the streets of Chicago!"/>
    <n v="50000"/>
    <n v="4"/>
    <x v="3"/>
    <x v="0"/>
    <s v="USD"/>
    <n v="1425197321"/>
    <n v="1422605321"/>
    <b v="0"/>
    <n v="3"/>
    <b v="0"/>
    <s v="food/food trucks"/>
    <n v="8.0000000000000007E-5"/>
    <n v="1.3333333333333333"/>
    <x v="7"/>
    <x v="37"/>
  </r>
  <r>
    <n v="152"/>
    <x v="3649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4"/>
    <x v="22"/>
  </r>
  <r>
    <n v="1440"/>
    <x v="3650"/>
    <s v="The Museum of Perfume in Milan has been publishing its own magazine since 1998 in Italian. We would like to translate it English."/>
    <n v="13000"/>
    <n v="1"/>
    <x v="3"/>
    <x v="4"/>
    <s v="EUR"/>
    <n v="1464285463"/>
    <n v="1461693463"/>
    <b v="0"/>
    <n v="1"/>
    <b v="0"/>
    <s v="publishing/translations"/>
    <n v="7.6923076923076926E-5"/>
    <n v="1"/>
    <x v="5"/>
    <x v="39"/>
  </r>
  <r>
    <n v="540"/>
    <x v="3651"/>
    <s v="There are so many dilemmas in life- what to do, where to go? _x000a_Let us solve it - search our preference based entertainment calendar"/>
    <n v="15000"/>
    <n v="1"/>
    <x v="3"/>
    <x v="0"/>
    <s v="USD"/>
    <n v="1423078606"/>
    <n v="1420486606"/>
    <b v="0"/>
    <n v="1"/>
    <b v="0"/>
    <s v="technology/web"/>
    <n v="6.666666666666667E-5"/>
    <n v="1"/>
    <x v="0"/>
    <x v="38"/>
  </r>
  <r>
    <n v="1178"/>
    <x v="3652"/>
    <s v="Hi, Thella's is an idea of a local inexpensive burrito truck, where we want take the delicious burritos and tacos to whole new level"/>
    <n v="75000"/>
    <n v="5"/>
    <x v="3"/>
    <x v="0"/>
    <s v="USD"/>
    <n v="1408225452"/>
    <n v="1405633452"/>
    <b v="0"/>
    <n v="1"/>
    <b v="0"/>
    <s v="food/food trucks"/>
    <n v="6.666666666666667E-5"/>
    <n v="5"/>
    <x v="7"/>
    <x v="37"/>
  </r>
  <r>
    <n v="1497"/>
    <x v="3653"/>
    <s v="After 25 years apart, a father and son's reunion is less magical and more explosive as the revelations come out and the gloves come off"/>
    <n v="15000"/>
    <n v="1"/>
    <x v="3"/>
    <x v="0"/>
    <s v="USD"/>
    <n v="1375299780"/>
    <n v="1371655522"/>
    <b v="0"/>
    <n v="1"/>
    <b v="0"/>
    <s v="publishing/fiction"/>
    <n v="6.666666666666667E-5"/>
    <n v="1"/>
    <x v="5"/>
    <x v="26"/>
  </r>
  <r>
    <n v="3912"/>
    <x v="3654"/>
    <s v="Producing &amp; directing Jake's Women by Neil Simon opening July 9 and running through July 26 for Sonoma Arts Live"/>
    <n v="15000"/>
    <n v="1"/>
    <x v="3"/>
    <x v="0"/>
    <s v="USD"/>
    <n v="1429936500"/>
    <n v="1424759330"/>
    <b v="0"/>
    <n v="1"/>
    <b v="0"/>
    <s v="theater/plays"/>
    <n v="6.666666666666667E-5"/>
    <n v="1"/>
    <x v="3"/>
    <x v="4"/>
  </r>
  <r>
    <n v="4006"/>
    <x v="3655"/>
    <s v="Olive and Betty have cheating boyfriends. The solution: Gus and Tor, two Norwegian hit men who specialize in solving such problems."/>
    <n v="30000"/>
    <n v="2"/>
    <x v="3"/>
    <x v="0"/>
    <s v="USD"/>
    <n v="1455647587"/>
    <n v="1453487587"/>
    <b v="0"/>
    <n v="1"/>
    <b v="0"/>
    <s v="theater/plays"/>
    <n v="6.666666666666667E-5"/>
    <n v="2"/>
    <x v="3"/>
    <x v="4"/>
  </r>
  <r>
    <n v="1702"/>
    <x v="3656"/>
    <s v="I can do all things through christ jesus"/>
    <n v="16500"/>
    <n v="1"/>
    <x v="3"/>
    <x v="0"/>
    <s v="USD"/>
    <n v="1427745150"/>
    <n v="1425156750"/>
    <b v="0"/>
    <n v="1"/>
    <b v="0"/>
    <s v="music/faith"/>
    <n v="6.0606060606060605E-5"/>
    <n v="1"/>
    <x v="2"/>
    <x v="21"/>
  </r>
  <r>
    <n v="155"/>
    <x v="3657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4"/>
    <x v="22"/>
  </r>
  <r>
    <n v="3993"/>
    <x v="3658"/>
    <s v="I am seeking to turn my collection of urban poetry into a stage play. My desire is to inspire victims to heal."/>
    <n v="50000"/>
    <n v="3"/>
    <x v="3"/>
    <x v="0"/>
    <s v="USD"/>
    <n v="1431549912"/>
    <n v="1428957912"/>
    <b v="0"/>
    <n v="1"/>
    <b v="0"/>
    <s v="theater/plays"/>
    <n v="6.0000000000000002E-5"/>
    <n v="3"/>
    <x v="3"/>
    <x v="4"/>
  </r>
  <r>
    <n v="2373"/>
    <x v="3659"/>
    <s v="We want to create a safe marketplace for buying and selling bicycles."/>
    <n v="850000"/>
    <n v="50"/>
    <x v="1"/>
    <x v="10"/>
    <s v="SEK"/>
    <n v="1440863624"/>
    <n v="1438271624"/>
    <b v="0"/>
    <n v="1"/>
    <b v="0"/>
    <s v="technology/web"/>
    <n v="5.8823529411764708E-5"/>
    <n v="50"/>
    <x v="0"/>
    <x v="38"/>
  </r>
  <r>
    <n v="1176"/>
    <x v="3660"/>
    <s v="Mirlins Sushi!_x000a_Find us on Facebook!_x000a_(Gives backers a voice, and a direct link to us! No kickstarter disappearing act here!)"/>
    <n v="175000"/>
    <n v="10"/>
    <x v="3"/>
    <x v="6"/>
    <s v="AUD"/>
    <n v="1488805200"/>
    <n v="1484094498"/>
    <b v="0"/>
    <n v="1"/>
    <b v="0"/>
    <s v="food/food trucks"/>
    <n v="5.7142857142857142E-5"/>
    <n v="10"/>
    <x v="7"/>
    <x v="37"/>
  </r>
  <r>
    <n v="564"/>
    <x v="3661"/>
    <s v="Plateforme de troc gratuit et d'Ã©changes en tous genres par nature. Mieux s'entraider, Ã©changer, de donner, louer ou vendre Ã  distance."/>
    <n v="18000"/>
    <n v="1"/>
    <x v="3"/>
    <x v="3"/>
    <s v="EUR"/>
    <n v="1457822275"/>
    <n v="1455230275"/>
    <b v="0"/>
    <n v="1"/>
    <b v="0"/>
    <s v="technology/web"/>
    <n v="5.5555555555555558E-5"/>
    <n v="1"/>
    <x v="0"/>
    <x v="38"/>
  </r>
  <r>
    <n v="3055"/>
    <x v="3662"/>
    <s v="I have been in the Surfing business since 1962 have a collection of surfing memorabilia I would like to open a surfing museum"/>
    <n v="20000"/>
    <n v="1"/>
    <x v="3"/>
    <x v="0"/>
    <s v="USD"/>
    <n v="1420844390"/>
    <n v="1415660390"/>
    <b v="0"/>
    <n v="1"/>
    <b v="0"/>
    <s v="theater/spaces"/>
    <n v="5.0000000000000002E-5"/>
    <n v="1"/>
    <x v="3"/>
    <x v="12"/>
  </r>
  <r>
    <n v="2948"/>
    <x v="3663"/>
    <s v="The Space Opera is an action packed reenactment of Xenu's story, a sacred teaching thats considered a secret of the Scientology church"/>
    <n v="500000"/>
    <n v="24"/>
    <x v="3"/>
    <x v="0"/>
    <s v="USD"/>
    <n v="1433259293"/>
    <n v="1428075293"/>
    <b v="0"/>
    <n v="9"/>
    <b v="0"/>
    <s v="theater/spaces"/>
    <n v="4.8000000000000001E-5"/>
    <n v="2.6666666666666665"/>
    <x v="3"/>
    <x v="12"/>
  </r>
  <r>
    <n v="3796"/>
    <x v="3664"/>
    <s v="Part Psychological Thriller - Part Heartbreaking Drama - Part Spectacular Farce - 100% New American Musical Theatre"/>
    <n v="22500"/>
    <n v="1"/>
    <x v="3"/>
    <x v="0"/>
    <s v="USD"/>
    <n v="1484354556"/>
    <n v="1479170556"/>
    <b v="0"/>
    <n v="1"/>
    <b v="0"/>
    <s v="theater/musical"/>
    <n v="4.4444444444444447E-5"/>
    <n v="1"/>
    <x v="3"/>
    <x v="20"/>
  </r>
  <r>
    <n v="666"/>
    <x v="3665"/>
    <s v="Have you ever dreamed of having a pet duckling, but concerned about all the pooping, here is a a solution to help solve that issue."/>
    <n v="200000"/>
    <n v="8"/>
    <x v="3"/>
    <x v="0"/>
    <s v="USD"/>
    <n v="1408305498"/>
    <n v="1405713498"/>
    <b v="0"/>
    <n v="4"/>
    <b v="0"/>
    <s v="technology/wearables"/>
    <n v="4.0000000000000003E-5"/>
    <n v="2"/>
    <x v="0"/>
    <x v="3"/>
  </r>
  <r>
    <n v="1134"/>
    <x v="3666"/>
    <s v="We are creating a new Mario Bro's style game called KFK:Original. It's challenging, fun and totally awesome!!!"/>
    <n v="25000"/>
    <n v="1"/>
    <x v="3"/>
    <x v="6"/>
    <s v="AUD"/>
    <n v="1417235580"/>
    <n v="1416034228"/>
    <b v="0"/>
    <n v="1"/>
    <b v="0"/>
    <s v="games/mobile games"/>
    <n v="4.0000000000000003E-5"/>
    <n v="1"/>
    <x v="1"/>
    <x v="25"/>
  </r>
  <r>
    <n v="2914"/>
    <x v="3667"/>
    <s v="Hercules must complete four challenges in order to meet the father he never knew"/>
    <n v="25000"/>
    <n v="1"/>
    <x v="3"/>
    <x v="1"/>
    <s v="GBP"/>
    <n v="1426365994"/>
    <n v="1421185594"/>
    <b v="0"/>
    <n v="1"/>
    <b v="0"/>
    <s v="theater/plays"/>
    <n v="4.0000000000000003E-5"/>
    <n v="1"/>
    <x v="3"/>
    <x v="4"/>
  </r>
  <r>
    <n v="2941"/>
    <x v="3668"/>
    <s v="Ovations wants to buy property to open a variety club to become the 1st minority owned club in Cincy, focusing on artists on the rise."/>
    <n v="25000"/>
    <n v="1"/>
    <x v="3"/>
    <x v="0"/>
    <s v="USD"/>
    <n v="1425250955"/>
    <n v="1422658955"/>
    <b v="0"/>
    <n v="1"/>
    <b v="0"/>
    <s v="theater/spaces"/>
    <n v="4.0000000000000003E-5"/>
    <n v="1"/>
    <x v="3"/>
    <x v="12"/>
  </r>
  <r>
    <n v="3639"/>
    <x v="3669"/>
    <s v="POE is a tragicomic musical about the life and works of Edgar Poe, with Death as his therapist helping him find peace in the beyond."/>
    <n v="25000"/>
    <n v="1"/>
    <x v="3"/>
    <x v="0"/>
    <s v="USD"/>
    <n v="1475853060"/>
    <n v="1470672906"/>
    <b v="0"/>
    <n v="1"/>
    <b v="0"/>
    <s v="theater/musical"/>
    <n v="4.0000000000000003E-5"/>
    <n v="1"/>
    <x v="3"/>
    <x v="20"/>
  </r>
  <r>
    <n v="1865"/>
    <x v="3670"/>
    <s v="This game is an alternative to the boring morning jogs This game will make you excited to workout Following elite footballer movements!"/>
    <n v="110000"/>
    <n v="4"/>
    <x v="3"/>
    <x v="1"/>
    <s v="GBP"/>
    <n v="1478425747"/>
    <n v="1475398147"/>
    <b v="0"/>
    <n v="2"/>
    <b v="0"/>
    <s v="games/mobile games"/>
    <n v="3.6363636363636364E-5"/>
    <n v="2"/>
    <x v="1"/>
    <x v="25"/>
  </r>
  <r>
    <n v="445"/>
    <x v="3671"/>
    <s v="We're ready to officially launch our website with a collectable dvd and comic package. Three shows and a double comic."/>
    <n v="60000"/>
    <n v="2"/>
    <x v="3"/>
    <x v="0"/>
    <s v="USD"/>
    <n v="1432195375"/>
    <n v="1430899375"/>
    <b v="0"/>
    <n v="2"/>
    <b v="0"/>
    <s v="film &amp; video/animation"/>
    <n v="3.3333333333333335E-5"/>
    <n v="1"/>
    <x v="4"/>
    <x v="28"/>
  </r>
  <r>
    <n v="2694"/>
    <x v="3672"/>
    <s v="Gourmet taco truck infusing savory smoky flavors into your tacos, so when you open your container the aroma and actual smoke  flows out"/>
    <n v="30000"/>
    <n v="1"/>
    <x v="3"/>
    <x v="0"/>
    <s v="USD"/>
    <n v="1411701739"/>
    <n v="1409109739"/>
    <b v="0"/>
    <n v="1"/>
    <b v="0"/>
    <s v="food/food trucks"/>
    <n v="3.3333333333333335E-5"/>
    <n v="1"/>
    <x v="7"/>
    <x v="37"/>
  </r>
  <r>
    <n v="2910"/>
    <x v="3673"/>
    <s v="Free drama, dance and singing workshops for disadvantaged young people to inspire, create and help them follow their dreams."/>
    <n v="30000"/>
    <n v="1"/>
    <x v="3"/>
    <x v="1"/>
    <s v="GBP"/>
    <n v="1434139887"/>
    <n v="1428955887"/>
    <b v="0"/>
    <n v="1"/>
    <b v="0"/>
    <s v="theater/plays"/>
    <n v="3.3333333333333335E-5"/>
    <n v="1"/>
    <x v="3"/>
    <x v="4"/>
  </r>
  <r>
    <n v="3124"/>
    <x v="3674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3"/>
    <x v="12"/>
  </r>
  <r>
    <n v="2428"/>
    <x v="3675"/>
    <s v="From Moo 2 You! We want to offer premium burgers to a taco flooded environment."/>
    <n v="35000"/>
    <n v="1"/>
    <x v="3"/>
    <x v="0"/>
    <s v="USD"/>
    <n v="1426182551"/>
    <n v="1423594151"/>
    <b v="0"/>
    <n v="1"/>
    <b v="0"/>
    <s v="food/food trucks"/>
    <n v="2.8571428571428571E-5"/>
    <n v="1"/>
    <x v="7"/>
    <x v="37"/>
  </r>
  <r>
    <n v="2689"/>
    <x v="3676"/>
    <s v="I am creating a high quality, local product only, concession trailer for local and remote events. Dearborn Brand, Winter's Brand, more."/>
    <n v="35000"/>
    <n v="1"/>
    <x v="3"/>
    <x v="0"/>
    <s v="USD"/>
    <n v="1469919890"/>
    <n v="1467327890"/>
    <b v="0"/>
    <n v="1"/>
    <b v="0"/>
    <s v="food/food trucks"/>
    <n v="2.8571428571428571E-5"/>
    <n v="1"/>
    <x v="7"/>
    <x v="37"/>
  </r>
  <r>
    <n v="435"/>
    <x v="3677"/>
    <s v="Be a part of the Planet Earth Superheroes legacy by supporting the project. Mike and friends gain powers to save endangered animals."/>
    <n v="110000"/>
    <n v="3"/>
    <x v="3"/>
    <x v="0"/>
    <s v="USD"/>
    <n v="1379094980"/>
    <n v="1376502980"/>
    <b v="0"/>
    <n v="3"/>
    <b v="0"/>
    <s v="film &amp; video/animation"/>
    <n v="2.7272727272727273E-5"/>
    <n v="1"/>
    <x v="4"/>
    <x v="28"/>
  </r>
  <r>
    <n v="159"/>
    <x v="3678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4"/>
    <x v="22"/>
  </r>
  <r>
    <n v="171"/>
    <x v="3679"/>
    <s v="Team Mayhem, a local small town gang of gamers who are enlisted   to save the world from the new great evil known as Prowler."/>
    <n v="50000"/>
    <n v="1"/>
    <x v="3"/>
    <x v="0"/>
    <s v="USD"/>
    <n v="1470975614"/>
    <n v="1465791614"/>
    <b v="0"/>
    <n v="1"/>
    <b v="0"/>
    <s v="film &amp; video/drama"/>
    <n v="2.0000000000000002E-5"/>
    <n v="1"/>
    <x v="4"/>
    <x v="30"/>
  </r>
  <r>
    <n v="2427"/>
    <x v="3680"/>
    <s v="Fast and simple lunches for those on the go.  All (lunch) deals $10 or less."/>
    <n v="50000"/>
    <n v="1"/>
    <x v="3"/>
    <x v="0"/>
    <s v="USD"/>
    <n v="1458715133"/>
    <n v="1455262733"/>
    <b v="0"/>
    <n v="1"/>
    <b v="0"/>
    <s v="food/food trucks"/>
    <n v="2.0000000000000002E-5"/>
    <n v="1"/>
    <x v="7"/>
    <x v="37"/>
  </r>
  <r>
    <n v="2431"/>
    <x v="3681"/>
    <s v="Go to Colorado and run a food truck with homemade food of all kinds."/>
    <n v="100000"/>
    <n v="2"/>
    <x v="3"/>
    <x v="0"/>
    <s v="USD"/>
    <n v="1467080613"/>
    <n v="1461896613"/>
    <b v="0"/>
    <n v="2"/>
    <b v="0"/>
    <s v="food/food trucks"/>
    <n v="2.0000000000000002E-5"/>
    <n v="1"/>
    <x v="7"/>
    <x v="37"/>
  </r>
  <r>
    <n v="3200"/>
    <x v="3682"/>
    <s v="An extremely unique musical play with an exciting, fun filled, dramatic twist. You will discover what lies ahead on the Road to Kingdom"/>
    <n v="50000"/>
    <n v="1"/>
    <x v="3"/>
    <x v="0"/>
    <s v="USD"/>
    <n v="1461994440"/>
    <n v="1459410101"/>
    <b v="0"/>
    <n v="1"/>
    <b v="0"/>
    <s v="theater/musical"/>
    <n v="2.0000000000000002E-5"/>
    <n v="1"/>
    <x v="3"/>
    <x v="20"/>
  </r>
  <r>
    <n v="3805"/>
    <x v="3683"/>
    <s v="&quot;Sounds By The River&quot; tells the story of a Detroit composer through_x000a_his music, poetry, and dance."/>
    <n v="150000"/>
    <n v="3"/>
    <x v="3"/>
    <x v="0"/>
    <s v="USD"/>
    <n v="1411852640"/>
    <n v="1406668640"/>
    <b v="0"/>
    <n v="2"/>
    <b v="0"/>
    <s v="theater/musical"/>
    <n v="2.0000000000000002E-5"/>
    <n v="1.5"/>
    <x v="3"/>
    <x v="20"/>
  </r>
  <r>
    <n v="192"/>
    <x v="3684"/>
    <s v="This Eminem Tell All details the good times, hardships, drug abuse, domestic violence, scandals, sex, near-death experiences and murder"/>
    <n v="1000000"/>
    <n v="17"/>
    <x v="3"/>
    <x v="0"/>
    <s v="USD"/>
    <n v="1413572432"/>
    <n v="1410980432"/>
    <b v="0"/>
    <n v="3"/>
    <b v="0"/>
    <s v="film &amp; video/drama"/>
    <n v="1.7E-5"/>
    <n v="5.666666666666667"/>
    <x v="4"/>
    <x v="30"/>
  </r>
  <r>
    <n v="496"/>
    <x v="3685"/>
    <s v="The movie is about the adventures of Ethan, Danna, The mysterious inventor and more."/>
    <n v="60000"/>
    <n v="1"/>
    <x v="3"/>
    <x v="0"/>
    <s v="USD"/>
    <n v="1392070874"/>
    <n v="1386886874"/>
    <b v="0"/>
    <n v="1"/>
    <b v="0"/>
    <s v="film &amp; video/animation"/>
    <n v="1.6666666666666667E-5"/>
    <n v="1"/>
    <x v="4"/>
    <x v="28"/>
  </r>
  <r>
    <n v="1316"/>
    <x v="368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0"/>
    <x v="3"/>
  </r>
  <r>
    <n v="576"/>
    <x v="3687"/>
    <s v="UthTopia Is a social media organization that believes in positive online usage, youth mentorship, and youth empowerment."/>
    <n v="80000"/>
    <n v="1"/>
    <x v="3"/>
    <x v="0"/>
    <s v="USD"/>
    <n v="1427537952"/>
    <n v="1422357552"/>
    <b v="0"/>
    <n v="1"/>
    <b v="0"/>
    <s v="technology/web"/>
    <n v="1.2500000000000001E-5"/>
    <n v="1"/>
    <x v="0"/>
    <x v="38"/>
  </r>
  <r>
    <n v="2594"/>
    <x v="3688"/>
    <s v="New, small home business, looking to take some Granny's old recipes along with some of my own creations to the streets!"/>
    <n v="80000"/>
    <n v="1"/>
    <x v="3"/>
    <x v="0"/>
    <s v="USD"/>
    <n v="1407453228"/>
    <n v="1404861228"/>
    <b v="0"/>
    <n v="1"/>
    <b v="0"/>
    <s v="food/food trucks"/>
    <n v="1.2500000000000001E-5"/>
    <n v="1"/>
    <x v="7"/>
    <x v="37"/>
  </r>
  <r>
    <n v="2582"/>
    <x v="3689"/>
    <s v="The place where chicken meets liquor for the first time!"/>
    <n v="90000"/>
    <n v="1"/>
    <x v="3"/>
    <x v="0"/>
    <s v="USD"/>
    <n v="1477784634"/>
    <n v="1475192634"/>
    <b v="0"/>
    <n v="1"/>
    <b v="0"/>
    <s v="food/food trucks"/>
    <n v="1.1111111111111112E-5"/>
    <n v="1"/>
    <x v="7"/>
    <x v="37"/>
  </r>
  <r>
    <n v="1450"/>
    <x v="3690"/>
    <s v="A book of pickle recipes narrated by a mama grizzly speaking in incomplete and run-on sentences and her orangutan friend. #Artofthedill"/>
    <n v="100000"/>
    <n v="1"/>
    <x v="3"/>
    <x v="0"/>
    <s v="USD"/>
    <n v="1455941197"/>
    <n v="1453349197"/>
    <b v="0"/>
    <n v="1"/>
    <b v="0"/>
    <s v="publishing/translations"/>
    <n v="1.0000000000000001E-5"/>
    <n v="1"/>
    <x v="5"/>
    <x v="39"/>
  </r>
  <r>
    <n v="696"/>
    <x v="3691"/>
    <s v="Show your fidelity by wearing the Trustee rings! Show where you are (at)!"/>
    <n v="175000"/>
    <n v="1"/>
    <x v="3"/>
    <x v="14"/>
    <s v="EUR"/>
    <n v="1406326502"/>
    <n v="1403734502"/>
    <b v="0"/>
    <n v="1"/>
    <b v="0"/>
    <s v="technology/wearables"/>
    <n v="5.7142857142857145E-6"/>
    <n v="1"/>
    <x v="0"/>
    <x v="3"/>
  </r>
  <r>
    <n v="3951"/>
    <x v="3692"/>
    <s v="Set in Southern America â€œThe Divideâ€ is a stage play that touches on the issues that are forefront in America and the world."/>
    <n v="200000"/>
    <n v="1"/>
    <x v="3"/>
    <x v="9"/>
    <s v="EUR"/>
    <n v="1462301342"/>
    <n v="1457120942"/>
    <b v="0"/>
    <n v="1"/>
    <b v="0"/>
    <s v="theater/plays"/>
    <n v="5.0000000000000004E-6"/>
    <n v="1"/>
    <x v="3"/>
    <x v="4"/>
  </r>
  <r>
    <n v="542"/>
    <x v="3693"/>
    <s v="The platform to record visual, audio and text memory of the common man - as we experienced history when it brushed us by"/>
    <n v="250000"/>
    <n v="1"/>
    <x v="3"/>
    <x v="0"/>
    <s v="USD"/>
    <n v="1462293716"/>
    <n v="1457113316"/>
    <b v="0"/>
    <n v="1"/>
    <b v="0"/>
    <s v="technology/web"/>
    <n v="3.9999999999999998E-6"/>
    <n v="1"/>
    <x v="0"/>
    <x v="38"/>
  </r>
  <r>
    <n v="3629"/>
    <x v="3694"/>
    <s v="Introducing a high class environmentally friendly, vegan, adult cabaret theater in Chicago with unique on, and off stage entertainment."/>
    <n v="1000000"/>
    <n v="2"/>
    <x v="3"/>
    <x v="0"/>
    <s v="USD"/>
    <n v="1462467600"/>
    <n v="1457403364"/>
    <b v="0"/>
    <n v="2"/>
    <b v="0"/>
    <s v="theater/musical"/>
    <n v="1.9999999999999999E-6"/>
    <n v="1"/>
    <x v="3"/>
    <x v="20"/>
  </r>
  <r>
    <n v="639"/>
    <x v="3695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0"/>
    <x v="38"/>
  </r>
  <r>
    <n v="619"/>
    <x v="3696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0"/>
    <x v="38"/>
  </r>
  <r>
    <n v="122"/>
    <x v="3697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4"/>
    <x v="22"/>
  </r>
  <r>
    <n v="124"/>
    <x v="3698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4"/>
    <x v="22"/>
  </r>
  <r>
    <n v="129"/>
    <x v="369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4"/>
    <x v="22"/>
  </r>
  <r>
    <n v="130"/>
    <x v="370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4"/>
    <x v="22"/>
  </r>
  <r>
    <n v="131"/>
    <x v="3701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4"/>
    <x v="22"/>
  </r>
  <r>
    <n v="133"/>
    <x v="3702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4"/>
    <x v="22"/>
  </r>
  <r>
    <n v="134"/>
    <x v="3703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4"/>
    <x v="22"/>
  </r>
  <r>
    <n v="136"/>
    <x v="3704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4"/>
    <x v="22"/>
  </r>
  <r>
    <n v="137"/>
    <x v="3705"/>
    <s v="An unofficial sequel to the independent 2015 fan film Predator: Dark ages. Set in 2141 we follow the crew of the cargoship Centurion"/>
    <n v="55000"/>
    <n v="0"/>
    <x v="1"/>
    <x v="15"/>
    <s v="DKK"/>
    <n v="1444657593"/>
    <n v="1440337593"/>
    <b v="0"/>
    <n v="0"/>
    <b v="0"/>
    <s v="film &amp; video/science fiction"/>
    <n v="0"/>
    <e v="#DIV/0!"/>
    <x v="4"/>
    <x v="22"/>
  </r>
  <r>
    <n v="140"/>
    <x v="3706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4"/>
    <x v="22"/>
  </r>
  <r>
    <n v="143"/>
    <x v="3707"/>
    <s v="A young woman learns she is one of few women left bred like cattle in order to control a deadly disease and the world populace"/>
    <n v="5500"/>
    <n v="0"/>
    <x v="1"/>
    <x v="6"/>
    <s v="AUD"/>
    <n v="1472882100"/>
    <n v="1467941542"/>
    <b v="0"/>
    <n v="0"/>
    <b v="0"/>
    <s v="film &amp; video/science fiction"/>
    <n v="0"/>
    <e v="#DIV/0!"/>
    <x v="4"/>
    <x v="22"/>
  </r>
  <r>
    <n v="147"/>
    <x v="3708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4"/>
    <x v="22"/>
  </r>
  <r>
    <n v="158"/>
    <x v="3709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4"/>
    <x v="22"/>
  </r>
  <r>
    <n v="160"/>
    <x v="3710"/>
    <s v="The title might seem cheesy, but my father says that to my mother every time they say I love you.     This story is dedicated to them."/>
    <n v="5000"/>
    <n v="0"/>
    <x v="3"/>
    <x v="0"/>
    <s v="USD"/>
    <n v="1439675691"/>
    <n v="1434491691"/>
    <b v="0"/>
    <n v="0"/>
    <b v="0"/>
    <s v="film &amp; video/drama"/>
    <n v="0"/>
    <e v="#DIV/0!"/>
    <x v="4"/>
    <x v="30"/>
  </r>
  <r>
    <n v="163"/>
    <x v="3711"/>
    <s v="Over 2.5 million Black men registered for the draft in World War II. _x000a_This will be the most comprehensive portrayal EVER of US. THEN."/>
    <n v="2000000"/>
    <n v="0"/>
    <x v="3"/>
    <x v="0"/>
    <s v="USD"/>
    <n v="1443657600"/>
    <n v="1440716654"/>
    <b v="0"/>
    <n v="0"/>
    <b v="0"/>
    <s v="film &amp; video/drama"/>
    <n v="0"/>
    <e v="#DIV/0!"/>
    <x v="4"/>
    <x v="30"/>
  </r>
  <r>
    <n v="165"/>
    <x v="3712"/>
    <s v="A teacher. A boy. The beach and a heatwave that drove them all insane."/>
    <n v="17000"/>
    <n v="0"/>
    <x v="3"/>
    <x v="1"/>
    <s v="GBP"/>
    <n v="1452613724"/>
    <n v="1450021724"/>
    <b v="0"/>
    <n v="0"/>
    <b v="0"/>
    <s v="film &amp; video/drama"/>
    <n v="0"/>
    <e v="#DIV/0!"/>
    <x v="4"/>
    <x v="30"/>
  </r>
  <r>
    <n v="172"/>
    <x v="3713"/>
    <s v="A short film on the rarest mammal and the second most endangered freshwater river dolphin, in Pakistan."/>
    <n v="95000"/>
    <n v="0"/>
    <x v="3"/>
    <x v="0"/>
    <s v="USD"/>
    <n v="1426753723"/>
    <n v="1423733323"/>
    <b v="0"/>
    <n v="0"/>
    <b v="0"/>
    <s v="film &amp; video/drama"/>
    <n v="0"/>
    <e v="#DIV/0!"/>
    <x v="4"/>
    <x v="30"/>
  </r>
  <r>
    <n v="173"/>
    <x v="3714"/>
    <s v="This is a film inspired by Quentin Tarantino, I want to make a film thats entertaining yet gritty. 7 Sins is in pre-production."/>
    <n v="1110"/>
    <n v="0"/>
    <x v="3"/>
    <x v="1"/>
    <s v="GBP"/>
    <n v="1425131108"/>
    <n v="1422539108"/>
    <b v="0"/>
    <n v="0"/>
    <b v="0"/>
    <s v="film &amp; video/drama"/>
    <n v="0"/>
    <e v="#DIV/0!"/>
    <x v="4"/>
    <x v="30"/>
  </r>
  <r>
    <n v="174"/>
    <x v="3715"/>
    <s v="An international short film project. It is about loneliness, wich is caused by the current compulsion to check your Facebook every day."/>
    <n v="6000"/>
    <n v="0"/>
    <x v="3"/>
    <x v="14"/>
    <s v="EUR"/>
    <n v="1431108776"/>
    <n v="1425924776"/>
    <b v="0"/>
    <n v="0"/>
    <b v="0"/>
    <s v="film &amp; video/drama"/>
    <n v="0"/>
    <e v="#DIV/0!"/>
    <x v="4"/>
    <x v="30"/>
  </r>
  <r>
    <n v="176"/>
    <x v="3716"/>
    <s v="I'm seeking funding to finish my short film, Silent Monster, to bring awareness to teenage bullying as well as teenage violence."/>
    <n v="1500"/>
    <n v="0"/>
    <x v="3"/>
    <x v="0"/>
    <s v="USD"/>
    <n v="1438803999"/>
    <n v="1436211999"/>
    <b v="0"/>
    <n v="0"/>
    <b v="0"/>
    <s v="film &amp; video/drama"/>
    <n v="0"/>
    <e v="#DIV/0!"/>
    <x v="4"/>
    <x v="30"/>
  </r>
  <r>
    <n v="178"/>
    <x v="3717"/>
    <s v="El viaje de LucÃ­a es un largometraje de ficciÃ³n con temÃ¡tica sobre el cÃ¡ncer infantil."/>
    <n v="500000"/>
    <n v="0"/>
    <x v="3"/>
    <x v="8"/>
    <s v="EUR"/>
    <n v="1448582145"/>
    <n v="1445986545"/>
    <b v="0"/>
    <n v="0"/>
    <b v="0"/>
    <s v="film &amp; video/drama"/>
    <n v="0"/>
    <e v="#DIV/0!"/>
    <x v="4"/>
    <x v="30"/>
  </r>
  <r>
    <n v="182"/>
    <x v="3718"/>
    <s v="I'm Faraz, and I am raising money for my feature film called ABU. This one is for our parents, and our responsibilities towards them."/>
    <n v="1000"/>
    <n v="0"/>
    <x v="3"/>
    <x v="0"/>
    <s v="USD"/>
    <n v="1483748232"/>
    <n v="1481156232"/>
    <b v="0"/>
    <n v="0"/>
    <b v="0"/>
    <s v="film &amp; video/drama"/>
    <n v="0"/>
    <e v="#DIV/0!"/>
    <x v="4"/>
    <x v="30"/>
  </r>
  <r>
    <n v="186"/>
    <x v="3719"/>
    <s v="My film is about a boy who discovers the truth about his fathers dissapearance through the dark secrets of his mothers past."/>
    <n v="5000"/>
    <n v="0"/>
    <x v="3"/>
    <x v="0"/>
    <s v="USD"/>
    <n v="1488571200"/>
    <n v="1485977434"/>
    <b v="0"/>
    <n v="0"/>
    <b v="0"/>
    <s v="film &amp; video/drama"/>
    <n v="0"/>
    <e v="#DIV/0!"/>
    <x v="4"/>
    <x v="30"/>
  </r>
  <r>
    <n v="188"/>
    <x v="3720"/>
    <s v="Mariano Messini, an aspiring musician, indebted to the mafia must put his life on the line to escape their grasp and pursue his dream."/>
    <n v="1500"/>
    <n v="0"/>
    <x v="3"/>
    <x v="0"/>
    <s v="USD"/>
    <n v="1409891015"/>
    <n v="1407299015"/>
    <b v="0"/>
    <n v="0"/>
    <b v="0"/>
    <s v="film &amp; video/drama"/>
    <n v="0"/>
    <e v="#DIV/0!"/>
    <x v="4"/>
    <x v="30"/>
  </r>
  <r>
    <n v="193"/>
    <x v="3721"/>
    <s v="I am in need of a new PC for my Media Production course so i can pursue my dream of creating CGI based sci-fi productions for everyone"/>
    <n v="1000"/>
    <n v="0"/>
    <x v="3"/>
    <x v="1"/>
    <s v="GBP"/>
    <n v="1417217166"/>
    <n v="1412029566"/>
    <b v="0"/>
    <n v="0"/>
    <b v="0"/>
    <s v="film &amp; video/drama"/>
    <n v="0"/>
    <e v="#DIV/0!"/>
    <x v="4"/>
    <x v="30"/>
  </r>
  <r>
    <n v="195"/>
    <x v="3722"/>
    <s v="A film project based on my auto-biography, a military conflict with no media attention, this story depicts war and its aftermath."/>
    <n v="2000000"/>
    <n v="0"/>
    <x v="3"/>
    <x v="0"/>
    <s v="USD"/>
    <n v="1436544332"/>
    <n v="1431360332"/>
    <b v="0"/>
    <n v="0"/>
    <b v="0"/>
    <s v="film &amp; video/drama"/>
    <n v="0"/>
    <e v="#DIV/0!"/>
    <x v="4"/>
    <x v="30"/>
  </r>
  <r>
    <n v="199"/>
    <x v="3723"/>
    <s v="We're filming a feature film that we can put in numerous film festivals across the country. My dream is to compete in every single one."/>
    <n v="10000"/>
    <n v="0"/>
    <x v="3"/>
    <x v="0"/>
    <s v="USD"/>
    <n v="1472698702"/>
    <n v="1470106702"/>
    <b v="0"/>
    <n v="0"/>
    <b v="0"/>
    <s v="film &amp; video/drama"/>
    <n v="0"/>
    <e v="#DIV/0!"/>
    <x v="4"/>
    <x v="30"/>
  </r>
  <r>
    <n v="202"/>
    <x v="3724"/>
    <s v="new web series created by jonney terry"/>
    <n v="6000"/>
    <n v="0"/>
    <x v="3"/>
    <x v="0"/>
    <s v="USD"/>
    <n v="1444337940"/>
    <n v="1441750564"/>
    <b v="0"/>
    <n v="0"/>
    <b v="0"/>
    <s v="film &amp; video/drama"/>
    <n v="0"/>
    <e v="#DIV/0!"/>
    <x v="4"/>
    <x v="30"/>
  </r>
  <r>
    <n v="206"/>
    <x v="3725"/>
    <s v="A love story featuring adoption,struggle,dysfunction,grace, healing, and restoration."/>
    <n v="12700"/>
    <n v="0"/>
    <x v="3"/>
    <x v="0"/>
    <s v="USD"/>
    <n v="1470441983"/>
    <n v="1468627583"/>
    <b v="0"/>
    <n v="0"/>
    <b v="0"/>
    <s v="film &amp; video/drama"/>
    <n v="0"/>
    <e v="#DIV/0!"/>
    <x v="4"/>
    <x v="30"/>
  </r>
  <r>
    <n v="208"/>
    <x v="3726"/>
    <s v="A young woman's journey from Africa to Australia where she finds heaven on earth, love and tragedy. Within her tragedy she saves lives."/>
    <n v="50000"/>
    <n v="0"/>
    <x v="3"/>
    <x v="6"/>
    <s v="AUD"/>
    <n v="1418719967"/>
    <n v="1416127967"/>
    <b v="0"/>
    <n v="0"/>
    <b v="0"/>
    <s v="film &amp; video/drama"/>
    <n v="0"/>
    <e v="#DIV/0!"/>
    <x v="4"/>
    <x v="30"/>
  </r>
  <r>
    <n v="209"/>
    <x v="3727"/>
    <s v="&quot;A Brighter Day&quot; is the first episode of a television series about an ex-hustler that becomes a school teacher to help at risk youth."/>
    <n v="25000"/>
    <n v="0"/>
    <x v="3"/>
    <x v="0"/>
    <s v="USD"/>
    <n v="1436566135"/>
    <n v="1433974135"/>
    <b v="0"/>
    <n v="0"/>
    <b v="0"/>
    <s v="film &amp; video/drama"/>
    <n v="0"/>
    <e v="#DIV/0!"/>
    <x v="4"/>
    <x v="30"/>
  </r>
  <r>
    <n v="221"/>
    <x v="3728"/>
    <s v="Film about Schizophrenia with Surreal Twists!"/>
    <n v="50000"/>
    <n v="0"/>
    <x v="3"/>
    <x v="0"/>
    <s v="USD"/>
    <n v="1427569564"/>
    <n v="1422389164"/>
    <b v="0"/>
    <n v="0"/>
    <b v="0"/>
    <s v="film &amp; video/drama"/>
    <n v="0"/>
    <e v="#DIV/0!"/>
    <x v="4"/>
    <x v="30"/>
  </r>
  <r>
    <n v="223"/>
    <x v="3729"/>
    <s v="An old man, a U.S Marine Corps veteran remembers his combat experience in the battle of Toktong Pass 1950, during the Korean War."/>
    <n v="1500000"/>
    <n v="0"/>
    <x v="3"/>
    <x v="0"/>
    <s v="USD"/>
    <n v="1463879100"/>
    <n v="1461287350"/>
    <b v="0"/>
    <n v="0"/>
    <b v="0"/>
    <s v="film &amp; video/drama"/>
    <n v="0"/>
    <e v="#DIV/0!"/>
    <x v="4"/>
    <x v="30"/>
  </r>
  <r>
    <n v="224"/>
    <x v="3730"/>
    <s v="African Hollywood production, from the people who brought you Spiderman 1&amp;2, Star Trek 1&amp;2, Mission Impossible 3&amp;4 and Star Wars Ep7"/>
    <n v="6000000"/>
    <n v="0"/>
    <x v="3"/>
    <x v="6"/>
    <s v="AUD"/>
    <n v="1436506726"/>
    <n v="1431322726"/>
    <b v="0"/>
    <n v="0"/>
    <b v="0"/>
    <s v="film &amp; video/drama"/>
    <n v="0"/>
    <e v="#DIV/0!"/>
    <x v="4"/>
    <x v="30"/>
  </r>
  <r>
    <n v="225"/>
    <x v="3731"/>
    <s v="I'm creating a &quot;Lifetime&quot; type drama film about a girl who uses backpage for money, but trying to turn her life around."/>
    <n v="200"/>
    <n v="0"/>
    <x v="3"/>
    <x v="0"/>
    <s v="USD"/>
    <n v="1460153054"/>
    <n v="1457564654"/>
    <b v="0"/>
    <n v="0"/>
    <b v="0"/>
    <s v="film &amp; video/drama"/>
    <n v="0"/>
    <e v="#DIV/0!"/>
    <x v="4"/>
    <x v="30"/>
  </r>
  <r>
    <n v="227"/>
    <x v="3732"/>
    <s v="Imagine your life is full is nothing but pain and darkness. One day, you had the chance to be free from it all. Would you take it?"/>
    <n v="28000"/>
    <n v="0"/>
    <x v="3"/>
    <x v="0"/>
    <s v="USD"/>
    <n v="1436477241"/>
    <n v="1433885241"/>
    <b v="0"/>
    <n v="0"/>
    <b v="0"/>
    <s v="film &amp; video/drama"/>
    <n v="0"/>
    <e v="#DIV/0!"/>
    <x v="4"/>
    <x v="30"/>
  </r>
  <r>
    <n v="228"/>
    <x v="3733"/>
    <s v="I am making a film from one one of my books called facets of a Geek life."/>
    <n v="8000"/>
    <n v="0"/>
    <x v="3"/>
    <x v="1"/>
    <s v="GBP"/>
    <n v="1433176105"/>
    <n v="1427992105"/>
    <b v="0"/>
    <n v="0"/>
    <b v="0"/>
    <s v="film &amp; video/drama"/>
    <n v="0"/>
    <e v="#DIV/0!"/>
    <x v="4"/>
    <x v="30"/>
  </r>
  <r>
    <n v="229"/>
    <x v="3734"/>
    <s v="I teenage girl that wants to go around the system. She does all she can to cheat and finds herself in a bad position when she messesup"/>
    <n v="3000"/>
    <n v="0"/>
    <x v="3"/>
    <x v="2"/>
    <s v="EUR"/>
    <n v="1455402297"/>
    <n v="1452810297"/>
    <b v="0"/>
    <n v="0"/>
    <b v="0"/>
    <s v="film &amp; video/drama"/>
    <n v="0"/>
    <e v="#DIV/0!"/>
    <x v="4"/>
    <x v="30"/>
  </r>
  <r>
    <n v="231"/>
    <x v="3735"/>
    <s v="Farewell to Freedom the screenplay portrays  a vulnerable divorce'  who falls for a hard-luck cowboy she meets in Las Vegas."/>
    <n v="1500000"/>
    <n v="0"/>
    <x v="3"/>
    <x v="0"/>
    <s v="USD"/>
    <n v="1451775651"/>
    <n v="1449183651"/>
    <b v="0"/>
    <n v="0"/>
    <b v="0"/>
    <s v="film &amp; video/drama"/>
    <n v="0"/>
    <e v="#DIV/0!"/>
    <x v="4"/>
    <x v="30"/>
  </r>
  <r>
    <n v="233"/>
    <x v="3736"/>
    <s v="â€œArea 4â€ revolves around Frank Hammond, a counselor at a high school, who discovers the scandals that took place."/>
    <n v="350000"/>
    <n v="0"/>
    <x v="3"/>
    <x v="0"/>
    <s v="USD"/>
    <n v="1475185972"/>
    <n v="1472593972"/>
    <b v="0"/>
    <n v="0"/>
    <b v="0"/>
    <s v="film &amp; video/drama"/>
    <n v="0"/>
    <e v="#DIV/0!"/>
    <x v="4"/>
    <x v="30"/>
  </r>
  <r>
    <n v="235"/>
    <x v="3737"/>
    <s v="Taking people on a deep emotional trip with a story about sometimes those who have less, give more."/>
    <n v="10000"/>
    <n v="0"/>
    <x v="3"/>
    <x v="0"/>
    <s v="USD"/>
    <n v="1436478497"/>
    <n v="1433886497"/>
    <b v="0"/>
    <n v="0"/>
    <b v="0"/>
    <s v="film &amp; video/drama"/>
    <n v="0"/>
    <e v="#DIV/0!"/>
    <x v="4"/>
    <x v="30"/>
  </r>
  <r>
    <n v="236"/>
    <x v="3738"/>
    <s v="Real cases from IAB investigations. Good cops taking down the bad cops. Police misconduct, obsessive force, drug trafficking etc."/>
    <n v="150000"/>
    <n v="0"/>
    <x v="3"/>
    <x v="0"/>
    <s v="USD"/>
    <n v="1451952000"/>
    <n v="1447380099"/>
    <b v="0"/>
    <n v="0"/>
    <b v="0"/>
    <s v="film &amp; video/drama"/>
    <n v="0"/>
    <e v="#DIV/0!"/>
    <x v="4"/>
    <x v="30"/>
  </r>
  <r>
    <n v="238"/>
    <x v="3739"/>
    <s v="A film to stop society from judging others and get along. Life is not about discrimination! Donate for this Thrilling Drama Series!!!!"/>
    <n v="26000"/>
    <n v="0"/>
    <x v="3"/>
    <x v="0"/>
    <s v="USD"/>
    <n v="1483088400"/>
    <n v="1481324760"/>
    <b v="0"/>
    <n v="0"/>
    <b v="0"/>
    <s v="film &amp; video/drama"/>
    <n v="0"/>
    <e v="#DIV/0!"/>
    <x v="4"/>
    <x v="30"/>
  </r>
  <r>
    <n v="427"/>
    <x v="3740"/>
    <s v="Iâ€™m raising funds to produce a professional Hard Times Charles animated video book, including hiring animators and voice-over talent."/>
    <n v="6500"/>
    <n v="0"/>
    <x v="3"/>
    <x v="0"/>
    <s v="USD"/>
    <n v="1445540340"/>
    <n v="1444340940"/>
    <b v="0"/>
    <n v="0"/>
    <b v="0"/>
    <s v="film &amp; video/animation"/>
    <n v="0"/>
    <e v="#DIV/0!"/>
    <x v="4"/>
    <x v="28"/>
  </r>
  <r>
    <n v="429"/>
    <x v="3741"/>
    <s v="THE FUTURE is a short animated film created entirely by autistic and developmentally disabled artists from the L.A.N.D. program in Brooklyn, New York."/>
    <n v="5000"/>
    <n v="0"/>
    <x v="3"/>
    <x v="0"/>
    <s v="USD"/>
    <n v="1259297940"/>
    <n v="1252964282"/>
    <b v="0"/>
    <n v="0"/>
    <b v="0"/>
    <s v="film &amp; video/animation"/>
    <n v="0"/>
    <e v="#DIV/0!"/>
    <x v="4"/>
    <x v="28"/>
  </r>
  <r>
    <n v="433"/>
    <x v="3742"/>
    <s v="A 3D Animation._x000a_3 Main characters: Josh, Jessie, and Rosa._x000a_Genre: Action/eerie/adventure/suspense_x000a_Setting: Desert ruins/Deep Dungeon"/>
    <n v="3000"/>
    <n v="0"/>
    <x v="3"/>
    <x v="0"/>
    <s v="USD"/>
    <n v="1444576022"/>
    <n v="1439392022"/>
    <b v="0"/>
    <n v="0"/>
    <b v="0"/>
    <s v="film &amp; video/animation"/>
    <n v="0"/>
    <e v="#DIV/0!"/>
    <x v="4"/>
    <x v="28"/>
  </r>
  <r>
    <n v="436"/>
    <x v="3743"/>
    <s v="Blinky is the story of a naÃ¯ve simpleton who suddenly finds himself struggling to adapt to changes within his environment."/>
    <n v="1000"/>
    <n v="0"/>
    <x v="3"/>
    <x v="0"/>
    <s v="USD"/>
    <n v="1375260113"/>
    <n v="1372668113"/>
    <b v="0"/>
    <n v="0"/>
    <b v="0"/>
    <s v="film &amp; video/animation"/>
    <n v="0"/>
    <e v="#DIV/0!"/>
    <x v="4"/>
    <x v="28"/>
  </r>
  <r>
    <n v="437"/>
    <x v="3744"/>
    <s v="This is an educational adventure series for kids about a baby owl and an alien. Physics, science, adventures, drama and joy!"/>
    <n v="7000"/>
    <n v="0"/>
    <x v="3"/>
    <x v="7"/>
    <s v="CAD"/>
    <n v="1475912326"/>
    <n v="1470728326"/>
    <b v="0"/>
    <n v="0"/>
    <b v="0"/>
    <s v="film &amp; video/animation"/>
    <n v="0"/>
    <e v="#DIV/0!"/>
    <x v="4"/>
    <x v="28"/>
  </r>
  <r>
    <n v="439"/>
    <x v="3745"/>
    <s v="Hi everyone, I'm trying to begin a cartoon series. It's a show about space bounty hunters and their adventures as they travel around."/>
    <n v="450"/>
    <n v="0"/>
    <x v="3"/>
    <x v="0"/>
    <s v="USD"/>
    <n v="1413569818"/>
    <n v="1412705818"/>
    <b v="0"/>
    <n v="0"/>
    <b v="0"/>
    <s v="film &amp; video/animation"/>
    <n v="0"/>
    <e v="#DIV/0!"/>
    <x v="4"/>
    <x v="28"/>
  </r>
  <r>
    <n v="441"/>
    <x v="3746"/>
    <s v="A group of specialist clones called Wolf Squad are the only clones left after order 66 and are searching the galaxy for survivors!"/>
    <n v="400"/>
    <n v="0"/>
    <x v="3"/>
    <x v="1"/>
    <s v="GBP"/>
    <n v="1383418996"/>
    <n v="1380826996"/>
    <b v="0"/>
    <n v="0"/>
    <b v="0"/>
    <s v="film &amp; video/animation"/>
    <n v="0"/>
    <e v="#DIV/0!"/>
    <x v="4"/>
    <x v="28"/>
  </r>
  <r>
    <n v="451"/>
    <x v="3747"/>
    <s v="This comedy follows two devils who discover a magical boombox to become musicians after an 80s rapture enchants earth with fairy-tales."/>
    <n v="20000"/>
    <n v="0"/>
    <x v="3"/>
    <x v="0"/>
    <s v="USD"/>
    <n v="1390669791"/>
    <n v="1388077791"/>
    <b v="0"/>
    <n v="0"/>
    <b v="0"/>
    <s v="film &amp; video/animation"/>
    <n v="0"/>
    <e v="#DIV/0!"/>
    <x v="4"/>
    <x v="28"/>
  </r>
  <r>
    <n v="457"/>
    <x v="3748"/>
    <s v="from my photo work, pyro techniques, aqua technitque and more , i will take the pricipale personnage to the lost land of phenix where ."/>
    <n v="20000"/>
    <n v="0"/>
    <x v="3"/>
    <x v="7"/>
    <s v="CAD"/>
    <n v="1408213512"/>
    <n v="1405621512"/>
    <b v="0"/>
    <n v="0"/>
    <b v="0"/>
    <s v="film &amp; video/animation"/>
    <n v="0"/>
    <e v="#DIV/0!"/>
    <x v="4"/>
    <x v="28"/>
  </r>
  <r>
    <n v="461"/>
    <x v="3749"/>
    <s v="A machinima based film, displaying the effects of todays financial crisis the world faces, and the explossive consequences it carries."/>
    <n v="550"/>
    <n v="0"/>
    <x v="3"/>
    <x v="1"/>
    <s v="GBP"/>
    <n v="1370204367"/>
    <n v="1368476367"/>
    <b v="0"/>
    <n v="0"/>
    <b v="0"/>
    <s v="film &amp; video/animation"/>
    <n v="0"/>
    <e v="#DIV/0!"/>
    <x v="4"/>
    <x v="28"/>
  </r>
  <r>
    <n v="462"/>
    <x v="3750"/>
    <s v="A prince who becomes a slave, suffers of amnesia far away from his land. Slowly he recovers memory and returns where all started."/>
    <n v="100000"/>
    <n v="0"/>
    <x v="3"/>
    <x v="0"/>
    <s v="USD"/>
    <n v="1312945341"/>
    <n v="1307761341"/>
    <b v="0"/>
    <n v="0"/>
    <b v="0"/>
    <s v="film &amp; video/animation"/>
    <n v="0"/>
    <e v="#DIV/0!"/>
    <x v="4"/>
    <x v="28"/>
  </r>
  <r>
    <n v="468"/>
    <x v="3751"/>
    <s v="After the devastation of a massive Hurricane, main character that has strong's ties to the city returns to find everything in ruins. As"/>
    <n v="7500"/>
    <n v="0"/>
    <x v="3"/>
    <x v="0"/>
    <s v="USD"/>
    <n v="1341978665"/>
    <n v="1336795283"/>
    <b v="0"/>
    <n v="0"/>
    <b v="0"/>
    <s v="film &amp; video/animation"/>
    <n v="0"/>
    <e v="#DIV/0!"/>
    <x v="4"/>
    <x v="28"/>
  </r>
  <r>
    <n v="469"/>
    <x v="3752"/>
    <s v="Create a personalised animation film using your child's name and photo."/>
    <n v="6000"/>
    <n v="0"/>
    <x v="3"/>
    <x v="1"/>
    <s v="GBP"/>
    <n v="1409960724"/>
    <n v="1404776724"/>
    <b v="0"/>
    <n v="0"/>
    <b v="0"/>
    <s v="film &amp; video/animation"/>
    <n v="0"/>
    <e v="#DIV/0!"/>
    <x v="4"/>
    <x v="28"/>
  </r>
  <r>
    <n v="475"/>
    <x v="3753"/>
    <s v="Tropiki-Meet the Tikis-childrens animated/cartoon series.Fun  cartoon shorts with quirky humor and a positive uplifting message"/>
    <n v="2000"/>
    <n v="0"/>
    <x v="3"/>
    <x v="0"/>
    <s v="USD"/>
    <n v="1430877843"/>
    <n v="1428285843"/>
    <b v="0"/>
    <n v="0"/>
    <b v="0"/>
    <s v="film &amp; video/animation"/>
    <n v="0"/>
    <e v="#DIV/0!"/>
    <x v="4"/>
    <x v="28"/>
  </r>
  <r>
    <n v="477"/>
    <x v="3754"/>
    <s v="A Comedy-drama animation revolving around a man who finds a problematic pair of headphones that literally take over his whole life."/>
    <n v="1500"/>
    <n v="0"/>
    <x v="3"/>
    <x v="0"/>
    <s v="USD"/>
    <n v="1337371334"/>
    <n v="1332187334"/>
    <b v="0"/>
    <n v="0"/>
    <b v="0"/>
    <s v="film &amp; video/animation"/>
    <n v="0"/>
    <e v="#DIV/0!"/>
    <x v="4"/>
    <x v="28"/>
  </r>
  <r>
    <n v="478"/>
    <x v="3755"/>
    <s v="this is an animated full length film of an old classic with new life to it. That gigantic and naive duckling we all love  ."/>
    <n v="10000"/>
    <n v="0"/>
    <x v="3"/>
    <x v="0"/>
    <s v="USD"/>
    <n v="1427921509"/>
    <n v="1425333109"/>
    <b v="0"/>
    <n v="0"/>
    <b v="0"/>
    <s v="film &amp; video/animation"/>
    <n v="0"/>
    <e v="#DIV/0!"/>
    <x v="4"/>
    <x v="28"/>
  </r>
  <r>
    <n v="487"/>
    <x v="3756"/>
    <s v="Hey everyone we are producing a new show called The Adventures of Daryl and Straight Man. It is an animated comedy web series."/>
    <n v="50000"/>
    <n v="0"/>
    <x v="3"/>
    <x v="7"/>
    <s v="CAD"/>
    <n v="1482678994"/>
    <n v="1477491394"/>
    <b v="0"/>
    <n v="0"/>
    <b v="0"/>
    <s v="film &amp; video/animation"/>
    <n v="0"/>
    <e v="#DIV/0!"/>
    <x v="4"/>
    <x v="28"/>
  </r>
  <r>
    <n v="488"/>
    <x v="3757"/>
    <s v="When humans left the earth, the animals took over the city. What could go wrong? Well...everything!"/>
    <n v="12000"/>
    <n v="0"/>
    <x v="3"/>
    <x v="0"/>
    <s v="USD"/>
    <n v="1483924700"/>
    <n v="1481332700"/>
    <b v="0"/>
    <n v="0"/>
    <b v="0"/>
    <s v="film &amp; video/animation"/>
    <n v="0"/>
    <e v="#DIV/0!"/>
    <x v="4"/>
    <x v="28"/>
  </r>
  <r>
    <n v="490"/>
    <x v="3758"/>
    <s v="Cancelled"/>
    <n v="1000"/>
    <n v="0"/>
    <x v="3"/>
    <x v="0"/>
    <s v="USD"/>
    <n v="1345677285"/>
    <n v="1343085285"/>
    <b v="0"/>
    <n v="0"/>
    <b v="0"/>
    <s v="film &amp; video/animation"/>
    <n v="0"/>
    <e v="#DIV/0!"/>
    <x v="4"/>
    <x v="28"/>
  </r>
  <r>
    <n v="491"/>
    <x v="3759"/>
    <s v="&quot;Guess What? Gus&quot; is a magical animated comedy that follow a new kid who playful antics for attention make the news."/>
    <n v="10000"/>
    <n v="0"/>
    <x v="3"/>
    <x v="0"/>
    <s v="USD"/>
    <n v="1453937699"/>
    <n v="1451345699"/>
    <b v="0"/>
    <n v="0"/>
    <b v="0"/>
    <s v="film &amp; video/animation"/>
    <n v="0"/>
    <e v="#DIV/0!"/>
    <x v="4"/>
    <x v="28"/>
  </r>
  <r>
    <n v="492"/>
    <x v="3760"/>
    <s v="This project aims to create a 3D animated movie that is created by it's fans, it's content and plot will be driven by it's followers."/>
    <n v="10000000"/>
    <n v="0"/>
    <x v="3"/>
    <x v="10"/>
    <s v="SEK"/>
    <n v="1476319830"/>
    <n v="1471135830"/>
    <b v="0"/>
    <n v="0"/>
    <b v="0"/>
    <s v="film &amp; video/animation"/>
    <n v="0"/>
    <e v="#DIV/0!"/>
    <x v="4"/>
    <x v="28"/>
  </r>
  <r>
    <n v="493"/>
    <x v="3761"/>
    <s v="The Chupacabra is not a myth and one man is on a mission to prove its existence no matter what, his name is Joc Barrera."/>
    <n v="30000"/>
    <n v="0"/>
    <x v="3"/>
    <x v="1"/>
    <s v="GBP"/>
    <n v="1432142738"/>
    <n v="1429550738"/>
    <b v="0"/>
    <n v="0"/>
    <b v="0"/>
    <s v="film &amp; video/animation"/>
    <n v="0"/>
    <e v="#DIV/0!"/>
    <x v="4"/>
    <x v="28"/>
  </r>
  <r>
    <n v="495"/>
    <x v="3762"/>
    <s v="two friends set out to conquer and reach the level cap of the quest watch, how will they do it when they're 2 teenage idiots"/>
    <n v="7000"/>
    <n v="0"/>
    <x v="3"/>
    <x v="0"/>
    <s v="USD"/>
    <n v="1437076305"/>
    <n v="1434484305"/>
    <b v="0"/>
    <n v="0"/>
    <b v="0"/>
    <s v="film &amp; video/animation"/>
    <n v="0"/>
    <e v="#DIV/0!"/>
    <x v="4"/>
    <x v="28"/>
  </r>
  <r>
    <n v="501"/>
    <x v="3763"/>
    <s v="Based on the invention portfolio of a patented inventor World War Four is a look into the future of warfare and humanity as a whole"/>
    <n v="10000"/>
    <n v="0"/>
    <x v="3"/>
    <x v="0"/>
    <s v="USD"/>
    <n v="1310189851"/>
    <n v="1307597851"/>
    <b v="0"/>
    <n v="0"/>
    <b v="0"/>
    <s v="film &amp; video/animation"/>
    <n v="0"/>
    <e v="#DIV/0!"/>
    <x v="4"/>
    <x v="28"/>
  </r>
  <r>
    <n v="510"/>
    <x v="3764"/>
    <s v="A mile below the Franco-Swiss border Dean manages to break the Large Hadron Collider and triggers the end of the world."/>
    <n v="14000"/>
    <n v="0"/>
    <x v="3"/>
    <x v="0"/>
    <s v="USD"/>
    <n v="1456805639"/>
    <n v="1454213639"/>
    <b v="0"/>
    <n v="0"/>
    <b v="0"/>
    <s v="film &amp; video/animation"/>
    <n v="0"/>
    <e v="#DIV/0!"/>
    <x v="4"/>
    <x v="28"/>
  </r>
  <r>
    <n v="516"/>
    <x v="3765"/>
    <s v="A big brother style comedy animation series starring famous seafarers"/>
    <n v="5000"/>
    <n v="0"/>
    <x v="3"/>
    <x v="1"/>
    <s v="GBP"/>
    <n v="1432752080"/>
    <n v="1427568080"/>
    <b v="0"/>
    <n v="0"/>
    <b v="0"/>
    <s v="film &amp; video/animation"/>
    <n v="0"/>
    <e v="#DIV/0!"/>
    <x v="4"/>
    <x v="28"/>
  </r>
  <r>
    <n v="518"/>
    <x v="3766"/>
    <s v="The community of Somorrah is peaceful and unblemished until &quot;The Boss&quot; power and money starts to diminish &amp; plans to gain it all back!"/>
    <n v="7175"/>
    <n v="0"/>
    <x v="3"/>
    <x v="0"/>
    <s v="USD"/>
    <n v="1441550760"/>
    <n v="1438958824"/>
    <b v="0"/>
    <n v="0"/>
    <b v="0"/>
    <s v="film &amp; video/animation"/>
    <n v="0"/>
    <e v="#DIV/0!"/>
    <x v="4"/>
    <x v="28"/>
  </r>
  <r>
    <n v="547"/>
    <x v="3767"/>
    <s v="We are looking to build a secure email / document sharing system for companies needing to send sensitive information to clients."/>
    <n v="7500"/>
    <n v="0"/>
    <x v="3"/>
    <x v="1"/>
    <s v="GBP"/>
    <n v="1455122564"/>
    <n v="1452530564"/>
    <b v="0"/>
    <n v="0"/>
    <b v="0"/>
    <s v="technology/web"/>
    <n v="0"/>
    <e v="#DIV/0!"/>
    <x v="0"/>
    <x v="38"/>
  </r>
  <r>
    <n v="552"/>
    <x v="3768"/>
    <s v="Axoral is a 3d interactive social media interface, with the potential to be so much more, but we need your help!"/>
    <n v="45000"/>
    <n v="0"/>
    <x v="3"/>
    <x v="7"/>
    <s v="CAD"/>
    <n v="1452350896"/>
    <n v="1447166896"/>
    <b v="0"/>
    <n v="0"/>
    <b v="0"/>
    <s v="technology/web"/>
    <n v="0"/>
    <e v="#DIV/0!"/>
    <x v="0"/>
    <x v="38"/>
  </r>
  <r>
    <n v="555"/>
    <x v="3769"/>
    <s v="Show-Skill.net helps to promote young football talents for free. It's the best place to show what you've got! Just post your videos :)"/>
    <n v="7500"/>
    <n v="0"/>
    <x v="3"/>
    <x v="1"/>
    <s v="GBP"/>
    <n v="1465720143"/>
    <n v="1463128143"/>
    <b v="0"/>
    <n v="0"/>
    <b v="0"/>
    <s v="technology/web"/>
    <n v="0"/>
    <e v="#DIV/0!"/>
    <x v="0"/>
    <x v="38"/>
  </r>
  <r>
    <n v="558"/>
    <x v="3770"/>
    <s v="A community website with news, classifieds, photo albums, business reviews and a calendar for the local community to share."/>
    <n v="750"/>
    <n v="0"/>
    <x v="3"/>
    <x v="0"/>
    <s v="USD"/>
    <n v="1427227905"/>
    <n v="1424639505"/>
    <b v="0"/>
    <n v="0"/>
    <b v="0"/>
    <s v="technology/web"/>
    <n v="0"/>
    <e v="#DIV/0!"/>
    <x v="0"/>
    <x v="38"/>
  </r>
  <r>
    <n v="562"/>
    <x v="3771"/>
    <s v="i would like to develop an international free platform for domestic and international students to find accomodation in all countries"/>
    <n v="50000"/>
    <n v="0"/>
    <x v="3"/>
    <x v="14"/>
    <s v="EUR"/>
    <n v="1482052815"/>
    <n v="1479460815"/>
    <b v="0"/>
    <n v="0"/>
    <b v="0"/>
    <s v="technology/web"/>
    <n v="0"/>
    <e v="#DIV/0!"/>
    <x v="0"/>
    <x v="38"/>
  </r>
  <r>
    <n v="565"/>
    <x v="3772"/>
    <s v="Our objective is to provide a platform which helps teachers to provide courses to leaners in wide range of locations including Africa."/>
    <n v="25000"/>
    <n v="0"/>
    <x v="3"/>
    <x v="1"/>
    <s v="GBP"/>
    <n v="1436554249"/>
    <n v="1433962249"/>
    <b v="0"/>
    <n v="0"/>
    <b v="0"/>
    <s v="technology/web"/>
    <n v="0"/>
    <e v="#DIV/0!"/>
    <x v="0"/>
    <x v="38"/>
  </r>
  <r>
    <n v="567"/>
    <x v="3773"/>
    <s v="UnimeTV's goal to revolutionize the way anime lovers interact with one another. Connect with others around the globe like never before!"/>
    <n v="10000"/>
    <n v="0"/>
    <x v="3"/>
    <x v="0"/>
    <s v="USD"/>
    <n v="1420143194"/>
    <n v="1417551194"/>
    <b v="0"/>
    <n v="0"/>
    <b v="0"/>
    <s v="technology/web"/>
    <n v="0"/>
    <e v="#DIV/0!"/>
    <x v="0"/>
    <x v="38"/>
  </r>
  <r>
    <n v="572"/>
    <x v="3774"/>
    <s v="FairwayJockey.com is a web platform to make high quality custom tour golf equipment available at a lower cost to the consumer."/>
    <n v="2500"/>
    <n v="0"/>
    <x v="3"/>
    <x v="0"/>
    <s v="USD"/>
    <n v="1446660688"/>
    <n v="1444065088"/>
    <b v="0"/>
    <n v="0"/>
    <b v="0"/>
    <s v="technology/web"/>
    <n v="0"/>
    <e v="#DIV/0!"/>
    <x v="0"/>
    <x v="38"/>
  </r>
  <r>
    <n v="581"/>
    <x v="3775"/>
    <s v="Help me raise funds so that I can be able to give passionate young poets a chance to earn money weekly for their writing &amp; spoken word."/>
    <n v="400"/>
    <n v="0"/>
    <x v="3"/>
    <x v="0"/>
    <s v="USD"/>
    <n v="1438474704"/>
    <n v="1435882704"/>
    <b v="0"/>
    <n v="0"/>
    <b v="0"/>
    <s v="technology/web"/>
    <n v="0"/>
    <e v="#DIV/0!"/>
    <x v="0"/>
    <x v="38"/>
  </r>
  <r>
    <n v="582"/>
    <x v="3776"/>
    <s v="A community-driven online system which promotes self-governance.  Level up by adding content; civic agendas and private associations."/>
    <n v="100000"/>
    <n v="0"/>
    <x v="3"/>
    <x v="0"/>
    <s v="USD"/>
    <n v="1426442400"/>
    <n v="1424454319"/>
    <b v="0"/>
    <n v="0"/>
    <b v="0"/>
    <s v="technology/web"/>
    <n v="0"/>
    <e v="#DIV/0!"/>
    <x v="0"/>
    <x v="38"/>
  </r>
  <r>
    <n v="585"/>
    <x v="3777"/>
    <s v="SAVE UP TO 40% WHEN YOU SPEND!_x000a__x000a_PRE-ORDER YOUR LINK CARD TODAY"/>
    <n v="9000"/>
    <n v="0"/>
    <x v="3"/>
    <x v="1"/>
    <s v="GBP"/>
    <n v="1448928000"/>
    <n v="1444123377"/>
    <b v="0"/>
    <n v="0"/>
    <b v="0"/>
    <s v="technology/web"/>
    <n v="0"/>
    <e v="#DIV/0!"/>
    <x v="0"/>
    <x v="38"/>
  </r>
  <r>
    <n v="602"/>
    <x v="3778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0"/>
    <x v="38"/>
  </r>
  <r>
    <n v="604"/>
    <x v="3779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0"/>
    <x v="38"/>
  </r>
  <r>
    <n v="607"/>
    <x v="3780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0"/>
    <x v="38"/>
  </r>
  <r>
    <n v="610"/>
    <x v="3781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0"/>
    <x v="38"/>
  </r>
  <r>
    <n v="611"/>
    <x v="3782"/>
    <s v="Finie la peur de vendre ou acheter d'occasion Ã  un inconnu ! Colis ouverts, photographiÃ©s et testÃ©s. Paiements en ligne sÃ©curisÃ©s."/>
    <n v="80000"/>
    <n v="0"/>
    <x v="1"/>
    <x v="3"/>
    <s v="EUR"/>
    <n v="1453210037"/>
    <n v="1448026037"/>
    <b v="0"/>
    <n v="0"/>
    <b v="0"/>
    <s v="technology/web"/>
    <n v="0"/>
    <e v="#DIV/0!"/>
    <x v="0"/>
    <x v="38"/>
  </r>
  <r>
    <n v="612"/>
    <x v="3783"/>
    <s v="A Fast and Reliable new Web platform to stream videos from Internet"/>
    <n v="10000"/>
    <n v="0"/>
    <x v="1"/>
    <x v="4"/>
    <s v="EUR"/>
    <n v="1472777146"/>
    <n v="1470185146"/>
    <b v="0"/>
    <n v="0"/>
    <b v="0"/>
    <s v="technology/web"/>
    <n v="0"/>
    <e v="#DIV/0!"/>
    <x v="0"/>
    <x v="38"/>
  </r>
  <r>
    <n v="614"/>
    <x v="378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0"/>
    <x v="38"/>
  </r>
  <r>
    <n v="615"/>
    <x v="3785"/>
    <s v="The aim of PixlDir is to deliver the most simple, and fast experience when it comes to uploading images to the web."/>
    <n v="515"/>
    <n v="0"/>
    <x v="1"/>
    <x v="11"/>
    <s v="NZD"/>
    <n v="1443149759"/>
    <n v="1440557759"/>
    <b v="0"/>
    <n v="0"/>
    <b v="0"/>
    <s v="technology/web"/>
    <n v="0"/>
    <e v="#DIV/0!"/>
    <x v="0"/>
    <x v="38"/>
  </r>
  <r>
    <n v="616"/>
    <x v="3786"/>
    <s v="Hormis la similitude envers d'autres rÃ©seaux socials, celui-ci vous permettra d'organiser / participer Ã  des soirÃ©es trÃ¨s facilement !"/>
    <n v="5000"/>
    <n v="0"/>
    <x v="1"/>
    <x v="3"/>
    <s v="EUR"/>
    <n v="1488013307"/>
    <n v="1485421307"/>
    <b v="0"/>
    <n v="0"/>
    <b v="0"/>
    <s v="technology/web"/>
    <n v="0"/>
    <e v="#DIV/0!"/>
    <x v="0"/>
    <x v="38"/>
  </r>
  <r>
    <n v="618"/>
    <x v="3787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0"/>
    <x v="38"/>
  </r>
  <r>
    <n v="623"/>
    <x v="3788"/>
    <s v="WheelWolf is a subscription based service connecting car lovers to provide a safe and secure platform for swapping and borrowing cars."/>
    <n v="75000"/>
    <n v="0"/>
    <x v="1"/>
    <x v="6"/>
    <s v="AUD"/>
    <n v="1432771997"/>
    <n v="1430179997"/>
    <b v="0"/>
    <n v="0"/>
    <b v="0"/>
    <s v="technology/web"/>
    <n v="0"/>
    <e v="#DIV/0!"/>
    <x v="0"/>
    <x v="38"/>
  </r>
  <r>
    <n v="624"/>
    <x v="3789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0"/>
    <x v="38"/>
  </r>
  <r>
    <n v="625"/>
    <x v="3790"/>
    <s v="SkyRooms.IO is a social network for business people that actually equips them to do work together. Resume, video conferencing and PM."/>
    <n v="25000"/>
    <n v="0"/>
    <x v="1"/>
    <x v="7"/>
    <s v="CAD"/>
    <n v="1490560177"/>
    <n v="1487971777"/>
    <b v="0"/>
    <n v="0"/>
    <b v="0"/>
    <s v="technology/web"/>
    <n v="0"/>
    <e v="#DIV/0!"/>
    <x v="0"/>
    <x v="38"/>
  </r>
  <r>
    <n v="628"/>
    <x v="3791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0"/>
    <x v="38"/>
  </r>
  <r>
    <n v="632"/>
    <x v="3792"/>
    <s v="Our goal is to create a system, students can find universities that best match their interests."/>
    <n v="20000"/>
    <n v="0"/>
    <x v="1"/>
    <x v="14"/>
    <s v="EUR"/>
    <n v="1448470165"/>
    <n v="1445874565"/>
    <b v="0"/>
    <n v="0"/>
    <b v="0"/>
    <s v="technology/web"/>
    <n v="0"/>
    <e v="#DIV/0!"/>
    <x v="0"/>
    <x v="38"/>
  </r>
  <r>
    <n v="637"/>
    <x v="3793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0"/>
    <x v="38"/>
  </r>
  <r>
    <n v="686"/>
    <x v="3794"/>
    <s v="La tua giornata sportiva monitorata nel tuo polso??!!!_x000a_Rendiamolo possibile... VIVI DI CUORE --- All MADE in ITALY"/>
    <n v="500000"/>
    <n v="0"/>
    <x v="3"/>
    <x v="4"/>
    <s v="EUR"/>
    <n v="1438618170"/>
    <n v="1436026170"/>
    <b v="0"/>
    <n v="0"/>
    <b v="0"/>
    <s v="technology/wearables"/>
    <n v="0"/>
    <e v="#DIV/0!"/>
    <x v="0"/>
    <x v="3"/>
  </r>
  <r>
    <n v="706"/>
    <x v="3795"/>
    <s v="Driver Alert System es un sistema de seguridad para el conductor, que le avisa en caso de perder la posicion vertical mientras conduce."/>
    <n v="100000"/>
    <n v="0"/>
    <x v="3"/>
    <x v="8"/>
    <s v="EUR"/>
    <n v="1481740740"/>
    <n v="1478130783"/>
    <b v="0"/>
    <n v="0"/>
    <b v="0"/>
    <s v="technology/wearables"/>
    <n v="0"/>
    <e v="#DIV/0!"/>
    <x v="0"/>
    <x v="3"/>
  </r>
  <r>
    <n v="710"/>
    <x v="3796"/>
    <s v="Shirts, so technologically advanced, they connect mentally to their audience upon sight."/>
    <n v="1200"/>
    <n v="0"/>
    <x v="3"/>
    <x v="7"/>
    <s v="CAD"/>
    <n v="1408495440"/>
    <n v="1405640302"/>
    <b v="0"/>
    <n v="0"/>
    <b v="0"/>
    <s v="technology/wearables"/>
    <n v="0"/>
    <e v="#DIV/0!"/>
    <x v="0"/>
    <x v="3"/>
  </r>
  <r>
    <n v="760"/>
    <x v="3797"/>
    <s v="I am publishing my 5th book, I am looking to publish a book of short stories, all based on random thoughts that flash through my mind."/>
    <n v="2200"/>
    <n v="0"/>
    <x v="3"/>
    <x v="0"/>
    <s v="USD"/>
    <n v="1480188013"/>
    <n v="1477592413"/>
    <b v="0"/>
    <n v="0"/>
    <b v="0"/>
    <s v="publishing/fiction"/>
    <n v="0"/>
    <e v="#DIV/0!"/>
    <x v="5"/>
    <x v="26"/>
  </r>
  <r>
    <n v="762"/>
    <x v="3798"/>
    <s v="An original-well-done eBook. Mainly about fiction, action, adventure, and mystery. A story that you've never read!"/>
    <n v="3500"/>
    <n v="0"/>
    <x v="3"/>
    <x v="18"/>
    <s v="MXN"/>
    <n v="1480831200"/>
    <n v="1479328570"/>
    <b v="0"/>
    <n v="0"/>
    <b v="0"/>
    <s v="publishing/fiction"/>
    <n v="0"/>
    <e v="#DIV/0!"/>
    <x v="5"/>
    <x v="26"/>
  </r>
  <r>
    <n v="764"/>
    <x v="3799"/>
    <s v="[JOE]KES is a book full of over 200 original, sometimes funny, pun-ish Joekes. If you hate the book, use it as a coster!"/>
    <n v="5000"/>
    <n v="0"/>
    <x v="3"/>
    <x v="0"/>
    <s v="USD"/>
    <n v="1441858161"/>
    <n v="1439266161"/>
    <b v="0"/>
    <n v="0"/>
    <b v="0"/>
    <s v="publishing/fiction"/>
    <n v="0"/>
    <e v="#DIV/0!"/>
    <x v="5"/>
    <x v="26"/>
  </r>
  <r>
    <n v="766"/>
    <x v="3800"/>
    <s v="I am writing about my nonna's life in Southern Italy and what it was like to grow up in a Fascist regime before immigrating to Canada."/>
    <n v="4000"/>
    <n v="0"/>
    <x v="3"/>
    <x v="7"/>
    <s v="CAD"/>
    <n v="1424112483"/>
    <n v="1421520483"/>
    <b v="0"/>
    <n v="0"/>
    <b v="0"/>
    <s v="publishing/fiction"/>
    <n v="0"/>
    <e v="#DIV/0!"/>
    <x v="5"/>
    <x v="26"/>
  </r>
  <r>
    <n v="768"/>
    <x v="3801"/>
    <s v="Haunted by a wrong decision and hunted by a Tall Dark Stranger, a misguided teen struggles to find her way home ..or will she make it?"/>
    <n v="2500"/>
    <n v="0"/>
    <x v="3"/>
    <x v="0"/>
    <s v="USD"/>
    <n v="1387169890"/>
    <n v="1384577890"/>
    <b v="0"/>
    <n v="0"/>
    <b v="0"/>
    <s v="publishing/fiction"/>
    <n v="0"/>
    <e v="#DIV/0!"/>
    <x v="5"/>
    <x v="26"/>
  </r>
  <r>
    <n v="770"/>
    <x v="3802"/>
    <s v="Daniel was an ordinary boy, until unordinary events began to occur. Danny had never been exposed to supernatural activity until now..."/>
    <n v="17500"/>
    <n v="0"/>
    <x v="3"/>
    <x v="0"/>
    <s v="USD"/>
    <n v="1361750369"/>
    <n v="1358294369"/>
    <b v="0"/>
    <n v="0"/>
    <b v="0"/>
    <s v="publishing/fiction"/>
    <n v="0"/>
    <e v="#DIV/0!"/>
    <x v="5"/>
    <x v="26"/>
  </r>
  <r>
    <n v="875"/>
    <x v="3803"/>
    <s v="IJD coincides with the Columbus Day. The musicians are Italian-American and they'll showcase music from the Italian American songbook."/>
    <n v="5000"/>
    <n v="0"/>
    <x v="3"/>
    <x v="0"/>
    <s v="USD"/>
    <n v="1442856131"/>
    <n v="1441128131"/>
    <b v="0"/>
    <n v="0"/>
    <b v="0"/>
    <s v="music/jazz"/>
    <n v="0"/>
    <e v="#DIV/0!"/>
    <x v="2"/>
    <x v="27"/>
  </r>
  <r>
    <n v="887"/>
    <x v="3804"/>
    <s v="Mortimer Nova is attempting to raise enough money to record their new album, Terrible the Fish has Drowned, to release it to the public"/>
    <n v="1000"/>
    <n v="0"/>
    <x v="3"/>
    <x v="0"/>
    <s v="USD"/>
    <n v="1338159655"/>
    <n v="1335567655"/>
    <b v="0"/>
    <n v="0"/>
    <b v="0"/>
    <s v="music/indie rock"/>
    <n v="0"/>
    <e v="#DIV/0!"/>
    <x v="2"/>
    <x v="13"/>
  </r>
  <r>
    <n v="897"/>
    <x v="3805"/>
    <s v="Park XXVII is putting together an album of up and coming Georgia bands. We need money to fund the recording/production costs of this cd"/>
    <n v="3000"/>
    <n v="0"/>
    <x v="3"/>
    <x v="0"/>
    <s v="USD"/>
    <n v="1354123908"/>
    <n v="1351528308"/>
    <b v="0"/>
    <n v="0"/>
    <b v="0"/>
    <s v="music/indie rock"/>
    <n v="0"/>
    <e v="#DIV/0!"/>
    <x v="2"/>
    <x v="13"/>
  </r>
  <r>
    <n v="901"/>
    <x v="3806"/>
    <s v="Getting together a bunch of &quot;friends and family&quot; great  players to record my sophomore album.  Original &quot;smooth jazz&quot; and &quot;modern jazz&quot; performances ."/>
    <n v="6500"/>
    <n v="0"/>
    <x v="3"/>
    <x v="0"/>
    <s v="USD"/>
    <n v="1276024260"/>
    <n v="1272050914"/>
    <b v="0"/>
    <n v="0"/>
    <b v="0"/>
    <s v="music/jazz"/>
    <n v="0"/>
    <e v="#DIV/0!"/>
    <x v="2"/>
    <x v="27"/>
  </r>
  <r>
    <n v="906"/>
    <x v="3807"/>
    <s v="The DMV's most respected saxophonist pay tribute to Motown."/>
    <n v="15000"/>
    <n v="0"/>
    <x v="3"/>
    <x v="0"/>
    <s v="USD"/>
    <n v="1394681590"/>
    <n v="1392093190"/>
    <b v="0"/>
    <n v="0"/>
    <b v="0"/>
    <s v="music/jazz"/>
    <n v="0"/>
    <e v="#DIV/0!"/>
    <x v="2"/>
    <x v="27"/>
  </r>
  <r>
    <n v="907"/>
    <x v="3808"/>
    <s v="Greg Chambers' self-titled CD needs support for post production, replication, and promotion."/>
    <n v="2900"/>
    <n v="0"/>
    <x v="3"/>
    <x v="0"/>
    <s v="USD"/>
    <n v="1315715823"/>
    <n v="1313123823"/>
    <b v="0"/>
    <n v="0"/>
    <b v="0"/>
    <s v="music/jazz"/>
    <n v="0"/>
    <e v="#DIV/0!"/>
    <x v="2"/>
    <x v="27"/>
  </r>
  <r>
    <n v="908"/>
    <x v="3809"/>
    <s v="This project is designed to help protect the environment by using Eco-friendly product packaging."/>
    <n v="2500"/>
    <n v="0"/>
    <x v="3"/>
    <x v="0"/>
    <s v="USD"/>
    <n v="1280206740"/>
    <n v="1276283655"/>
    <b v="0"/>
    <n v="0"/>
    <b v="0"/>
    <s v="music/jazz"/>
    <n v="0"/>
    <e v="#DIV/0!"/>
    <x v="2"/>
    <x v="27"/>
  </r>
  <r>
    <n v="911"/>
    <x v="3810"/>
    <s v="Promoting an &quot;over the top&quot; all inclusive jazz experience featuring top notch performers in a luxurious Latin setting in Lima, Peru."/>
    <n v="100000"/>
    <n v="0"/>
    <x v="3"/>
    <x v="0"/>
    <s v="USD"/>
    <n v="1390522045"/>
    <n v="1388707645"/>
    <b v="0"/>
    <n v="0"/>
    <b v="0"/>
    <s v="music/jazz"/>
    <n v="0"/>
    <e v="#DIV/0!"/>
    <x v="2"/>
    <x v="27"/>
  </r>
  <r>
    <n v="914"/>
    <x v="3811"/>
    <s v="This project is for the making of a music video. All funds will go towards production costs for this event only."/>
    <n v="1500"/>
    <n v="0"/>
    <x v="3"/>
    <x v="0"/>
    <s v="USD"/>
    <n v="1345918747"/>
    <n v="1343326747"/>
    <b v="0"/>
    <n v="0"/>
    <b v="0"/>
    <s v="music/jazz"/>
    <n v="0"/>
    <e v="#DIV/0!"/>
    <x v="2"/>
    <x v="27"/>
  </r>
  <r>
    <n v="916"/>
    <x v="3812"/>
    <s v="Our next audio recording projects are scheduled for November 1 to 3, 2010 here in Kansas City, Missouri! "/>
    <n v="3300"/>
    <n v="0"/>
    <x v="3"/>
    <x v="0"/>
    <s v="USD"/>
    <n v="1287723600"/>
    <n v="1284409734"/>
    <b v="0"/>
    <n v="0"/>
    <b v="0"/>
    <s v="music/jazz"/>
    <n v="0"/>
    <e v="#DIV/0!"/>
    <x v="2"/>
    <x v="27"/>
  </r>
  <r>
    <n v="920"/>
    <x v="3813"/>
    <s v="Miami club band records powerhouse fusion album. You don't have to be a musician to understand the sound of jazz."/>
    <n v="5500"/>
    <n v="0"/>
    <x v="3"/>
    <x v="0"/>
    <s v="USD"/>
    <n v="1384448822"/>
    <n v="1381853222"/>
    <b v="0"/>
    <n v="0"/>
    <b v="0"/>
    <s v="music/jazz"/>
    <n v="0"/>
    <e v="#DIV/0!"/>
    <x v="2"/>
    <x v="27"/>
  </r>
  <r>
    <n v="926"/>
    <x v="3814"/>
    <s v="we are an ambitious collective of brooklynites striving to fuse a concept album/fim into a multimedia musical theate.Inspired by the 2012shif"/>
    <n v="7000"/>
    <n v="0"/>
    <x v="3"/>
    <x v="0"/>
    <s v="USD"/>
    <n v="1278628800"/>
    <n v="1276043330"/>
    <b v="0"/>
    <n v="0"/>
    <b v="0"/>
    <s v="music/jazz"/>
    <n v="0"/>
    <e v="#DIV/0!"/>
    <x v="2"/>
    <x v="27"/>
  </r>
  <r>
    <n v="927"/>
    <x v="3815"/>
    <s v="Studio CD/DVD Solo project of Pianist &amp; Keyboardist Jetro da Silva"/>
    <n v="20000"/>
    <n v="0"/>
    <x v="3"/>
    <x v="0"/>
    <s v="USD"/>
    <n v="1337024695"/>
    <n v="1334432695"/>
    <b v="0"/>
    <n v="0"/>
    <b v="0"/>
    <s v="music/jazz"/>
    <n v="0"/>
    <e v="#DIV/0!"/>
    <x v="2"/>
    <x v="27"/>
  </r>
  <r>
    <n v="929"/>
    <x v="3816"/>
    <s v="I am searching for monetary funding to go into a good recording studio and record experimental intuitive improv jazz."/>
    <n v="500"/>
    <n v="0"/>
    <x v="3"/>
    <x v="0"/>
    <s v="USD"/>
    <n v="1333946569"/>
    <n v="1331358169"/>
    <b v="0"/>
    <n v="0"/>
    <b v="0"/>
    <s v="music/jazz"/>
    <n v="0"/>
    <e v="#DIV/0!"/>
    <x v="2"/>
    <x v="27"/>
  </r>
  <r>
    <n v="936"/>
    <x v="3817"/>
    <s v="A CD of a live Jazz concert featuring Marti Mendenhall, George Mitchell, Scott Steed and Todd Strait."/>
    <n v="1400"/>
    <n v="0"/>
    <x v="3"/>
    <x v="0"/>
    <s v="USD"/>
    <n v="1326916800"/>
    <n v="1323131689"/>
    <b v="0"/>
    <n v="0"/>
    <b v="0"/>
    <s v="music/jazz"/>
    <n v="0"/>
    <e v="#DIV/0!"/>
    <x v="2"/>
    <x v="27"/>
  </r>
  <r>
    <n v="947"/>
    <x v="3818"/>
    <s v="The CCP Pack is a bag that charges your smartphones and tablets on the go! Also holds small important items. &quot;Never Without Power&quot;."/>
    <n v="850"/>
    <n v="0"/>
    <x v="3"/>
    <x v="0"/>
    <s v="USD"/>
    <n v="1467312306"/>
    <n v="1462128306"/>
    <b v="0"/>
    <n v="0"/>
    <b v="0"/>
    <s v="technology/wearables"/>
    <n v="0"/>
    <e v="#DIV/0!"/>
    <x v="0"/>
    <x v="3"/>
  </r>
  <r>
    <n v="988"/>
    <x v="3819"/>
    <s v="Itâ€™s original, fashion and unique, Ohyear is the first cover for your earphones that wears your style._x000a_Designed and made in Italy"/>
    <n v="5000"/>
    <n v="0"/>
    <x v="3"/>
    <x v="4"/>
    <s v="EUR"/>
    <n v="1475310825"/>
    <n v="1472718825"/>
    <b v="0"/>
    <n v="0"/>
    <b v="0"/>
    <s v="technology/wearables"/>
    <n v="0"/>
    <e v="#DIV/0!"/>
    <x v="0"/>
    <x v="3"/>
  </r>
  <r>
    <n v="1041"/>
    <x v="3820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8"/>
    <x v="23"/>
  </r>
  <r>
    <n v="1046"/>
    <x v="3821"/>
    <s v="All Things Horses is slowly becoming the greatest podcast on the internet and we are looking to upgrade the studio and software."/>
    <n v="3000"/>
    <n v="0"/>
    <x v="1"/>
    <x v="2"/>
    <s v="EUR"/>
    <n v="1451161560"/>
    <n v="1447273560"/>
    <b v="0"/>
    <n v="0"/>
    <b v="0"/>
    <s v="journalism/audio"/>
    <n v="0"/>
    <e v="#DIV/0!"/>
    <x v="8"/>
    <x v="23"/>
  </r>
  <r>
    <n v="1049"/>
    <x v="3822"/>
    <s v="------"/>
    <n v="12000"/>
    <n v="0"/>
    <x v="1"/>
    <x v="0"/>
    <s v="USD"/>
    <n v="1455272445"/>
    <n v="1452680445"/>
    <b v="0"/>
    <n v="0"/>
    <b v="0"/>
    <s v="journalism/audio"/>
    <n v="0"/>
    <e v="#DIV/0!"/>
    <x v="8"/>
    <x v="23"/>
  </r>
  <r>
    <n v="1050"/>
    <x v="3823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8"/>
    <x v="23"/>
  </r>
  <r>
    <n v="1051"/>
    <x v="3824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8"/>
    <x v="23"/>
  </r>
  <r>
    <n v="1052"/>
    <x v="3825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8"/>
    <x v="23"/>
  </r>
  <r>
    <n v="1054"/>
    <x v="3826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8"/>
    <x v="23"/>
  </r>
  <r>
    <n v="1055"/>
    <x v="3827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8"/>
    <x v="23"/>
  </r>
  <r>
    <n v="1056"/>
    <x v="3828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8"/>
    <x v="23"/>
  </r>
  <r>
    <n v="1057"/>
    <x v="3829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8"/>
    <x v="23"/>
  </r>
  <r>
    <n v="1058"/>
    <x v="3830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8"/>
    <x v="23"/>
  </r>
  <r>
    <n v="1059"/>
    <x v="3831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8"/>
    <x v="23"/>
  </r>
  <r>
    <n v="1061"/>
    <x v="3832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8"/>
    <x v="23"/>
  </r>
  <r>
    <n v="1063"/>
    <x v="383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8"/>
    <x v="23"/>
  </r>
  <r>
    <n v="1071"/>
    <x v="3834"/>
    <s v="I'm making a game where you choose how you want to kill the DJ, so you yourself can decide what music will be played at the party."/>
    <n v="100"/>
    <n v="0"/>
    <x v="3"/>
    <x v="12"/>
    <s v="NOK"/>
    <n v="1447787093"/>
    <n v="1445191493"/>
    <b v="0"/>
    <n v="0"/>
    <b v="0"/>
    <s v="games/video games"/>
    <n v="0"/>
    <e v="#DIV/0!"/>
    <x v="1"/>
    <x v="29"/>
  </r>
  <r>
    <n v="1084"/>
    <x v="3835"/>
    <s v="I want to start my own channel for gaming"/>
    <n v="550"/>
    <n v="0"/>
    <x v="3"/>
    <x v="0"/>
    <s v="USD"/>
    <n v="1407534804"/>
    <n v="1404942804"/>
    <b v="0"/>
    <n v="0"/>
    <b v="0"/>
    <s v="games/video games"/>
    <n v="0"/>
    <e v="#DIV/0!"/>
    <x v="1"/>
    <x v="29"/>
  </r>
  <r>
    <n v="1087"/>
    <x v="3836"/>
    <s v="Idle gamers are the group of gamers worth watching play video games. We have a back log of video ideas and want to entertain you."/>
    <n v="1100"/>
    <n v="0"/>
    <x v="3"/>
    <x v="0"/>
    <s v="USD"/>
    <n v="1402852087"/>
    <n v="1400260087"/>
    <b v="0"/>
    <n v="0"/>
    <b v="0"/>
    <s v="games/video games"/>
    <n v="0"/>
    <e v="#DIV/0!"/>
    <x v="1"/>
    <x v="29"/>
  </r>
  <r>
    <n v="1107"/>
    <x v="3837"/>
    <s v="Enjoy video games, online surfing, and communications in privacy with Kid Cade, from Crestview, Florida. Our company has created a comp"/>
    <n v="10000"/>
    <n v="0"/>
    <x v="3"/>
    <x v="0"/>
    <s v="USD"/>
    <n v="1406148024"/>
    <n v="1403556024"/>
    <b v="0"/>
    <n v="0"/>
    <b v="0"/>
    <s v="games/video games"/>
    <n v="0"/>
    <e v="#DIV/0!"/>
    <x v="1"/>
    <x v="29"/>
  </r>
  <r>
    <n v="1120"/>
    <x v="3838"/>
    <s v="Planet Ninjahwah is a highly anticipated futuristic action adventure game that will blow your mind!!"/>
    <n v="25000"/>
    <n v="0"/>
    <x v="3"/>
    <x v="0"/>
    <s v="USD"/>
    <n v="1319835400"/>
    <n v="1315947400"/>
    <b v="0"/>
    <n v="0"/>
    <b v="0"/>
    <s v="games/video games"/>
    <n v="0"/>
    <e v="#DIV/0!"/>
    <x v="1"/>
    <x v="29"/>
  </r>
  <r>
    <n v="1122"/>
    <x v="3839"/>
    <s v="Mobile game featuring lots of funny little monsters on the run from their mad creator. Lots of gameplay elements will keep user bussy."/>
    <n v="3200"/>
    <n v="0"/>
    <x v="3"/>
    <x v="1"/>
    <s v="GBP"/>
    <n v="1369932825"/>
    <n v="1368723225"/>
    <b v="0"/>
    <n v="0"/>
    <b v="0"/>
    <s v="games/video games"/>
    <n v="0"/>
    <e v="#DIV/0!"/>
    <x v="1"/>
    <x v="29"/>
  </r>
  <r>
    <n v="1125"/>
    <x v="3840"/>
    <s v="Ultimate Supremacy will be the ultimate in mobile gaming, if you love fighting and strategy games, you will love Ultimate Supremacy."/>
    <n v="3000"/>
    <n v="0"/>
    <x v="3"/>
    <x v="1"/>
    <s v="GBP"/>
    <n v="1443193130"/>
    <n v="1438009130"/>
    <b v="0"/>
    <n v="0"/>
    <b v="0"/>
    <s v="games/mobile games"/>
    <n v="0"/>
    <e v="#DIV/0!"/>
    <x v="1"/>
    <x v="25"/>
  </r>
  <r>
    <n v="1131"/>
    <x v="3841"/>
    <s v="Don't drop it like it's hot..Hot Potato is a battle between friends. Compete to keep Mr Potato off the ground. Who will drop him first?"/>
    <n v="40000"/>
    <n v="0"/>
    <x v="3"/>
    <x v="6"/>
    <s v="AUD"/>
    <n v="1450993668"/>
    <n v="1448401668"/>
    <b v="0"/>
    <n v="0"/>
    <b v="0"/>
    <s v="games/mobile games"/>
    <n v="0"/>
    <e v="#DIV/0!"/>
    <x v="1"/>
    <x v="25"/>
  </r>
  <r>
    <n v="1140"/>
    <x v="3842"/>
    <s v="We are creating the next epic Massive Multiplayer Online-Real Time Strategy game and we want you to be a part of it!"/>
    <n v="5000"/>
    <n v="0"/>
    <x v="3"/>
    <x v="1"/>
    <s v="GBP"/>
    <n v="1438859121"/>
    <n v="1436267121"/>
    <b v="0"/>
    <n v="0"/>
    <b v="0"/>
    <s v="games/mobile games"/>
    <n v="0"/>
    <e v="#DIV/0!"/>
    <x v="1"/>
    <x v="25"/>
  </r>
  <r>
    <n v="1141"/>
    <x v="3843"/>
    <s v="I think this will be a great game!"/>
    <n v="500"/>
    <n v="0"/>
    <x v="3"/>
    <x v="2"/>
    <s v="EUR"/>
    <n v="1436460450"/>
    <n v="1433868450"/>
    <b v="0"/>
    <n v="0"/>
    <b v="0"/>
    <s v="games/mobile games"/>
    <n v="0"/>
    <e v="#DIV/0!"/>
    <x v="1"/>
    <x v="25"/>
  </r>
  <r>
    <n v="1142"/>
    <x v="3844"/>
    <s v="If only you could help choose and/or create the Top Chart apps with your ideas..._x000a_Want that to come true? Well here we are."/>
    <n v="4000"/>
    <n v="0"/>
    <x v="3"/>
    <x v="0"/>
    <s v="USD"/>
    <n v="1424131727"/>
    <n v="1421539727"/>
    <b v="0"/>
    <n v="0"/>
    <b v="0"/>
    <s v="games/mobile games"/>
    <n v="0"/>
    <e v="#DIV/0!"/>
    <x v="1"/>
    <x v="25"/>
  </r>
  <r>
    <n v="1144"/>
    <x v="3845"/>
    <s v="We need your help to finish our food truck. We are building a BBQ Food Truck to serve competition style BBQ."/>
    <n v="9300"/>
    <n v="0"/>
    <x v="3"/>
    <x v="0"/>
    <s v="USD"/>
    <n v="1430281320"/>
    <n v="1427689320"/>
    <b v="0"/>
    <n v="0"/>
    <b v="0"/>
    <s v="food/food trucks"/>
    <n v="0"/>
    <e v="#DIV/0!"/>
    <x v="7"/>
    <x v="37"/>
  </r>
  <r>
    <n v="1147"/>
    <x v="3846"/>
    <s v="amazing gourmet baked potato truck with variable options for everyone, its always been my dream, help me make it come true :)."/>
    <n v="25000"/>
    <n v="0"/>
    <x v="3"/>
    <x v="7"/>
    <s v="CAD"/>
    <n v="1413760783"/>
    <n v="1408576783"/>
    <b v="0"/>
    <n v="0"/>
    <b v="0"/>
    <s v="food/food trucks"/>
    <n v="0"/>
    <e v="#DIV/0!"/>
    <x v="7"/>
    <x v="37"/>
  </r>
  <r>
    <n v="1151"/>
    <x v="3847"/>
    <s v="Basically home style foods as huge sandwiches, burgers, and apps. Limitited to NOTHING. Irish,Mexican, cajÃ£n, southern bqq even veggies"/>
    <n v="25000"/>
    <n v="0"/>
    <x v="3"/>
    <x v="0"/>
    <s v="USD"/>
    <n v="1441592863"/>
    <n v="1439000863"/>
    <b v="0"/>
    <n v="0"/>
    <b v="0"/>
    <s v="food/food trucks"/>
    <n v="0"/>
    <e v="#DIV/0!"/>
    <x v="7"/>
    <x v="37"/>
  </r>
  <r>
    <n v="1156"/>
    <x v="3848"/>
    <s v="A Food Truck featuring Deep Fried Natural Casing Beef/Pork mix Hot Dogs, New York Style Rippers. Also serving Fresh Cut Fries."/>
    <n v="6500"/>
    <n v="0"/>
    <x v="3"/>
    <x v="0"/>
    <s v="USD"/>
    <n v="1424742162"/>
    <n v="1422150162"/>
    <b v="0"/>
    <n v="0"/>
    <b v="0"/>
    <s v="food/food trucks"/>
    <n v="0"/>
    <e v="#DIV/0!"/>
    <x v="7"/>
    <x v="37"/>
  </r>
  <r>
    <n v="1159"/>
    <x v="3849"/>
    <s v="Skewed Up food truck is my dream and need help getting it started, presenting some to the bank for my loan, spice up logo, etc."/>
    <n v="6750"/>
    <n v="0"/>
    <x v="3"/>
    <x v="0"/>
    <s v="USD"/>
    <n v="1435679100"/>
    <n v="1433006765"/>
    <b v="0"/>
    <n v="0"/>
    <b v="0"/>
    <s v="food/food trucks"/>
    <n v="0"/>
    <e v="#DIV/0!"/>
    <x v="7"/>
    <x v="37"/>
  </r>
  <r>
    <n v="1161"/>
    <x v="3850"/>
    <s v="Amazing delicious pizza a real hit a true niche that has not been explored ground floor opportunity in food trucks done by a real chef"/>
    <n v="18000"/>
    <n v="0"/>
    <x v="3"/>
    <x v="0"/>
    <s v="USD"/>
    <n v="1432047989"/>
    <n v="1430233589"/>
    <b v="0"/>
    <n v="0"/>
    <b v="0"/>
    <s v="food/food trucks"/>
    <n v="0"/>
    <e v="#DIV/0!"/>
    <x v="7"/>
    <x v="37"/>
  </r>
  <r>
    <n v="1163"/>
    <x v="3851"/>
    <s v="Cooking is my passion.Lets take my passion to another level,by sending me to a culinary school, I WILL be one of the best chefs ever!"/>
    <n v="5200"/>
    <n v="0"/>
    <x v="3"/>
    <x v="0"/>
    <s v="USD"/>
    <n v="1407604920"/>
    <n v="1405012920"/>
    <b v="0"/>
    <n v="0"/>
    <b v="0"/>
    <s v="food/food trucks"/>
    <n v="0"/>
    <e v="#DIV/0!"/>
    <x v="7"/>
    <x v="37"/>
  </r>
  <r>
    <n v="1164"/>
    <x v="3852"/>
    <s v="Bayou Classic BBQ will be  Mansura,LA _x000a_newest and best mobile food truck_x000a_serving delicious BBQ Georgia style slow_x000a_smoke BBQ!"/>
    <n v="10000"/>
    <n v="0"/>
    <x v="3"/>
    <x v="0"/>
    <s v="USD"/>
    <n v="1466270582"/>
    <n v="1463678582"/>
    <b v="0"/>
    <n v="0"/>
    <b v="0"/>
    <s v="food/food trucks"/>
    <n v="0"/>
    <e v="#DIV/0!"/>
    <x v="7"/>
    <x v="37"/>
  </r>
  <r>
    <n v="1172"/>
    <x v="3853"/>
    <s v="Bringing YOUR favorite dog recipes to the streets."/>
    <n v="9000"/>
    <n v="0"/>
    <x v="3"/>
    <x v="0"/>
    <s v="USD"/>
    <n v="1408551752"/>
    <n v="1405959752"/>
    <b v="0"/>
    <n v="0"/>
    <b v="0"/>
    <s v="food/food trucks"/>
    <n v="0"/>
    <e v="#DIV/0!"/>
    <x v="7"/>
    <x v="37"/>
  </r>
  <r>
    <n v="1177"/>
    <x v="3854"/>
    <s v="Its CRAZY the UK is still in the dark about funnel cakes! We want to convert a trailer and show the country what they've been missing!"/>
    <n v="6000"/>
    <n v="0"/>
    <x v="3"/>
    <x v="1"/>
    <s v="GBP"/>
    <n v="1413388296"/>
    <n v="1410796296"/>
    <b v="0"/>
    <n v="0"/>
    <b v="0"/>
    <s v="food/food trucks"/>
    <n v="0"/>
    <e v="#DIV/0!"/>
    <x v="7"/>
    <x v="37"/>
  </r>
  <r>
    <n v="1227"/>
    <x v="3855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2"/>
    <x v="33"/>
  </r>
  <r>
    <n v="1230"/>
    <x v="3856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2"/>
    <x v="33"/>
  </r>
  <r>
    <n v="1231"/>
    <x v="3857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2"/>
    <x v="33"/>
  </r>
  <r>
    <n v="1234"/>
    <x v="3858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2"/>
    <x v="33"/>
  </r>
  <r>
    <n v="1236"/>
    <x v="3859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2"/>
    <x v="33"/>
  </r>
  <r>
    <n v="1237"/>
    <x v="3860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2"/>
    <x v="33"/>
  </r>
  <r>
    <n v="1239"/>
    <x v="3861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2"/>
    <x v="33"/>
  </r>
  <r>
    <n v="1332"/>
    <x v="3862"/>
    <s v="Long bus queue and no seats around? This light weight seating device can be worn anywhere and at anytime! Belt that converts into seat."/>
    <n v="10115"/>
    <n v="0"/>
    <x v="1"/>
    <x v="17"/>
    <s v="CHF"/>
    <n v="1485480408"/>
    <n v="1482888408"/>
    <b v="0"/>
    <n v="0"/>
    <b v="0"/>
    <s v="technology/wearables"/>
    <n v="0"/>
    <e v="#DIV/0!"/>
    <x v="0"/>
    <x v="3"/>
  </r>
  <r>
    <n v="1333"/>
    <x v="3863"/>
    <s v="Im in the process of creating a biohazard suit that can be worn like an extra layer, unlike these bulky units that are currently in use"/>
    <n v="2500"/>
    <n v="0"/>
    <x v="1"/>
    <x v="6"/>
    <s v="AUD"/>
    <n v="1405478025"/>
    <n v="1402886025"/>
    <b v="0"/>
    <n v="0"/>
    <b v="0"/>
    <s v="technology/wearables"/>
    <n v="0"/>
    <e v="#DIV/0!"/>
    <x v="0"/>
    <x v="3"/>
  </r>
  <r>
    <n v="1340"/>
    <x v="3864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0"/>
    <x v="3"/>
  </r>
  <r>
    <n v="1409"/>
    <x v="3865"/>
    <s v="Modern Literal Translation of the 1st Book of the Torah in English and Russian with sub-linear and interlinear layout."/>
    <n v="4000"/>
    <n v="0"/>
    <x v="3"/>
    <x v="0"/>
    <s v="USD"/>
    <n v="1420085535"/>
    <n v="1414897935"/>
    <b v="0"/>
    <n v="0"/>
    <b v="0"/>
    <s v="publishing/translations"/>
    <n v="0"/>
    <e v="#DIV/0!"/>
    <x v="5"/>
    <x v="39"/>
  </r>
  <r>
    <n v="1416"/>
    <x v="3866"/>
    <s v="glenn's  book of quotes is designed to give the readers a thought for the day , lighten the mood  and put a smile  on their faces."/>
    <n v="50000"/>
    <n v="0"/>
    <x v="3"/>
    <x v="0"/>
    <s v="USD"/>
    <n v="1448147619"/>
    <n v="1445552019"/>
    <b v="0"/>
    <n v="0"/>
    <b v="0"/>
    <s v="publishing/translations"/>
    <n v="0"/>
    <e v="#DIV/0!"/>
    <x v="5"/>
    <x v="39"/>
  </r>
  <r>
    <n v="1425"/>
    <x v="3867"/>
    <s v="Translation  Thai language to English and other languages of the story (written by me) about&quot; Promote Travel &amp; Business in America&quot;"/>
    <n v="13000"/>
    <n v="0"/>
    <x v="3"/>
    <x v="0"/>
    <s v="USD"/>
    <n v="1430276959"/>
    <n v="1427684959"/>
    <b v="0"/>
    <n v="0"/>
    <b v="0"/>
    <s v="publishing/translations"/>
    <n v="0"/>
    <e v="#DIV/0!"/>
    <x v="5"/>
    <x v="39"/>
  </r>
  <r>
    <n v="1426"/>
    <x v="3868"/>
    <s v="The World of Sharks is an interactive eBook for the iPad and Mac. It shall be translated into english to make it available worldwide."/>
    <n v="1000"/>
    <n v="0"/>
    <x v="3"/>
    <x v="2"/>
    <s v="EUR"/>
    <n v="1440408120"/>
    <n v="1435224120"/>
    <b v="0"/>
    <n v="0"/>
    <b v="0"/>
    <s v="publishing/translations"/>
    <n v="0"/>
    <e v="#DIV/0!"/>
    <x v="5"/>
    <x v="39"/>
  </r>
  <r>
    <n v="1429"/>
    <x v="3869"/>
    <s v="A guy in his 30's tries to live his &quot;American Dream&quot;, but quickly it turns into a nightmare. (A Novel)"/>
    <n v="10000"/>
    <n v="0"/>
    <x v="3"/>
    <x v="0"/>
    <s v="USD"/>
    <n v="1428629242"/>
    <n v="1426037242"/>
    <b v="0"/>
    <n v="0"/>
    <b v="0"/>
    <s v="publishing/translations"/>
    <n v="0"/>
    <e v="#DIV/0!"/>
    <x v="5"/>
    <x v="39"/>
  </r>
  <r>
    <n v="1432"/>
    <x v="3870"/>
    <s v="THE HOLY BIB-EL Translated By Leon Cook. The Creation: CHAPTER 1.  1* In the beginning Gods created The Heavens and The Planet Earth."/>
    <n v="40000"/>
    <n v="0"/>
    <x v="3"/>
    <x v="0"/>
    <s v="USD"/>
    <n v="1437417828"/>
    <n v="1434825828"/>
    <b v="0"/>
    <n v="0"/>
    <b v="0"/>
    <s v="publishing/translations"/>
    <n v="0"/>
    <e v="#DIV/0!"/>
    <x v="5"/>
    <x v="39"/>
  </r>
  <r>
    <n v="1442"/>
    <x v="3871"/>
    <s v="If people contribute on Kickstarter, I will be able to give this 159-page e-book anthology away free to libraries and e-bookreaders.  I"/>
    <n v="1500"/>
    <n v="0"/>
    <x v="3"/>
    <x v="0"/>
    <s v="USD"/>
    <n v="1464190158"/>
    <n v="1461598158"/>
    <b v="0"/>
    <n v="0"/>
    <b v="0"/>
    <s v="publishing/translations"/>
    <n v="0"/>
    <e v="#DIV/0!"/>
    <x v="5"/>
    <x v="39"/>
  </r>
  <r>
    <n v="1443"/>
    <x v="3872"/>
    <s v="Hello everyone !_x000a_I need your help for translate my saga Fantasy : Icarus at the school of the gods - Book 1&quot;."/>
    <n v="13000"/>
    <n v="0"/>
    <x v="3"/>
    <x v="3"/>
    <s v="EUR"/>
    <n v="1483395209"/>
    <n v="1480803209"/>
    <b v="0"/>
    <n v="0"/>
    <b v="0"/>
    <s v="publishing/translations"/>
    <n v="0"/>
    <e v="#DIV/0!"/>
    <x v="5"/>
    <x v="39"/>
  </r>
  <r>
    <n v="1444"/>
    <x v="3873"/>
    <s v="We as a successfull german stock market newsletter publisher want expand in the US market!"/>
    <n v="4950"/>
    <n v="0"/>
    <x v="3"/>
    <x v="2"/>
    <s v="EUR"/>
    <n v="1442091462"/>
    <n v="1436907462"/>
    <b v="0"/>
    <n v="0"/>
    <b v="0"/>
    <s v="publishing/translations"/>
    <n v="0"/>
    <e v="#DIV/0!"/>
    <x v="5"/>
    <x v="39"/>
  </r>
  <r>
    <n v="1445"/>
    <x v="3874"/>
    <s v="Erstellung einer deutschen Ãœbersetzung ( Lesbarmachung ) des Buches Finnegans Wake von James Joyce. Die Umsetzung erfolgt 1 zu 1."/>
    <n v="130000"/>
    <n v="0"/>
    <x v="3"/>
    <x v="2"/>
    <s v="EUR"/>
    <n v="1434286855"/>
    <n v="1431694855"/>
    <b v="0"/>
    <n v="0"/>
    <b v="0"/>
    <s v="publishing/translations"/>
    <n v="0"/>
    <e v="#DIV/0!"/>
    <x v="5"/>
    <x v="39"/>
  </r>
  <r>
    <n v="1446"/>
    <x v="3875"/>
    <s v="All backers can help us with 1â‚¬ to create the 1st Italian Manual Kickstarter - Per chi vuole finanziare le proprie idee con successo"/>
    <n v="900"/>
    <n v="0"/>
    <x v="3"/>
    <x v="4"/>
    <s v="EUR"/>
    <n v="1461235478"/>
    <n v="1459507478"/>
    <b v="0"/>
    <n v="0"/>
    <b v="0"/>
    <s v="publishing/translations"/>
    <n v="0"/>
    <e v="#DIV/0!"/>
    <x v="5"/>
    <x v="39"/>
  </r>
  <r>
    <n v="1448"/>
    <x v="3876"/>
    <s v="For people in schools to the retired._x000a_Aim is to get in to schools,gyms,work places and to travel all over the world doing talks on it."/>
    <n v="200000"/>
    <n v="0"/>
    <x v="3"/>
    <x v="6"/>
    <s v="AUD"/>
    <n v="1432272300"/>
    <n v="1429655318"/>
    <b v="0"/>
    <n v="0"/>
    <b v="0"/>
    <s v="publishing/translations"/>
    <n v="0"/>
    <e v="#DIV/0!"/>
    <x v="5"/>
    <x v="39"/>
  </r>
  <r>
    <n v="1449"/>
    <x v="3877"/>
    <s v="Calling out Backers throughout the world. We are here to provide an intermediate channel to offer U.S. products worldwide. PLEASE READ!"/>
    <n v="8888"/>
    <n v="0"/>
    <x v="3"/>
    <x v="0"/>
    <s v="USD"/>
    <n v="1431286105"/>
    <n v="1427138905"/>
    <b v="0"/>
    <n v="0"/>
    <b v="0"/>
    <s v="publishing/translations"/>
    <n v="0"/>
    <e v="#DIV/0!"/>
    <x v="5"/>
    <x v="39"/>
  </r>
  <r>
    <n v="1452"/>
    <x v="3878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5"/>
    <x v="39"/>
  </r>
  <r>
    <n v="1453"/>
    <x v="3879"/>
    <s v="The ambitious translation of one of the most important books in the history of medicine by Charles Estienne, the classmate of Vesalius"/>
    <n v="25000"/>
    <n v="0"/>
    <x v="1"/>
    <x v="3"/>
    <s v="EUR"/>
    <n v="1492270947"/>
    <n v="1488386547"/>
    <b v="0"/>
    <n v="0"/>
    <b v="0"/>
    <s v="publishing/translations"/>
    <n v="0"/>
    <e v="#DIV/0!"/>
    <x v="5"/>
    <x v="39"/>
  </r>
  <r>
    <n v="1457"/>
    <x v="3880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5"/>
    <x v="39"/>
  </r>
  <r>
    <n v="1458"/>
    <x v="3881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5"/>
    <x v="39"/>
  </r>
  <r>
    <n v="1459"/>
    <x v="3882"/>
    <s v="What if you suddenly found out, that your life wasnÂ´t the life you thought you had? What if you were like all the others!"/>
    <n v="37000"/>
    <n v="0"/>
    <x v="1"/>
    <x v="15"/>
    <s v="DKK"/>
    <n v="1449077100"/>
    <n v="1446612896"/>
    <b v="0"/>
    <n v="0"/>
    <b v="0"/>
    <s v="publishing/translations"/>
    <n v="0"/>
    <e v="#DIV/0!"/>
    <x v="5"/>
    <x v="39"/>
  </r>
  <r>
    <n v="1460"/>
    <x v="3883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5"/>
    <x v="39"/>
  </r>
  <r>
    <n v="1484"/>
    <x v="3884"/>
    <s v="The mussings of an old wizard"/>
    <n v="2000"/>
    <n v="0"/>
    <x v="3"/>
    <x v="0"/>
    <s v="USD"/>
    <n v="1342882260"/>
    <n v="1337834963"/>
    <b v="0"/>
    <n v="0"/>
    <b v="0"/>
    <s v="publishing/fiction"/>
    <n v="0"/>
    <e v="#DIV/0!"/>
    <x v="5"/>
    <x v="26"/>
  </r>
  <r>
    <n v="1487"/>
    <x v="3885"/>
    <s v="A lover becomes an enemy when a line has been crossed. Torn between memories and reality, his mask of sanity is slipping."/>
    <n v="10000"/>
    <n v="0"/>
    <x v="3"/>
    <x v="0"/>
    <s v="USD"/>
    <n v="1470175271"/>
    <n v="1467583271"/>
    <b v="0"/>
    <n v="0"/>
    <b v="0"/>
    <s v="publishing/fiction"/>
    <n v="0"/>
    <e v="#DIV/0!"/>
    <x v="5"/>
    <x v="26"/>
  </r>
  <r>
    <n v="1489"/>
    <x v="3886"/>
    <s v="My project is a novel, QUIET ENJOYMENT. It is a funny and serious story of one friend helping another deal with AIDS."/>
    <n v="5000"/>
    <n v="0"/>
    <x v="3"/>
    <x v="0"/>
    <s v="USD"/>
    <n v="1352994052"/>
    <n v="1350398452"/>
    <b v="0"/>
    <n v="0"/>
    <b v="0"/>
    <s v="publishing/fiction"/>
    <n v="0"/>
    <e v="#DIV/0!"/>
    <x v="5"/>
    <x v="26"/>
  </r>
  <r>
    <n v="1493"/>
    <x v="3887"/>
    <s v="Help illustrate the sequel to the bestselling _x000a_The Transylvania Flying Squad of Detectives"/>
    <n v="2400"/>
    <n v="0"/>
    <x v="3"/>
    <x v="0"/>
    <s v="USD"/>
    <n v="1371415675"/>
    <n v="1368823675"/>
    <b v="0"/>
    <n v="0"/>
    <b v="0"/>
    <s v="publishing/fiction"/>
    <n v="0"/>
    <e v="#DIV/0!"/>
    <x v="5"/>
    <x v="26"/>
  </r>
  <r>
    <n v="1495"/>
    <x v="3888"/>
    <s v="The Adventures of Penelope Hawthorne. Part One: The Spellbook of Dracone."/>
    <n v="2000"/>
    <n v="0"/>
    <x v="3"/>
    <x v="0"/>
    <s v="USD"/>
    <n v="1314471431"/>
    <n v="1311879431"/>
    <b v="0"/>
    <n v="0"/>
    <b v="0"/>
    <s v="publishing/fiction"/>
    <n v="0"/>
    <e v="#DIV/0!"/>
    <x v="5"/>
    <x v="26"/>
  </r>
  <r>
    <n v="1496"/>
    <x v="3889"/>
    <s v="Capturing the awe-inspiring magic of the likes of LoTR, Tainted Steel tells the story of one mans' struggle against Destiny."/>
    <n v="1500"/>
    <n v="0"/>
    <x v="3"/>
    <x v="0"/>
    <s v="USD"/>
    <n v="1410866659"/>
    <n v="1405682659"/>
    <b v="0"/>
    <n v="0"/>
    <b v="0"/>
    <s v="publishing/fiction"/>
    <n v="0"/>
    <e v="#DIV/0!"/>
    <x v="5"/>
    <x v="26"/>
  </r>
  <r>
    <n v="1544"/>
    <x v="3890"/>
    <s v="My name is Travis LaFee, I live in beautiful McCall, Idaho. I wish to display the beauty of valley county by taking pics outdoors."/>
    <n v="1000"/>
    <n v="0"/>
    <x v="3"/>
    <x v="0"/>
    <s v="USD"/>
    <n v="1427847480"/>
    <n v="1424222024"/>
    <b v="0"/>
    <n v="0"/>
    <b v="0"/>
    <s v="photography/nature"/>
    <n v="0"/>
    <e v="#DIV/0!"/>
    <x v="6"/>
    <x v="34"/>
  </r>
  <r>
    <n v="1547"/>
    <x v="3891"/>
    <s v="I have produced a limited number (100) of five 8x10 prints of mixed photography I would like to share with you."/>
    <n v="20"/>
    <n v="0"/>
    <x v="3"/>
    <x v="0"/>
    <s v="USD"/>
    <n v="1487844882"/>
    <n v="1487240082"/>
    <b v="0"/>
    <n v="0"/>
    <b v="0"/>
    <s v="photography/nature"/>
    <n v="0"/>
    <e v="#DIV/0!"/>
    <x v="6"/>
    <x v="34"/>
  </r>
  <r>
    <n v="1551"/>
    <x v="3892"/>
    <s v="I can do it but help can't hurt. Sweet Montana photos like never seen before. Be a part of Randy Hoffman Photography and our activities"/>
    <n v="3500"/>
    <n v="0"/>
    <x v="3"/>
    <x v="0"/>
    <s v="USD"/>
    <n v="1432756039"/>
    <n v="1430164039"/>
    <b v="0"/>
    <n v="0"/>
    <b v="0"/>
    <s v="photography/nature"/>
    <n v="0"/>
    <e v="#DIV/0!"/>
    <x v="6"/>
    <x v="34"/>
  </r>
  <r>
    <n v="1553"/>
    <x v="3893"/>
    <s v="This project is about exhibiting the raw beauty of the elements through highlining, surfing, fire spinning and rock climbing."/>
    <n v="6000"/>
    <n v="0"/>
    <x v="3"/>
    <x v="0"/>
    <s v="USD"/>
    <n v="1441176447"/>
    <n v="1438584447"/>
    <b v="0"/>
    <n v="0"/>
    <b v="0"/>
    <s v="photography/nature"/>
    <n v="0"/>
    <e v="#DIV/0!"/>
    <x v="6"/>
    <x v="34"/>
  </r>
  <r>
    <n v="1554"/>
    <x v="3894"/>
    <s v="I create art by photographing flowers/seeds i would love to buy my own camera/computer/Photoshop and restore my old shed into my studio"/>
    <n v="20000"/>
    <n v="0"/>
    <x v="3"/>
    <x v="6"/>
    <s v="AUD"/>
    <n v="1438495390"/>
    <n v="1435903390"/>
    <b v="0"/>
    <n v="0"/>
    <b v="0"/>
    <s v="photography/nature"/>
    <n v="0"/>
    <e v="#DIV/0!"/>
    <x v="6"/>
    <x v="34"/>
  </r>
  <r>
    <n v="1555"/>
    <x v="3895"/>
    <s v="I am traveling the coastline of Maine and will be taking pictures of all the scenery and lighthouses in the area."/>
    <n v="750"/>
    <n v="0"/>
    <x v="3"/>
    <x v="0"/>
    <s v="USD"/>
    <n v="1442509200"/>
    <n v="1440513832"/>
    <b v="0"/>
    <n v="0"/>
    <b v="0"/>
    <s v="photography/nature"/>
    <n v="0"/>
    <e v="#DIV/0!"/>
    <x v="6"/>
    <x v="34"/>
  </r>
  <r>
    <n v="1562"/>
    <x v="3896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5"/>
    <x v="36"/>
  </r>
  <r>
    <n v="1569"/>
    <x v="3897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5"/>
    <x v="36"/>
  </r>
  <r>
    <n v="1580"/>
    <x v="3898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5"/>
    <x v="36"/>
  </r>
  <r>
    <n v="1584"/>
    <x v="3899"/>
    <s v="25 Kansas State Parks in the next year. What a great adventure to take together. Join me. Together we can photo this beautiful state."/>
    <n v="1200"/>
    <n v="0"/>
    <x v="3"/>
    <x v="0"/>
    <s v="USD"/>
    <n v="1401464101"/>
    <n v="1400600101"/>
    <b v="0"/>
    <n v="0"/>
    <b v="0"/>
    <s v="photography/places"/>
    <n v="0"/>
    <e v="#DIV/0!"/>
    <x v="6"/>
    <x v="24"/>
  </r>
  <r>
    <n v="1586"/>
    <x v="3900"/>
    <s v="Show the world the beauty that is in all of our back yards!"/>
    <n v="1500"/>
    <n v="0"/>
    <x v="3"/>
    <x v="0"/>
    <s v="USD"/>
    <n v="1428197422"/>
    <n v="1425609022"/>
    <b v="0"/>
    <n v="0"/>
    <b v="0"/>
    <s v="photography/places"/>
    <n v="0"/>
    <e v="#DIV/0!"/>
    <x v="6"/>
    <x v="24"/>
  </r>
  <r>
    <n v="1588"/>
    <x v="3901"/>
    <s v="Southeast Texas as seen through the lens of a cell phone camera"/>
    <n v="516"/>
    <n v="0"/>
    <x v="3"/>
    <x v="0"/>
    <s v="USD"/>
    <n v="1422735120"/>
    <n v="1420091999"/>
    <b v="0"/>
    <n v="0"/>
    <b v="0"/>
    <s v="photography/places"/>
    <n v="0"/>
    <e v="#DIV/0!"/>
    <x v="6"/>
    <x v="24"/>
  </r>
  <r>
    <n v="1589"/>
    <x v="3902"/>
    <s v="I want to be able to have my own photography inside a canvas and have it be displayed everywhere."/>
    <n v="1200"/>
    <n v="0"/>
    <x v="3"/>
    <x v="0"/>
    <s v="USD"/>
    <n v="1444433886"/>
    <n v="1441841886"/>
    <b v="0"/>
    <n v="0"/>
    <b v="0"/>
    <s v="photography/places"/>
    <n v="0"/>
    <e v="#DIV/0!"/>
    <x v="6"/>
    <x v="24"/>
  </r>
  <r>
    <n v="1592"/>
    <x v="3903"/>
    <s v="A portfolio collage of beautiful pictures of authentic Pittsburgh locations and scenery."/>
    <n v="25"/>
    <n v="0"/>
    <x v="3"/>
    <x v="0"/>
    <s v="USD"/>
    <n v="1427503485"/>
    <n v="1423619085"/>
    <b v="0"/>
    <n v="0"/>
    <b v="0"/>
    <s v="photography/places"/>
    <n v="0"/>
    <e v="#DIV/0!"/>
    <x v="6"/>
    <x v="24"/>
  </r>
  <r>
    <n v="1597"/>
    <x v="3904"/>
    <s v="We're starting up a new an improved way to do vacation rental management, but we need some funding to kick start it!"/>
    <n v="15000"/>
    <n v="0"/>
    <x v="3"/>
    <x v="0"/>
    <s v="USD"/>
    <n v="1474360197"/>
    <n v="1471768197"/>
    <b v="0"/>
    <n v="0"/>
    <b v="0"/>
    <s v="photography/places"/>
    <n v="0"/>
    <e v="#DIV/0!"/>
    <x v="6"/>
    <x v="24"/>
  </r>
  <r>
    <n v="1599"/>
    <x v="3905"/>
    <s v="A London photographer trekking 5,895m up Africa's Mount Kilimanjaro to pursue and enrich a career."/>
    <n v="500"/>
    <n v="0"/>
    <x v="3"/>
    <x v="1"/>
    <s v="GBP"/>
    <n v="1460116576"/>
    <n v="1457528176"/>
    <b v="0"/>
    <n v="0"/>
    <b v="0"/>
    <s v="photography/places"/>
    <n v="0"/>
    <e v="#DIV/0!"/>
    <x v="6"/>
    <x v="24"/>
  </r>
  <r>
    <n v="1682"/>
    <x v="3906"/>
    <s v="Christian singer-wongerwriter searching for funding to record CD of original Christian music."/>
    <n v="6000"/>
    <n v="0"/>
    <x v="2"/>
    <x v="0"/>
    <s v="USD"/>
    <n v="1492142860"/>
    <n v="1486962460"/>
    <b v="0"/>
    <n v="0"/>
    <b v="0"/>
    <s v="music/faith"/>
    <n v="0"/>
    <e v="#DIV/0!"/>
    <x v="2"/>
    <x v="21"/>
  </r>
  <r>
    <n v="1696"/>
    <x v="3907"/>
    <s v="I was dying. No will to live. Angel spoke to me. Changed my life. Help me to Share the message with the world. My life changing story."/>
    <n v="300000"/>
    <n v="0"/>
    <x v="2"/>
    <x v="0"/>
    <s v="USD"/>
    <n v="1491007211"/>
    <n v="1488418811"/>
    <b v="0"/>
    <n v="0"/>
    <b v="0"/>
    <s v="music/faith"/>
    <n v="0"/>
    <e v="#DIV/0!"/>
    <x v="2"/>
    <x v="21"/>
  </r>
  <r>
    <n v="1698"/>
    <x v="3908"/>
    <s v="This Music is a Powerful Tool / Ministry to the mindset_x000a_of Global Christianity in an Artistic &amp; innovative Musical_x000a_Format_ Album &amp; Tour"/>
    <n v="125000"/>
    <n v="0"/>
    <x v="2"/>
    <x v="0"/>
    <s v="USD"/>
    <n v="1490499180"/>
    <n v="1488430760"/>
    <b v="0"/>
    <n v="0"/>
    <b v="0"/>
    <s v="music/faith"/>
    <n v="0"/>
    <e v="#DIV/0!"/>
    <x v="2"/>
    <x v="21"/>
  </r>
  <r>
    <n v="1705"/>
    <x v="3909"/>
    <s v="An instrumental album that ranges from hymns to contemporary music. All the music is recorded by myself."/>
    <n v="2000"/>
    <n v="0"/>
    <x v="3"/>
    <x v="0"/>
    <s v="USD"/>
    <n v="1441814400"/>
    <n v="1440807846"/>
    <b v="0"/>
    <n v="0"/>
    <b v="0"/>
    <s v="music/faith"/>
    <n v="0"/>
    <e v="#DIV/0!"/>
    <x v="2"/>
    <x v="21"/>
  </r>
  <r>
    <n v="1706"/>
    <x v="3910"/>
    <s v="Unsere &quot;Aufgabe&quot; ist es, fÃ¼r Christen da zu sein die keiner Gemeinde angehÃ¶ren. Zudem spielt Lobpreis eine Zentrale Rolle."/>
    <n v="5500"/>
    <n v="0"/>
    <x v="3"/>
    <x v="2"/>
    <s v="EUR"/>
    <n v="1440314472"/>
    <n v="1435130472"/>
    <b v="0"/>
    <n v="0"/>
    <b v="0"/>
    <s v="music/faith"/>
    <n v="0"/>
    <e v="#DIV/0!"/>
    <x v="2"/>
    <x v="21"/>
  </r>
  <r>
    <n v="1708"/>
    <x v="3911"/>
    <s v="A debut album for the New Gate Church's praise team; making a cd filled with original songs from a team of misfits with 1 goal in mind"/>
    <n v="7000"/>
    <n v="0"/>
    <x v="3"/>
    <x v="0"/>
    <s v="USD"/>
    <n v="1462135706"/>
    <n v="1458679706"/>
    <b v="0"/>
    <n v="0"/>
    <b v="0"/>
    <s v="music/faith"/>
    <n v="0"/>
    <e v="#DIV/0!"/>
    <x v="2"/>
    <x v="21"/>
  </r>
  <r>
    <n v="1712"/>
    <x v="3912"/>
    <s v="Recording/equipment for MCM - a team of musicians who will help your local musicians to hold your own Cowboy Church with Gospel Music"/>
    <n v="5000"/>
    <n v="0"/>
    <x v="3"/>
    <x v="0"/>
    <s v="USD"/>
    <n v="1435701353"/>
    <n v="1430517353"/>
    <b v="0"/>
    <n v="0"/>
    <b v="0"/>
    <s v="music/faith"/>
    <n v="0"/>
    <e v="#DIV/0!"/>
    <x v="2"/>
    <x v="21"/>
  </r>
  <r>
    <n v="1721"/>
    <x v="3913"/>
    <s v="Heavens calling is an album for people all over the world in need of a healing for the soul, positive mindset and total prosperity"/>
    <n v="5000"/>
    <n v="0"/>
    <x v="3"/>
    <x v="0"/>
    <s v="USD"/>
    <n v="1449831863"/>
    <n v="1447239863"/>
    <b v="0"/>
    <n v="0"/>
    <b v="0"/>
    <s v="music/faith"/>
    <n v="0"/>
    <e v="#DIV/0!"/>
    <x v="2"/>
    <x v="21"/>
  </r>
  <r>
    <n v="1729"/>
    <x v="3914"/>
    <s v="A few years back, I was inspired to write some songs, turned out the messages are real but a little scary, I need help to produce."/>
    <n v="10000"/>
    <n v="0"/>
    <x v="3"/>
    <x v="0"/>
    <s v="USD"/>
    <n v="1465521306"/>
    <n v="1460337306"/>
    <b v="0"/>
    <n v="0"/>
    <b v="0"/>
    <s v="music/faith"/>
    <n v="0"/>
    <e v="#DIV/0!"/>
    <x v="2"/>
    <x v="21"/>
  </r>
  <r>
    <n v="1730"/>
    <x v="3915"/>
    <s v="Hello, I am raising money to fund my first solo Album.  This project is my testimony that God is truly our shelter in the storm."/>
    <n v="3000"/>
    <n v="0"/>
    <x v="3"/>
    <x v="0"/>
    <s v="USD"/>
    <n v="1445738783"/>
    <n v="1443146783"/>
    <b v="0"/>
    <n v="0"/>
    <b v="0"/>
    <s v="music/faith"/>
    <n v="0"/>
    <e v="#DIV/0!"/>
    <x v="2"/>
    <x v="21"/>
  </r>
  <r>
    <n v="1731"/>
    <x v="3916"/>
    <s v="We are a Christin Worship band looking to midwest tour. God Bless!"/>
    <n v="1000"/>
    <n v="0"/>
    <x v="3"/>
    <x v="0"/>
    <s v="USD"/>
    <n v="1434034800"/>
    <n v="1432849552"/>
    <b v="0"/>
    <n v="0"/>
    <b v="0"/>
    <s v="music/faith"/>
    <n v="0"/>
    <e v="#DIV/0!"/>
    <x v="2"/>
    <x v="21"/>
  </r>
  <r>
    <n v="1732"/>
    <x v="3917"/>
    <s v="This event will be free to the public with approximately 20 Christian vocalist and choirs from several genres. Rock,Blue Grass,Hip Hop."/>
    <n v="4000"/>
    <n v="0"/>
    <x v="3"/>
    <x v="0"/>
    <s v="USD"/>
    <n v="1452920400"/>
    <n v="1447777481"/>
    <b v="0"/>
    <n v="0"/>
    <b v="0"/>
    <s v="music/faith"/>
    <n v="0"/>
    <e v="#DIV/0!"/>
    <x v="2"/>
    <x v="21"/>
  </r>
  <r>
    <n v="1733"/>
    <x v="3918"/>
    <s v="I am trying to share the music I am blessed to have written. https://www.johncox4.com or https://reverbnation.com/johncox4"/>
    <n v="10000"/>
    <n v="0"/>
    <x v="3"/>
    <x v="0"/>
    <s v="USD"/>
    <n v="1473802200"/>
    <n v="1472746374"/>
    <b v="0"/>
    <n v="0"/>
    <b v="0"/>
    <s v="music/faith"/>
    <n v="0"/>
    <e v="#DIV/0!"/>
    <x v="2"/>
    <x v="21"/>
  </r>
  <r>
    <n v="1740"/>
    <x v="3919"/>
    <s v="I recently recorded a new single. With your help I can return to the studio. Would you like to be part of my next worship project?"/>
    <n v="3000"/>
    <n v="0"/>
    <x v="3"/>
    <x v="0"/>
    <s v="USD"/>
    <n v="1437075422"/>
    <n v="1434483422"/>
    <b v="0"/>
    <n v="0"/>
    <b v="0"/>
    <s v="music/faith"/>
    <n v="0"/>
    <e v="#DIV/0!"/>
    <x v="2"/>
    <x v="21"/>
  </r>
  <r>
    <n v="1766"/>
    <x v="3920"/>
    <s v="I want to create a beautiful book which documents the Melbourne music scene."/>
    <n v="1500"/>
    <n v="0"/>
    <x v="3"/>
    <x v="6"/>
    <s v="AUD"/>
    <n v="1408999088"/>
    <n v="1407184688"/>
    <b v="1"/>
    <n v="0"/>
    <b v="0"/>
    <s v="photography/photobooks"/>
    <n v="0"/>
    <e v="#DIV/0!"/>
    <x v="6"/>
    <x v="9"/>
  </r>
  <r>
    <n v="1813"/>
    <x v="3921"/>
    <s v="This project aims to document, Libyan photographic history; through both print and artisan mediums ."/>
    <n v="8750"/>
    <n v="0"/>
    <x v="3"/>
    <x v="1"/>
    <s v="GBP"/>
    <n v="1407532812"/>
    <n v="1404940812"/>
    <b v="0"/>
    <n v="0"/>
    <b v="0"/>
    <s v="photography/photobooks"/>
    <n v="0"/>
    <e v="#DIV/0!"/>
    <x v="6"/>
    <x v="9"/>
  </r>
  <r>
    <n v="1815"/>
    <x v="3922"/>
    <s v="Photographic roadtrip from Dallas/Ft Worth, Texas to Florida's beaches. A summer photography roadtrip project to include 5 states."/>
    <n v="3000"/>
    <n v="0"/>
    <x v="3"/>
    <x v="0"/>
    <s v="USD"/>
    <n v="1435787137"/>
    <n v="1434577537"/>
    <b v="0"/>
    <n v="0"/>
    <b v="0"/>
    <s v="photography/photobooks"/>
    <n v="0"/>
    <e v="#DIV/0!"/>
    <x v="6"/>
    <x v="9"/>
  </r>
  <r>
    <n v="1818"/>
    <x v="3923"/>
    <s v="We are all different, this is a way to honor and celebrate the authenticity in being different."/>
    <n v="15000"/>
    <n v="0"/>
    <x v="3"/>
    <x v="0"/>
    <s v="USD"/>
    <n v="1428035850"/>
    <n v="1425447450"/>
    <b v="0"/>
    <n v="0"/>
    <b v="0"/>
    <s v="photography/photobooks"/>
    <n v="0"/>
    <e v="#DIV/0!"/>
    <x v="6"/>
    <x v="9"/>
  </r>
  <r>
    <n v="1861"/>
    <x v="3924"/>
    <s v="A game for Apple &amp; Android devices that sees you get your own spacecraft, take on the competition, mine asteroids &amp; fight to survive."/>
    <n v="250000"/>
    <n v="0"/>
    <x v="3"/>
    <x v="1"/>
    <s v="GBP"/>
    <n v="1422256341"/>
    <n v="1419664341"/>
    <b v="0"/>
    <n v="0"/>
    <b v="0"/>
    <s v="games/mobile games"/>
    <n v="0"/>
    <e v="#DIV/0!"/>
    <x v="1"/>
    <x v="25"/>
  </r>
  <r>
    <n v="1869"/>
    <x v="3925"/>
    <s v="CCRPG will be a 2D Pixel Art Game based on similar elements to the SNES game &quot;Zelda: A Link to the Past&quot; with RPG elements added in."/>
    <n v="10000"/>
    <n v="0"/>
    <x v="3"/>
    <x v="0"/>
    <s v="USD"/>
    <n v="1483488249"/>
    <n v="1480896249"/>
    <b v="0"/>
    <n v="0"/>
    <b v="0"/>
    <s v="games/mobile games"/>
    <n v="0"/>
    <e v="#DIV/0!"/>
    <x v="1"/>
    <x v="25"/>
  </r>
  <r>
    <n v="1876"/>
    <x v="3926"/>
    <s v="An arcade styled side scroller. Help Bob the pilot steer his plane through hordes of migrating birds strapped with explosives."/>
    <n v="280"/>
    <n v="0"/>
    <x v="3"/>
    <x v="6"/>
    <s v="AUD"/>
    <n v="1402901405"/>
    <n v="1400309405"/>
    <b v="0"/>
    <n v="0"/>
    <b v="0"/>
    <s v="games/mobile games"/>
    <n v="0"/>
    <e v="#DIV/0!"/>
    <x v="1"/>
    <x v="25"/>
  </r>
  <r>
    <n v="1877"/>
    <x v="3927"/>
    <s v="It's obvious you won't survive by your wits alone. Unfortunately that's all you've got, Chip. Run!"/>
    <n v="60"/>
    <n v="0"/>
    <x v="3"/>
    <x v="0"/>
    <s v="USD"/>
    <n v="1425170525"/>
    <n v="1422664925"/>
    <b v="0"/>
    <n v="0"/>
    <b v="0"/>
    <s v="games/mobile games"/>
    <n v="0"/>
    <e v="#DIV/0!"/>
    <x v="1"/>
    <x v="25"/>
  </r>
  <r>
    <n v="1878"/>
    <x v="3928"/>
    <s v="Action game now playable on Android/iOS platforms and PC browsers. Easy gameplay even for starters yet hard to be skilled. Multi-player"/>
    <n v="8000"/>
    <n v="0"/>
    <x v="3"/>
    <x v="6"/>
    <s v="AUD"/>
    <n v="1402618355"/>
    <n v="1400026355"/>
    <b v="0"/>
    <n v="0"/>
    <b v="0"/>
    <s v="games/mobile games"/>
    <n v="0"/>
    <e v="#DIV/0!"/>
    <x v="1"/>
    <x v="25"/>
  </r>
  <r>
    <n v="1982"/>
    <x v="3929"/>
    <s v="Express a very dark place in my childhood. Release my emotions through photography in a form of Art."/>
    <n v="180000"/>
    <n v="0"/>
    <x v="3"/>
    <x v="20"/>
    <s v="HKD"/>
    <n v="1480863887"/>
    <n v="1478268287"/>
    <b v="0"/>
    <n v="0"/>
    <b v="0"/>
    <s v="photography/people"/>
    <n v="0"/>
    <e v="#DIV/0!"/>
    <x v="6"/>
    <x v="35"/>
  </r>
  <r>
    <n v="1993"/>
    <x v="3930"/>
    <s v="I am looking for help to open up an affordable photography studio in Cornwall for baby and family portraiture photography"/>
    <n v="2000"/>
    <n v="0"/>
    <x v="3"/>
    <x v="1"/>
    <s v="GBP"/>
    <n v="1450706837"/>
    <n v="1448114837"/>
    <b v="0"/>
    <n v="0"/>
    <b v="0"/>
    <s v="photography/people"/>
    <n v="0"/>
    <e v="#DIV/0!"/>
    <x v="6"/>
    <x v="35"/>
  </r>
  <r>
    <n v="1994"/>
    <x v="3931"/>
    <s v="A program to preserve still imagery (photographs) and moving imagery captured on motion picture (film) stock, and videotape elements."/>
    <n v="3200"/>
    <n v="0"/>
    <x v="3"/>
    <x v="0"/>
    <s v="USD"/>
    <n v="1481072942"/>
    <n v="1475885342"/>
    <b v="0"/>
    <n v="0"/>
    <b v="0"/>
    <s v="photography/people"/>
    <n v="0"/>
    <e v="#DIV/0!"/>
    <x v="6"/>
    <x v="35"/>
  </r>
  <r>
    <n v="1996"/>
    <x v="3932"/>
    <s v="I want to create a series of pictures of Life through the eyes - and capture some of the defining moments of our history now / to come."/>
    <n v="133800"/>
    <n v="0"/>
    <x v="3"/>
    <x v="0"/>
    <s v="USD"/>
    <n v="1405021211"/>
    <n v="1402429211"/>
    <b v="0"/>
    <n v="0"/>
    <b v="0"/>
    <s v="photography/people"/>
    <n v="0"/>
    <e v="#DIV/0!"/>
    <x v="6"/>
    <x v="35"/>
  </r>
  <r>
    <n v="1997"/>
    <x v="3933"/>
    <s v="There is so many unseen places in the world, and I've made it my personal goal to show everyone through photography &amp; travel."/>
    <n v="6500"/>
    <n v="0"/>
    <x v="3"/>
    <x v="0"/>
    <s v="USD"/>
    <n v="1409091612"/>
    <n v="1406499612"/>
    <b v="0"/>
    <n v="0"/>
    <b v="0"/>
    <s v="photography/people"/>
    <n v="0"/>
    <e v="#DIV/0!"/>
    <x v="6"/>
    <x v="35"/>
  </r>
  <r>
    <n v="2141"/>
    <x v="3934"/>
    <s v="A place where people can test out the latest video games, for an hourly fee. It's cheaper than wasting money on a $60 game that sucked"/>
    <n v="15000"/>
    <n v="0"/>
    <x v="3"/>
    <x v="0"/>
    <s v="USD"/>
    <n v="1415947159"/>
    <n v="1413351559"/>
    <b v="0"/>
    <n v="0"/>
    <b v="0"/>
    <s v="games/video games"/>
    <n v="0"/>
    <e v="#DIV/0!"/>
    <x v="1"/>
    <x v="29"/>
  </r>
  <r>
    <n v="2149"/>
    <x v="3935"/>
    <s v="Project Gert is a sequel to the Android game Project Gert, for Xbox Live.  One character embodying two personality's, and sets of abilities.  "/>
    <n v="2000"/>
    <n v="0"/>
    <x v="3"/>
    <x v="0"/>
    <s v="USD"/>
    <n v="1280534400"/>
    <n v="1277512556"/>
    <b v="0"/>
    <n v="0"/>
    <b v="0"/>
    <s v="games/video games"/>
    <n v="0"/>
    <e v="#DIV/0!"/>
    <x v="1"/>
    <x v="29"/>
  </r>
  <r>
    <n v="2341"/>
    <x v="3936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0"/>
    <x v="38"/>
  </r>
  <r>
    <n v="2342"/>
    <x v="3937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0"/>
    <x v="38"/>
  </r>
  <r>
    <n v="2345"/>
    <x v="3938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0"/>
    <x v="38"/>
  </r>
  <r>
    <n v="2349"/>
    <x v="3939"/>
    <s v="Poliword tries to provide the people of the world an opportunity to make real changes in their government through the internet."/>
    <n v="474900"/>
    <n v="0"/>
    <x v="1"/>
    <x v="10"/>
    <s v="SEK"/>
    <n v="1439318228"/>
    <n v="1436812628"/>
    <b v="0"/>
    <n v="0"/>
    <b v="0"/>
    <s v="technology/web"/>
    <n v="0"/>
    <e v="#DIV/0!"/>
    <x v="0"/>
    <x v="38"/>
  </r>
  <r>
    <n v="2350"/>
    <x v="3940"/>
    <s v="HoxWi are the future for real time interaction with on-line customers via chat or video conference."/>
    <n v="50000"/>
    <n v="0"/>
    <x v="1"/>
    <x v="9"/>
    <s v="EUR"/>
    <n v="1483474370"/>
    <n v="1480882370"/>
    <b v="0"/>
    <n v="0"/>
    <b v="0"/>
    <s v="technology/web"/>
    <n v="0"/>
    <e v="#DIV/0!"/>
    <x v="0"/>
    <x v="38"/>
  </r>
  <r>
    <n v="2352"/>
    <x v="3941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0"/>
    <x v="38"/>
  </r>
  <r>
    <n v="2353"/>
    <x v="3942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0"/>
    <x v="38"/>
  </r>
  <r>
    <n v="2356"/>
    <x v="3943"/>
    <s v="HardstyleUnited.com The Global Hardstyle community. Your Hardstyle community."/>
    <n v="10000"/>
    <n v="0"/>
    <x v="1"/>
    <x v="14"/>
    <s v="EUR"/>
    <n v="1433530104"/>
    <n v="1430938104"/>
    <b v="0"/>
    <n v="0"/>
    <b v="0"/>
    <s v="technology/web"/>
    <n v="0"/>
    <e v="#DIV/0!"/>
    <x v="0"/>
    <x v="38"/>
  </r>
  <r>
    <n v="2357"/>
    <x v="3944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0"/>
    <x v="38"/>
  </r>
  <r>
    <n v="2358"/>
    <x v="3945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0"/>
    <x v="38"/>
  </r>
  <r>
    <n v="2361"/>
    <x v="3946"/>
    <s v="A website for email/sms alerts of your personal selection, comparison of prices,consolidated database, best deals around for clothing."/>
    <n v="200"/>
    <n v="0"/>
    <x v="1"/>
    <x v="7"/>
    <s v="CAD"/>
    <n v="1462053600"/>
    <n v="1459975008"/>
    <b v="0"/>
    <n v="0"/>
    <b v="0"/>
    <s v="technology/web"/>
    <n v="0"/>
    <e v="#DIV/0!"/>
    <x v="0"/>
    <x v="38"/>
  </r>
  <r>
    <n v="2363"/>
    <x v="3947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0"/>
    <x v="38"/>
  </r>
  <r>
    <n v="2364"/>
    <x v="3948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0"/>
    <x v="38"/>
  </r>
  <r>
    <n v="2365"/>
    <x v="3949"/>
    <s v="A website that could group all your social 'identities' and online property together and find new followers or creators to follow"/>
    <n v="1000"/>
    <n v="0"/>
    <x v="1"/>
    <x v="4"/>
    <s v="EUR"/>
    <n v="1453071600"/>
    <n v="1449596425"/>
    <b v="0"/>
    <n v="0"/>
    <b v="0"/>
    <s v="technology/web"/>
    <n v="0"/>
    <e v="#DIV/0!"/>
    <x v="0"/>
    <x v="38"/>
  </r>
  <r>
    <n v="2369"/>
    <x v="3950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0"/>
    <x v="38"/>
  </r>
  <r>
    <n v="2371"/>
    <x v="395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0"/>
    <x v="38"/>
  </r>
  <r>
    <n v="2375"/>
    <x v="3952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0"/>
    <x v="38"/>
  </r>
  <r>
    <n v="2377"/>
    <x v="3953"/>
    <s v="Fluttify is an Online Video Sharing Platform allowing friends to share their favorite Trending Content with each other."/>
    <n v="2500"/>
    <n v="0"/>
    <x v="1"/>
    <x v="7"/>
    <s v="CAD"/>
    <n v="1480110783"/>
    <n v="1477515183"/>
    <b v="0"/>
    <n v="0"/>
    <b v="0"/>
    <s v="technology/web"/>
    <n v="0"/>
    <e v="#DIV/0!"/>
    <x v="0"/>
    <x v="38"/>
  </r>
  <r>
    <n v="2378"/>
    <x v="3954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0"/>
    <x v="38"/>
  </r>
  <r>
    <n v="2379"/>
    <x v="3955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0"/>
    <x v="38"/>
  </r>
  <r>
    <n v="2386"/>
    <x v="3956"/>
    <s v="Realjobmatch is not just a job search site but a matching site , matching the right jobseekers with the best jobs."/>
    <n v="30000"/>
    <n v="0"/>
    <x v="1"/>
    <x v="7"/>
    <s v="CAD"/>
    <n v="1420920424"/>
    <n v="1415736424"/>
    <b v="0"/>
    <n v="0"/>
    <b v="0"/>
    <s v="technology/web"/>
    <n v="0"/>
    <e v="#DIV/0!"/>
    <x v="0"/>
    <x v="38"/>
  </r>
  <r>
    <n v="2390"/>
    <x v="3957"/>
    <s v="A SaaS solution for Businesses to align their strategies with customer value, using realtime strategic roadmaps &amp; visualisations."/>
    <n v="510000"/>
    <n v="0"/>
    <x v="1"/>
    <x v="6"/>
    <s v="AUD"/>
    <n v="1420352264"/>
    <n v="1416896264"/>
    <b v="0"/>
    <n v="0"/>
    <b v="0"/>
    <s v="technology/web"/>
    <n v="0"/>
    <e v="#DIV/0!"/>
    <x v="0"/>
    <x v="38"/>
  </r>
  <r>
    <n v="2392"/>
    <x v="3958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0"/>
    <x v="38"/>
  </r>
  <r>
    <n v="2395"/>
    <x v="3959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0"/>
    <x v="38"/>
  </r>
  <r>
    <n v="2397"/>
    <x v="3960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0"/>
    <x v="38"/>
  </r>
  <r>
    <n v="2398"/>
    <x v="3961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0"/>
    <x v="38"/>
  </r>
  <r>
    <n v="2399"/>
    <x v="3962"/>
    <s v="SheLifts is going to be the number One international social HUB &amp; information resource for women into weight lifting"/>
    <n v="13000"/>
    <n v="0"/>
    <x v="1"/>
    <x v="10"/>
    <s v="SEK"/>
    <n v="1418934506"/>
    <n v="1415910506"/>
    <b v="0"/>
    <n v="0"/>
    <b v="0"/>
    <s v="technology/web"/>
    <n v="0"/>
    <e v="#DIV/0!"/>
    <x v="0"/>
    <x v="38"/>
  </r>
  <r>
    <n v="2400"/>
    <x v="3963"/>
    <s v="New Innovation of Social Media with New Technology created to bring users even closer togethor - Tabs &amp; Features never seen before!"/>
    <n v="50000"/>
    <n v="0"/>
    <x v="1"/>
    <x v="6"/>
    <s v="AUD"/>
    <n v="1460615164"/>
    <n v="1458023164"/>
    <b v="0"/>
    <n v="0"/>
    <b v="0"/>
    <s v="technology/web"/>
    <n v="0"/>
    <e v="#DIV/0!"/>
    <x v="0"/>
    <x v="38"/>
  </r>
  <r>
    <n v="2404"/>
    <x v="3964"/>
    <s v="We would love another Donut Food Truck for your famous Square Donuts.  We have one successful truck and retail store open already!"/>
    <n v="15000"/>
    <n v="0"/>
    <x v="3"/>
    <x v="0"/>
    <s v="USD"/>
    <n v="1451782607"/>
    <n v="1449190607"/>
    <b v="0"/>
    <n v="0"/>
    <b v="0"/>
    <s v="food/food trucks"/>
    <n v="0"/>
    <e v="#DIV/0!"/>
    <x v="7"/>
    <x v="37"/>
  </r>
  <r>
    <n v="2410"/>
    <x v="3965"/>
    <s v="Websters grill truck the best slow cooked meats on hot coals_x000a_Beef bisket, roast Lamb, roast chicken, Ribs, burgers, sliders,"/>
    <n v="15000"/>
    <n v="0"/>
    <x v="3"/>
    <x v="6"/>
    <s v="AUD"/>
    <n v="1441619275"/>
    <n v="1439027275"/>
    <b v="0"/>
    <n v="0"/>
    <b v="0"/>
    <s v="food/food trucks"/>
    <n v="0"/>
    <e v="#DIV/0!"/>
    <x v="7"/>
    <x v="37"/>
  </r>
  <r>
    <n v="2412"/>
    <x v="3966"/>
    <s v="Fini les burgers ou les sandwichs : Ã  votre pause dÃ©jeuner, repartez avec votre barquette de grillade de bÅ“uf, canard ou poulet !"/>
    <n v="8000"/>
    <n v="0"/>
    <x v="3"/>
    <x v="3"/>
    <s v="EUR"/>
    <n v="1480185673"/>
    <n v="1476294073"/>
    <b v="0"/>
    <n v="0"/>
    <b v="0"/>
    <s v="food/food trucks"/>
    <n v="0"/>
    <e v="#DIV/0!"/>
    <x v="7"/>
    <x v="37"/>
  </r>
  <r>
    <n v="2417"/>
    <x v="3967"/>
    <s v="I have been working on a recipe for 20 years now and need to perfect it!  Also want to do a gluten free version, then open a food truck"/>
    <n v="1000"/>
    <n v="0"/>
    <x v="3"/>
    <x v="0"/>
    <s v="USD"/>
    <n v="1407705187"/>
    <n v="1405113187"/>
    <b v="0"/>
    <n v="0"/>
    <b v="0"/>
    <s v="food/food trucks"/>
    <n v="0"/>
    <e v="#DIV/0!"/>
    <x v="7"/>
    <x v="37"/>
  </r>
  <r>
    <n v="2419"/>
    <x v="3968"/>
    <s v="Farm to table, gourmet hippy hot dogs made from scratch with free range meats and organic produce: mind expanding recipes: TasteBudTrip"/>
    <n v="3000"/>
    <n v="0"/>
    <x v="3"/>
    <x v="0"/>
    <s v="USD"/>
    <n v="1424281389"/>
    <n v="1419097389"/>
    <b v="0"/>
    <n v="0"/>
    <b v="0"/>
    <s v="food/food trucks"/>
    <n v="0"/>
    <e v="#DIV/0!"/>
    <x v="7"/>
    <x v="37"/>
  </r>
  <r>
    <n v="2426"/>
    <x v="3969"/>
    <s v="Aspiring to create a food truck with many delicious low calorie meals to encourage healthy eating while enjoying every bite."/>
    <n v="20000"/>
    <n v="0"/>
    <x v="3"/>
    <x v="0"/>
    <s v="USD"/>
    <n v="1439006692"/>
    <n v="1433822692"/>
    <b v="0"/>
    <n v="0"/>
    <b v="0"/>
    <s v="food/food trucks"/>
    <n v="0"/>
    <e v="#DIV/0!"/>
    <x v="7"/>
    <x v="37"/>
  </r>
  <r>
    <n v="2433"/>
    <x v="3970"/>
    <s v="I want to create an amazing menu that no one eals has.I have great ideas like a non-traditional pb&amp;j thats wraped in an eggroll &amp; fried"/>
    <n v="10000"/>
    <n v="0"/>
    <x v="3"/>
    <x v="0"/>
    <s v="USD"/>
    <n v="1456608943"/>
    <n v="1454016943"/>
    <b v="0"/>
    <n v="0"/>
    <b v="0"/>
    <s v="food/food trucks"/>
    <n v="0"/>
    <e v="#DIV/0!"/>
    <x v="7"/>
    <x v="37"/>
  </r>
  <r>
    <n v="2437"/>
    <x v="3971"/>
    <s v="Homemade Gumbo, Stews and Curry to be served hot and fresh everyday at any festival or concert we can attend."/>
    <n v="8000"/>
    <n v="0"/>
    <x v="3"/>
    <x v="0"/>
    <s v="USD"/>
    <n v="1426615200"/>
    <n v="1422400188"/>
    <b v="0"/>
    <n v="0"/>
    <b v="0"/>
    <s v="food/food trucks"/>
    <n v="0"/>
    <e v="#DIV/0!"/>
    <x v="7"/>
    <x v="37"/>
  </r>
  <r>
    <n v="2439"/>
    <x v="3972"/>
    <s v="Expand cotton candy concession to include other foods and purchase a trailer to haul._x000a_Purchase unstuffed pets to fill with cotton candy"/>
    <n v="10000"/>
    <n v="0"/>
    <x v="3"/>
    <x v="0"/>
    <s v="USD"/>
    <n v="1445197129"/>
    <n v="1442605129"/>
    <b v="0"/>
    <n v="0"/>
    <b v="0"/>
    <s v="food/food trucks"/>
    <n v="0"/>
    <e v="#DIV/0!"/>
    <x v="7"/>
    <x v="37"/>
  </r>
  <r>
    <n v="2503"/>
    <x v="3973"/>
    <s v="Cardinal Bistro will be Contemporary American dinning establishment based in Ventnor, NJ featuring local, seasonal ingredients."/>
    <n v="10000"/>
    <n v="0"/>
    <x v="3"/>
    <x v="0"/>
    <s v="USD"/>
    <n v="1465333560"/>
    <n v="1462743308"/>
    <b v="0"/>
    <n v="0"/>
    <b v="0"/>
    <s v="food/restaurants"/>
    <n v="0"/>
    <e v="#DIV/0!"/>
    <x v="7"/>
    <x v="40"/>
  </r>
  <r>
    <n v="2504"/>
    <x v="3974"/>
    <s v="Halal Restaurant and Internet Cafe 20 percent of profits will go to building masjids."/>
    <n v="35000"/>
    <n v="0"/>
    <x v="3"/>
    <x v="0"/>
    <s v="USD"/>
    <n v="1416014534"/>
    <n v="1413418934"/>
    <b v="0"/>
    <n v="0"/>
    <b v="0"/>
    <s v="food/restaurants"/>
    <n v="0"/>
    <e v="#DIV/0!"/>
    <x v="7"/>
    <x v="40"/>
  </r>
  <r>
    <n v="2505"/>
    <x v="3975"/>
    <s v="PASTATUTION- The act or practice of engaging in Pasta Making for money.  _x000a__x000a_Help us get the Arcobaleno Pasta Extruder!"/>
    <n v="7000"/>
    <n v="0"/>
    <x v="3"/>
    <x v="0"/>
    <s v="USD"/>
    <n v="1426292416"/>
    <n v="1423704016"/>
    <b v="0"/>
    <n v="0"/>
    <b v="0"/>
    <s v="food/restaurants"/>
    <n v="0"/>
    <e v="#DIV/0!"/>
    <x v="7"/>
    <x v="40"/>
  </r>
  <r>
    <n v="2507"/>
    <x v="3976"/>
    <s v="Unique dishes for a unique city!."/>
    <n v="42850"/>
    <n v="0"/>
    <x v="3"/>
    <x v="0"/>
    <s v="USD"/>
    <n v="1431308704"/>
    <n v="1428716704"/>
    <b v="0"/>
    <n v="0"/>
    <b v="0"/>
    <s v="food/restaurants"/>
    <n v="0"/>
    <e v="#DIV/0!"/>
    <x v="7"/>
    <x v="40"/>
  </r>
  <r>
    <n v="2508"/>
    <x v="3977"/>
    <s v="I make Amazing homemade fudge available in 18 flavors. I want to open my own business to be able to let my area eat my incredible fudge"/>
    <n v="20000"/>
    <n v="0"/>
    <x v="3"/>
    <x v="0"/>
    <s v="USD"/>
    <n v="1408056634"/>
    <n v="1405464634"/>
    <b v="0"/>
    <n v="0"/>
    <b v="0"/>
    <s v="food/restaurants"/>
    <n v="0"/>
    <e v="#DIV/0!"/>
    <x v="7"/>
    <x v="40"/>
  </r>
  <r>
    <n v="2511"/>
    <x v="3978"/>
    <s v="Fresh Fast Food. A bbq ramen bar thats healthy, tasty and made to order right in front of your eyes....... From flame to bowl"/>
    <n v="100000"/>
    <n v="0"/>
    <x v="3"/>
    <x v="1"/>
    <s v="GBP"/>
    <n v="1454323413"/>
    <n v="1451731413"/>
    <b v="0"/>
    <n v="0"/>
    <b v="0"/>
    <s v="food/restaurants"/>
    <n v="0"/>
    <e v="#DIV/0!"/>
    <x v="7"/>
    <x v="40"/>
  </r>
  <r>
    <n v="2512"/>
    <x v="3979"/>
    <s v="Somethin' Tasty is a unique coffee, pastry &amp; retail store. We consign from all local sources: pottery, glass &amp; art."/>
    <n v="1150"/>
    <n v="0"/>
    <x v="3"/>
    <x v="0"/>
    <s v="USD"/>
    <n v="1418504561"/>
    <n v="1417208561"/>
    <b v="0"/>
    <n v="0"/>
    <b v="0"/>
    <s v="food/restaurants"/>
    <n v="0"/>
    <e v="#DIV/0!"/>
    <x v="7"/>
    <x v="40"/>
  </r>
  <r>
    <n v="2513"/>
    <x v="3980"/>
    <s v="Wir wollen einen Ort erschaffen an dem man sich wohlfÃ¼hlen kann, ein Ort an dem die Gedanken frei sind und man das Essen genieÃŸen kann."/>
    <n v="180000"/>
    <n v="0"/>
    <x v="3"/>
    <x v="2"/>
    <s v="EUR"/>
    <n v="1488067789"/>
    <n v="1482883789"/>
    <b v="0"/>
    <n v="0"/>
    <b v="0"/>
    <s v="food/restaurants"/>
    <n v="0"/>
    <e v="#DIV/0!"/>
    <x v="7"/>
    <x v="40"/>
  </r>
  <r>
    <n v="2516"/>
    <x v="3981"/>
    <s v="Hi, everyone my name is Alex, and i want to create not just a cafe spot, but a place that gives everyone a nice warm homey feeling."/>
    <n v="22000"/>
    <n v="0"/>
    <x v="3"/>
    <x v="0"/>
    <s v="USD"/>
    <n v="1417279252"/>
    <n v="1414683652"/>
    <b v="0"/>
    <n v="0"/>
    <b v="0"/>
    <s v="food/restaurants"/>
    <n v="0"/>
    <e v="#DIV/0!"/>
    <x v="7"/>
    <x v="40"/>
  </r>
  <r>
    <n v="2518"/>
    <x v="3982"/>
    <s v="I am traveling the backroads of Southern California, to discover the best out-of-the-way eateries the area has to offer"/>
    <n v="5000"/>
    <n v="0"/>
    <x v="3"/>
    <x v="0"/>
    <s v="USD"/>
    <n v="1415899228"/>
    <n v="1413303628"/>
    <b v="0"/>
    <n v="0"/>
    <b v="0"/>
    <s v="food/restaurants"/>
    <n v="0"/>
    <e v="#DIV/0!"/>
    <x v="7"/>
    <x v="40"/>
  </r>
  <r>
    <n v="2520"/>
    <x v="3983"/>
    <s v="Aurora restaurant/night club, a Star Wars/Star Trek Science fiction community gathering place and club in the Tulsa/Oklahoma city area."/>
    <n v="100000"/>
    <n v="0"/>
    <x v="3"/>
    <x v="0"/>
    <s v="USD"/>
    <n v="1476559260"/>
    <n v="1472567085"/>
    <b v="0"/>
    <n v="0"/>
    <b v="0"/>
    <s v="food/restaurants"/>
    <n v="0"/>
    <e v="#DIV/0!"/>
    <x v="7"/>
    <x v="40"/>
  </r>
  <r>
    <n v="2561"/>
    <x v="3984"/>
    <s v="Ever had chicken fingers smothered in bearnaise sauce, resting on a bed of your favorite rice? We need these meals on wheels."/>
    <n v="100000"/>
    <n v="0"/>
    <x v="1"/>
    <x v="7"/>
    <s v="CAD"/>
    <n v="1444740089"/>
    <n v="1442148089"/>
    <b v="0"/>
    <n v="0"/>
    <b v="0"/>
    <s v="food/food trucks"/>
    <n v="0"/>
    <e v="#DIV/0!"/>
    <x v="7"/>
    <x v="37"/>
  </r>
  <r>
    <n v="2563"/>
    <x v="3985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37"/>
  </r>
  <r>
    <n v="2564"/>
    <x v="3986"/>
    <s v="We want to bring the wonderful flavors of the Jersey Shore, my home, to my new home in Winnipeg, the center of Canada."/>
    <n v="40000"/>
    <n v="0"/>
    <x v="1"/>
    <x v="7"/>
    <s v="CAD"/>
    <n v="1406854699"/>
    <n v="1404262699"/>
    <b v="0"/>
    <n v="0"/>
    <b v="0"/>
    <s v="food/food trucks"/>
    <n v="0"/>
    <e v="#DIV/0!"/>
    <x v="7"/>
    <x v="37"/>
  </r>
  <r>
    <n v="2566"/>
    <x v="3987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37"/>
  </r>
  <r>
    <n v="2572"/>
    <x v="3988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37"/>
  </r>
  <r>
    <n v="2573"/>
    <x v="3989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37"/>
  </r>
  <r>
    <n v="2574"/>
    <x v="3990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37"/>
  </r>
  <r>
    <n v="2575"/>
    <x v="3991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37"/>
  </r>
  <r>
    <n v="2576"/>
    <x v="3992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37"/>
  </r>
  <r>
    <n v="2577"/>
    <x v="3993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37"/>
  </r>
  <r>
    <n v="2578"/>
    <x v="3994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37"/>
  </r>
  <r>
    <n v="2584"/>
    <x v="3995"/>
    <s v="Bringing quality food to the masses using local premium ingredients, but at a food truck price!"/>
    <n v="10000"/>
    <n v="0"/>
    <x v="3"/>
    <x v="0"/>
    <s v="USD"/>
    <n v="1434341369"/>
    <n v="1431749369"/>
    <b v="0"/>
    <n v="0"/>
    <b v="0"/>
    <s v="food/food trucks"/>
    <n v="0"/>
    <e v="#DIV/0!"/>
    <x v="7"/>
    <x v="37"/>
  </r>
  <r>
    <n v="2590"/>
    <x v="3996"/>
    <s v="First in Perth self-contained eco-friendly coffee car based on Ford Fiesta. In the end of the projrct I need your help to make it real!"/>
    <n v="3000"/>
    <n v="0"/>
    <x v="3"/>
    <x v="6"/>
    <s v="AUD"/>
    <n v="1453817297"/>
    <n v="1453212497"/>
    <b v="0"/>
    <n v="0"/>
    <b v="0"/>
    <s v="food/food trucks"/>
    <n v="0"/>
    <e v="#DIV/0!"/>
    <x v="7"/>
    <x v="37"/>
  </r>
  <r>
    <n v="2593"/>
    <x v="3997"/>
    <s v="What could be better than satisfying your hunger with ice cream or a taco (or both) from a 1970's mural van blastin disco music!"/>
    <n v="10000"/>
    <n v="0"/>
    <x v="3"/>
    <x v="0"/>
    <s v="USD"/>
    <n v="1429993026"/>
    <n v="1427401026"/>
    <b v="0"/>
    <n v="0"/>
    <b v="0"/>
    <s v="food/food trucks"/>
    <n v="0"/>
    <e v="#DIV/0!"/>
    <x v="7"/>
    <x v="37"/>
  </r>
  <r>
    <n v="2642"/>
    <x v="3998"/>
    <s v="Innovatives MAschinenbau projekt mit verarbeitende Metalle vom Mars_x000a_Stehe mit Mars one einer hollÃ¤ndischen space company in cooperatio"/>
    <n v="500000"/>
    <n v="0"/>
    <x v="3"/>
    <x v="2"/>
    <s v="EUR"/>
    <n v="1468565820"/>
    <n v="1465970108"/>
    <b v="0"/>
    <n v="0"/>
    <b v="0"/>
    <s v="technology/space exploration"/>
    <n v="0"/>
    <e v="#DIV/0!"/>
    <x v="0"/>
    <x v="5"/>
  </r>
  <r>
    <n v="2686"/>
    <x v="3999"/>
    <s v="2 years after a car accident, I was told that I could no longer work... I want to change that AND create something amazing Fair FOOD!"/>
    <n v="30000"/>
    <n v="0"/>
    <x v="3"/>
    <x v="0"/>
    <s v="USD"/>
    <n v="1412119423"/>
    <n v="1410391423"/>
    <b v="0"/>
    <n v="0"/>
    <b v="0"/>
    <s v="food/food trucks"/>
    <n v="0"/>
    <e v="#DIV/0!"/>
    <x v="7"/>
    <x v="37"/>
  </r>
  <r>
    <n v="2687"/>
    <x v="4000"/>
    <s v="Your American Pizzas, Wings, Stuffed Gouda Burger, Sweet &amp; Russet Potato Fries served on a food Truck!!"/>
    <n v="15000"/>
    <n v="0"/>
    <x v="3"/>
    <x v="0"/>
    <s v="USD"/>
    <n v="1435591318"/>
    <n v="1432999318"/>
    <b v="0"/>
    <n v="0"/>
    <b v="0"/>
    <s v="food/food trucks"/>
    <n v="0"/>
    <e v="#DIV/0!"/>
    <x v="7"/>
    <x v="37"/>
  </r>
  <r>
    <n v="2699"/>
    <x v="4001"/>
    <s v="Hi, I want make my first bakery. Food truck was great, but I not have a car licence. So, help me to be my dream!"/>
    <n v="2"/>
    <n v="0"/>
    <x v="3"/>
    <x v="7"/>
    <s v="CAD"/>
    <n v="1407533463"/>
    <n v="1404941463"/>
    <b v="0"/>
    <n v="0"/>
    <b v="0"/>
    <s v="food/food trucks"/>
    <n v="0"/>
    <e v="#DIV/0!"/>
    <x v="7"/>
    <x v="37"/>
  </r>
  <r>
    <n v="2743"/>
    <x v="4002"/>
    <s v="One Christmas every child was naughty, and Santa's son _x000a_St. Nick Jr sacrifices all his gifts over his whole life, for the children"/>
    <n v="5999"/>
    <n v="0"/>
    <x v="3"/>
    <x v="0"/>
    <s v="USD"/>
    <n v="1476863607"/>
    <n v="1474271607"/>
    <b v="0"/>
    <n v="0"/>
    <b v="0"/>
    <s v="publishing/children's books"/>
    <n v="0"/>
    <e v="#DIV/0!"/>
    <x v="5"/>
    <x v="32"/>
  </r>
  <r>
    <n v="2750"/>
    <x v="4003"/>
    <s v="This is a journal where parents daily write something positive about their child.  Places for pictures, too."/>
    <n v="1999"/>
    <n v="0"/>
    <x v="3"/>
    <x v="0"/>
    <s v="USD"/>
    <n v="1341086400"/>
    <n v="1340055345"/>
    <b v="0"/>
    <n v="0"/>
    <b v="0"/>
    <s v="publishing/children's books"/>
    <n v="0"/>
    <e v="#DIV/0!"/>
    <x v="5"/>
    <x v="32"/>
  </r>
  <r>
    <n v="2751"/>
    <x v="4004"/>
    <s v="&quot;Daddy what's a divorce?&quot; A child gains insight and wisdom to the miracles of GOD and helps a family reunite; in &quot; GRACE SAVES THE DAY&quot;"/>
    <n v="3274"/>
    <n v="0"/>
    <x v="3"/>
    <x v="0"/>
    <s v="USD"/>
    <n v="1403039842"/>
    <n v="1397855842"/>
    <b v="0"/>
    <n v="0"/>
    <b v="0"/>
    <s v="publishing/children's books"/>
    <n v="0"/>
    <e v="#DIV/0!"/>
    <x v="5"/>
    <x v="32"/>
  </r>
  <r>
    <n v="2754"/>
    <x v="4005"/>
    <s v="I have been a writer all my life. But until recently never a parent. I want to write a children book for my children, and yours!"/>
    <n v="10000"/>
    <n v="0"/>
    <x v="3"/>
    <x v="0"/>
    <s v="USD"/>
    <n v="1410448551"/>
    <n v="1407856551"/>
    <b v="0"/>
    <n v="0"/>
    <b v="0"/>
    <s v="publishing/children's books"/>
    <n v="0"/>
    <e v="#DIV/0!"/>
    <x v="5"/>
    <x v="32"/>
  </r>
  <r>
    <n v="2760"/>
    <x v="4006"/>
    <s v="A fantastic Doggie Adventure filled with laughter, tears and heroics. Lets get a fresh New Edition of Bosley published for all to enjoy"/>
    <n v="5000"/>
    <n v="0"/>
    <x v="3"/>
    <x v="1"/>
    <s v="GBP"/>
    <n v="1371726258"/>
    <n v="1369134258"/>
    <b v="0"/>
    <n v="0"/>
    <b v="0"/>
    <s v="publishing/children's books"/>
    <n v="0"/>
    <e v="#DIV/0!"/>
    <x v="5"/>
    <x v="32"/>
  </r>
  <r>
    <n v="2765"/>
    <x v="4007"/>
    <s v="I am writing an illustrated book for children ages 3 to 7 that meshes technology in everyday life stories."/>
    <n v="4000"/>
    <n v="0"/>
    <x v="3"/>
    <x v="0"/>
    <s v="USD"/>
    <n v="1351432428"/>
    <n v="1350050028"/>
    <b v="0"/>
    <n v="0"/>
    <b v="0"/>
    <s v="publishing/children's books"/>
    <n v="0"/>
    <e v="#DIV/0!"/>
    <x v="5"/>
    <x v="32"/>
  </r>
  <r>
    <n v="2771"/>
    <x v="4008"/>
    <s v="Hello Vermont are books that demonstrate the 4 seasons. Subtitles: Soggy Spring, Sizzling Summer, Fabulous Fall &amp; Winter Wonderland."/>
    <n v="19980"/>
    <n v="0"/>
    <x v="3"/>
    <x v="0"/>
    <s v="USD"/>
    <n v="1359738000"/>
    <n v="1355489140"/>
    <b v="0"/>
    <n v="0"/>
    <b v="0"/>
    <s v="publishing/children's books"/>
    <n v="0"/>
    <e v="#DIV/0!"/>
    <x v="5"/>
    <x v="32"/>
  </r>
  <r>
    <n v="2772"/>
    <x v="4009"/>
    <s v="See the little boy in the photo? Doesn't he look angelic? Wouldn't you like to read his story? Take a look at this......."/>
    <n v="8000"/>
    <n v="0"/>
    <x v="3"/>
    <x v="0"/>
    <s v="USD"/>
    <n v="1381006294"/>
    <n v="1379710294"/>
    <b v="0"/>
    <n v="0"/>
    <b v="0"/>
    <s v="publishing/children's books"/>
    <n v="0"/>
    <e v="#DIV/0!"/>
    <x v="5"/>
    <x v="32"/>
  </r>
  <r>
    <n v="2780"/>
    <x v="4010"/>
    <s v="Turn the World with my kids, and then write a book with the advice for traveling with baby"/>
    <n v="100000"/>
    <n v="0"/>
    <x v="3"/>
    <x v="4"/>
    <s v="EUR"/>
    <n v="1489142688"/>
    <n v="1486550688"/>
    <b v="0"/>
    <n v="0"/>
    <b v="0"/>
    <s v="publishing/children's books"/>
    <n v="0"/>
    <e v="#DIV/0!"/>
    <x v="5"/>
    <x v="32"/>
  </r>
  <r>
    <n v="2842"/>
    <x v="4011"/>
    <s v="A play performed at the FCO Global Summit on the Preventing Sexual Violence Initiative, hosted by William Hague and Angelina Jolie"/>
    <n v="1500"/>
    <n v="0"/>
    <x v="3"/>
    <x v="1"/>
    <s v="GBP"/>
    <n v="1403348400"/>
    <n v="1401058295"/>
    <b v="0"/>
    <n v="0"/>
    <b v="0"/>
    <s v="theater/plays"/>
    <n v="0"/>
    <e v="#DIV/0!"/>
    <x v="3"/>
    <x v="4"/>
  </r>
  <r>
    <n v="2843"/>
    <x v="4012"/>
    <s v="We're high school students directing a film adaptation of the play, Fallen Angels, written by NoÃ«l Coward and set in the 1920's."/>
    <n v="1200"/>
    <n v="0"/>
    <x v="3"/>
    <x v="0"/>
    <s v="USD"/>
    <n v="1465790400"/>
    <n v="1462210950"/>
    <b v="0"/>
    <n v="0"/>
    <b v="0"/>
    <s v="theater/plays"/>
    <n v="0"/>
    <e v="#DIV/0!"/>
    <x v="3"/>
    <x v="4"/>
  </r>
  <r>
    <n v="2846"/>
    <x v="4013"/>
    <s v="SIN, has an important message, outstanding music, uplifting performances and amazing entertainment. SIN, is a &quot;must see&quot; for everyone!"/>
    <n v="8000"/>
    <n v="0"/>
    <x v="3"/>
    <x v="0"/>
    <s v="USD"/>
    <n v="1432917394"/>
    <n v="1429029394"/>
    <b v="0"/>
    <n v="0"/>
    <b v="0"/>
    <s v="theater/plays"/>
    <n v="0"/>
    <e v="#DIV/0!"/>
    <x v="3"/>
    <x v="4"/>
  </r>
  <r>
    <n v="2847"/>
    <x v="4014"/>
    <s v="Dark secrets come to light when Mariah meets Stella. They find a way to face the south's largest elephant in the room: RACISM."/>
    <n v="2000"/>
    <n v="0"/>
    <x v="3"/>
    <x v="0"/>
    <s v="USD"/>
    <n v="1464031265"/>
    <n v="1458847265"/>
    <b v="0"/>
    <n v="0"/>
    <b v="0"/>
    <s v="theater/plays"/>
    <n v="0"/>
    <e v="#DIV/0!"/>
    <x v="3"/>
    <x v="4"/>
  </r>
  <r>
    <n v="2851"/>
    <x v="4015"/>
    <s v="Set in Southern America â€œThe Divideâ€ is a stage play that touches on the issues that are forefront in America and the world."/>
    <n v="4500"/>
    <n v="0"/>
    <x v="3"/>
    <x v="9"/>
    <s v="EUR"/>
    <n v="1454109420"/>
    <n v="1453334629"/>
    <b v="0"/>
    <n v="0"/>
    <b v="0"/>
    <s v="theater/plays"/>
    <n v="0"/>
    <e v="#DIV/0!"/>
    <x v="3"/>
    <x v="4"/>
  </r>
  <r>
    <n v="2853"/>
    <x v="4016"/>
    <s v="Much has been written by women on breast cancer. Yet, there is little that has been written for the theatre on this by men. I have!"/>
    <n v="9500"/>
    <n v="0"/>
    <x v="3"/>
    <x v="7"/>
    <s v="CAD"/>
    <n v="1410669297"/>
    <n v="1405485297"/>
    <b v="0"/>
    <n v="0"/>
    <b v="0"/>
    <s v="theater/plays"/>
    <n v="0"/>
    <e v="#DIV/0!"/>
    <x v="3"/>
    <x v="4"/>
  </r>
  <r>
    <n v="2858"/>
    <x v="4017"/>
    <s v="Een Gay Party in het centrum van Amersfoort. _x000a_Een geweldige avond uit, met een show, optredens en DJ's."/>
    <n v="1000"/>
    <n v="0"/>
    <x v="3"/>
    <x v="14"/>
    <s v="EUR"/>
    <n v="1417778880"/>
    <n v="1415711095"/>
    <b v="0"/>
    <n v="0"/>
    <b v="0"/>
    <s v="theater/plays"/>
    <n v="0"/>
    <e v="#DIV/0!"/>
    <x v="3"/>
    <x v="4"/>
  </r>
  <r>
    <n v="2865"/>
    <x v="4018"/>
    <s v="Prepare to be Swept Away. Three short plays from three master playwrights; LANDFALL, SNIPER and DANGERS of TOBACCO!"/>
    <n v="2888"/>
    <n v="0"/>
    <x v="3"/>
    <x v="0"/>
    <s v="USD"/>
    <n v="1420512259"/>
    <n v="1415328259"/>
    <b v="0"/>
    <n v="0"/>
    <b v="0"/>
    <s v="theater/plays"/>
    <n v="0"/>
    <e v="#DIV/0!"/>
    <x v="3"/>
    <x v="4"/>
  </r>
  <r>
    <n v="2872"/>
    <x v="4019"/>
    <s v="Local Theatre group in Loudoun County, Virginia. Looking for funds to start producing shows!"/>
    <n v="3000"/>
    <n v="0"/>
    <x v="3"/>
    <x v="0"/>
    <s v="USD"/>
    <n v="1434768438"/>
    <n v="1429584438"/>
    <b v="0"/>
    <n v="0"/>
    <b v="0"/>
    <s v="theater/plays"/>
    <n v="0"/>
    <e v="#DIV/0!"/>
    <x v="3"/>
    <x v="4"/>
  </r>
  <r>
    <n v="2876"/>
    <x v="4020"/>
    <s v="Charlotte NC playwright looking to showcase a series of three stage plays.  Plays are funny, completed and ready to run!"/>
    <n v="150000"/>
    <n v="0"/>
    <x v="3"/>
    <x v="0"/>
    <s v="USD"/>
    <n v="1437069079"/>
    <n v="1434477079"/>
    <b v="0"/>
    <n v="0"/>
    <b v="0"/>
    <s v="theater/plays"/>
    <n v="0"/>
    <e v="#DIV/0!"/>
    <x v="3"/>
    <x v="4"/>
  </r>
  <r>
    <n v="2881"/>
    <x v="4021"/>
    <s v="&quot;The struggles of Alzheimer's  &amp; Alcoholism. &quot;Courage is the quiet voice at the end of the day, saying, I will try again tomorrow.&quot;"/>
    <n v="5500"/>
    <n v="0"/>
    <x v="3"/>
    <x v="0"/>
    <s v="USD"/>
    <n v="1417620036"/>
    <n v="1412432436"/>
    <b v="0"/>
    <n v="0"/>
    <b v="0"/>
    <s v="theater/plays"/>
    <n v="0"/>
    <e v="#DIV/0!"/>
    <x v="3"/>
    <x v="4"/>
  </r>
  <r>
    <n v="2888"/>
    <x v="4022"/>
    <s v="We're dedicated to writing &amp; producing plays, infusing inspirational, universal principles that aren't commonly displayed in America."/>
    <n v="30000"/>
    <n v="0"/>
    <x v="3"/>
    <x v="0"/>
    <s v="USD"/>
    <n v="1413608340"/>
    <n v="1412945440"/>
    <b v="0"/>
    <n v="0"/>
    <b v="0"/>
    <s v="theater/plays"/>
    <n v="0"/>
    <e v="#DIV/0!"/>
    <x v="3"/>
    <x v="4"/>
  </r>
  <r>
    <n v="2894"/>
    <x v="4023"/>
    <s v="This Is A Story About A Woman A Man And A Woman"/>
    <n v="50000"/>
    <n v="0"/>
    <x v="3"/>
    <x v="0"/>
    <s v="USD"/>
    <n v="1428100815"/>
    <n v="1422920415"/>
    <b v="0"/>
    <n v="0"/>
    <b v="0"/>
    <s v="theater/plays"/>
    <n v="0"/>
    <e v="#DIV/0!"/>
    <x v="3"/>
    <x v="4"/>
  </r>
  <r>
    <n v="2899"/>
    <x v="4024"/>
    <s v="Sex, intrigue, lust, &amp; love; follow the lives of two individuals as their romance turns from innocent online flirting to something more"/>
    <n v="10000"/>
    <n v="0"/>
    <x v="3"/>
    <x v="0"/>
    <s v="USD"/>
    <n v="1469325158"/>
    <n v="1464141158"/>
    <b v="0"/>
    <n v="0"/>
    <b v="0"/>
    <s v="theater/plays"/>
    <n v="0"/>
    <e v="#DIV/0!"/>
    <x v="3"/>
    <x v="4"/>
  </r>
  <r>
    <n v="2943"/>
    <x v="4025"/>
    <s v="Building a Resource Network and Funding Capacity to support, empower and promote Afrocentric Arts in Metro Columbus"/>
    <n v="3000"/>
    <n v="0"/>
    <x v="3"/>
    <x v="0"/>
    <s v="USD"/>
    <n v="1428894380"/>
    <n v="1426302380"/>
    <b v="0"/>
    <n v="0"/>
    <b v="0"/>
    <s v="theater/spaces"/>
    <n v="0"/>
    <e v="#DIV/0!"/>
    <x v="3"/>
    <x v="12"/>
  </r>
  <r>
    <n v="2945"/>
    <x v="4026"/>
    <s v="Where people that enjoy theater, or just something new can go to have fun and experience varying types of theater in Albuquerque."/>
    <n v="50000"/>
    <n v="0"/>
    <x v="3"/>
    <x v="0"/>
    <s v="USD"/>
    <n v="1432437660"/>
    <n v="1429845660"/>
    <b v="0"/>
    <n v="0"/>
    <b v="0"/>
    <s v="theater/spaces"/>
    <n v="0"/>
    <e v="#DIV/0!"/>
    <x v="3"/>
    <x v="12"/>
  </r>
  <r>
    <n v="2950"/>
    <x v="4027"/>
    <s v="Help www.KidZoneMuseum.org grow to serve children 1-18 with science, engineering, arts and PLAY especially low-income families."/>
    <n v="5000000"/>
    <n v="0"/>
    <x v="3"/>
    <x v="0"/>
    <s v="USD"/>
    <n v="1453538752"/>
    <n v="1450946752"/>
    <b v="0"/>
    <n v="0"/>
    <b v="0"/>
    <s v="theater/spaces"/>
    <n v="0"/>
    <e v="#DIV/0!"/>
    <x v="3"/>
    <x v="12"/>
  </r>
  <r>
    <n v="2954"/>
    <x v="4028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3"/>
    <x v="12"/>
  </r>
  <r>
    <n v="2958"/>
    <x v="4029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3"/>
    <x v="12"/>
  </r>
  <r>
    <n v="2959"/>
    <x v="4030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3"/>
    <x v="12"/>
  </r>
  <r>
    <n v="2960"/>
    <x v="4031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3"/>
    <x v="12"/>
  </r>
  <r>
    <n v="3054"/>
    <x v="4032"/>
    <s v="A &quot;haunted house&quot; that benefits the community by helping local college students with volunteer hours and helping out local charities."/>
    <n v="300"/>
    <n v="0"/>
    <x v="3"/>
    <x v="0"/>
    <s v="USD"/>
    <n v="1425258240"/>
    <n v="1422043154"/>
    <b v="0"/>
    <n v="0"/>
    <b v="0"/>
    <s v="theater/spaces"/>
    <n v="0"/>
    <e v="#DIV/0!"/>
    <x v="3"/>
    <x v="12"/>
  </r>
  <r>
    <n v="3056"/>
    <x v="4033"/>
    <s v="Looking to establish a communal space for art shows, bands, farmer's markets, environmental education, and traditional skills."/>
    <n v="25000"/>
    <n v="0"/>
    <x v="3"/>
    <x v="0"/>
    <s v="USD"/>
    <n v="1412003784"/>
    <n v="1406819784"/>
    <b v="0"/>
    <n v="0"/>
    <b v="0"/>
    <s v="theater/spaces"/>
    <n v="0"/>
    <e v="#DIV/0!"/>
    <x v="3"/>
    <x v="12"/>
  </r>
  <r>
    <n v="3057"/>
    <x v="4034"/>
    <s v="A series of 6 educational theme parks. This project is to fund the plans and 3D designs required to build the first park."/>
    <n v="50000"/>
    <n v="0"/>
    <x v="3"/>
    <x v="1"/>
    <s v="GBP"/>
    <n v="1459694211"/>
    <n v="1457105811"/>
    <b v="0"/>
    <n v="0"/>
    <b v="0"/>
    <s v="theater/spaces"/>
    <n v="0"/>
    <e v="#DIV/0!"/>
    <x v="3"/>
    <x v="12"/>
  </r>
  <r>
    <n v="3061"/>
    <x v="4035"/>
    <s v="Save a historic Local theater."/>
    <n v="1000000"/>
    <n v="0"/>
    <x v="3"/>
    <x v="0"/>
    <s v="USD"/>
    <n v="1407955748"/>
    <n v="1405363748"/>
    <b v="0"/>
    <n v="0"/>
    <b v="0"/>
    <s v="theater/spaces"/>
    <n v="0"/>
    <e v="#DIV/0!"/>
    <x v="3"/>
    <x v="12"/>
  </r>
  <r>
    <n v="3082"/>
    <x v="4036"/>
    <s v="Help expand the time of everyones favorite magic store!  It currently limited to 3 days a week. If not for you, then the children!"/>
    <n v="9000"/>
    <n v="0"/>
    <x v="3"/>
    <x v="0"/>
    <s v="USD"/>
    <n v="1447628946"/>
    <n v="1445033346"/>
    <b v="0"/>
    <n v="0"/>
    <b v="0"/>
    <s v="theater/spaces"/>
    <n v="0"/>
    <e v="#DIV/0!"/>
    <x v="3"/>
    <x v="12"/>
  </r>
  <r>
    <n v="3114"/>
    <x v="4037"/>
    <s v="A scary place to bring your friends. Interactive so that the people that were scared before get to scare others later. A diner on site."/>
    <n v="75000"/>
    <n v="0"/>
    <x v="3"/>
    <x v="0"/>
    <s v="USD"/>
    <n v="1411312250"/>
    <n v="1406128250"/>
    <b v="0"/>
    <n v="0"/>
    <b v="0"/>
    <s v="theater/spaces"/>
    <n v="0"/>
    <e v="#DIV/0!"/>
    <x v="3"/>
    <x v="12"/>
  </r>
  <r>
    <n v="3125"/>
    <x v="4038"/>
    <s v="N/A"/>
    <n v="1500000"/>
    <n v="0"/>
    <x v="1"/>
    <x v="0"/>
    <s v="USD"/>
    <n v="1452142672"/>
    <n v="1449550672"/>
    <b v="0"/>
    <n v="0"/>
    <b v="0"/>
    <s v="theater/spaces"/>
    <n v="0"/>
    <e v="#DIV/0!"/>
    <x v="3"/>
    <x v="12"/>
  </r>
  <r>
    <n v="3127"/>
    <x v="4039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3"/>
    <x v="12"/>
  </r>
  <r>
    <n v="3138"/>
    <x v="4040"/>
    <s v="A UWE Drama Society adaptation of Timberlake Wertenbaker's play. Funding needed for costumes/props to make the show a success. Thanks."/>
    <n v="200"/>
    <n v="0"/>
    <x v="2"/>
    <x v="1"/>
    <s v="GBP"/>
    <n v="1491233407"/>
    <n v="1489591807"/>
    <b v="0"/>
    <n v="0"/>
    <b v="0"/>
    <s v="theater/plays"/>
    <n v="0"/>
    <e v="#DIV/0!"/>
    <x v="3"/>
    <x v="4"/>
  </r>
  <r>
    <n v="3143"/>
    <x v="4041"/>
    <s v="THE POIGNANT EXPLORATION OF WHAT IT MEANS TO SAY GOODBYE._x000a_Stripped Raw brings Liam Borrett's debut play 'This is Living' to Wiltshire."/>
    <n v="700"/>
    <n v="0"/>
    <x v="2"/>
    <x v="1"/>
    <s v="GBP"/>
    <n v="1491726956"/>
    <n v="1489480556"/>
    <b v="0"/>
    <n v="0"/>
    <b v="0"/>
    <s v="theater/plays"/>
    <n v="0"/>
    <e v="#DIV/0!"/>
    <x v="3"/>
    <x v="4"/>
  </r>
  <r>
    <n v="3145"/>
    <x v="4042"/>
    <s v="Dominion Theatre Company is the first community dinner theatre  to be established in Arlington TX."/>
    <n v="25000"/>
    <n v="0"/>
    <x v="2"/>
    <x v="0"/>
    <s v="USD"/>
    <n v="1490659134"/>
    <n v="1485478734"/>
    <b v="0"/>
    <n v="0"/>
    <b v="0"/>
    <s v="theater/plays"/>
    <n v="0"/>
    <e v="#DIV/0!"/>
    <x v="3"/>
    <x v="4"/>
  </r>
  <r>
    <n v="3190"/>
    <x v="4043"/>
    <s v="Call It A Day Productions is putting on their first full production in December and every little bit helps!"/>
    <n v="4000"/>
    <n v="0"/>
    <x v="3"/>
    <x v="7"/>
    <s v="CAD"/>
    <n v="1481258275"/>
    <n v="1478662675"/>
    <b v="0"/>
    <n v="0"/>
    <b v="0"/>
    <s v="theater/musical"/>
    <n v="0"/>
    <e v="#DIV/0!"/>
    <x v="3"/>
    <x v="20"/>
  </r>
  <r>
    <n v="3194"/>
    <x v="4044"/>
    <s v="P.A.C.K (Performing Arts Camp for Kids) Musical Theater, Instrumental Music, Vocal Music, Dance, Visual Arts, and Physical Education!"/>
    <n v="11000"/>
    <n v="0"/>
    <x v="3"/>
    <x v="0"/>
    <s v="USD"/>
    <n v="1437960598"/>
    <n v="1435368598"/>
    <b v="0"/>
    <n v="0"/>
    <b v="0"/>
    <s v="theater/musical"/>
    <n v="0"/>
    <e v="#DIV/0!"/>
    <x v="3"/>
    <x v="20"/>
  </r>
  <r>
    <n v="3204"/>
    <x v="4045"/>
    <s v="Based on the hit game, Trip and Grace's marriage is falling apart. It's up to the audience to determine the fate of their relationship."/>
    <n v="500"/>
    <n v="0"/>
    <x v="3"/>
    <x v="0"/>
    <s v="USD"/>
    <n v="1437149640"/>
    <n v="1434558479"/>
    <b v="0"/>
    <n v="0"/>
    <b v="0"/>
    <s v="theater/musical"/>
    <n v="0"/>
    <e v="#DIV/0!"/>
    <x v="3"/>
    <x v="20"/>
  </r>
  <r>
    <n v="3206"/>
    <x v="4046"/>
    <s v="PTYA is a non-profit musical theater group for kids ages 7-18 that teaches the importance of self expression through the arts."/>
    <n v="5000"/>
    <n v="0"/>
    <x v="3"/>
    <x v="0"/>
    <s v="USD"/>
    <n v="1442644651"/>
    <n v="1440052651"/>
    <b v="0"/>
    <n v="0"/>
    <b v="0"/>
    <s v="theater/musical"/>
    <n v="0"/>
    <e v="#DIV/0!"/>
    <x v="3"/>
    <x v="20"/>
  </r>
  <r>
    <n v="3628"/>
    <x v="4047"/>
    <s v="I am asking for public funding to help put together a musical tribute titled &quot;Blast From The Past&quot; reenacting famous HipHop, RnB acts."/>
    <n v="100000"/>
    <n v="0"/>
    <x v="3"/>
    <x v="0"/>
    <s v="USD"/>
    <n v="1450040396"/>
    <n v="1444852796"/>
    <b v="0"/>
    <n v="0"/>
    <b v="0"/>
    <s v="theater/musical"/>
    <n v="0"/>
    <e v="#DIV/0!"/>
    <x v="3"/>
    <x v="20"/>
  </r>
  <r>
    <n v="3636"/>
    <x v="4048"/>
    <s v="The Brotherâ€™s of B-block is a musical play. A new take on &quot;OZ&quot; _x000a_The Wizard of OZ meets HBO's OZ."/>
    <n v="150000"/>
    <n v="0"/>
    <x v="3"/>
    <x v="0"/>
    <s v="USD"/>
    <n v="1442248829"/>
    <n v="1439224829"/>
    <b v="0"/>
    <n v="0"/>
    <b v="0"/>
    <s v="theater/musical"/>
    <n v="0"/>
    <e v="#DIV/0!"/>
    <x v="3"/>
    <x v="20"/>
  </r>
  <r>
    <n v="3641"/>
    <x v="4049"/>
    <s v="See Pryor from his teenage years to his last breath featuring his past wives, closest friends. &amp; his fan favorite character Mudbone."/>
    <n v="3000"/>
    <n v="0"/>
    <x v="3"/>
    <x v="0"/>
    <s v="USD"/>
    <n v="1412485200"/>
    <n v="1410966179"/>
    <b v="0"/>
    <n v="0"/>
    <b v="0"/>
    <s v="theater/musical"/>
    <n v="0"/>
    <e v="#DIV/0!"/>
    <x v="3"/>
    <x v="20"/>
  </r>
  <r>
    <n v="3643"/>
    <x v="4050"/>
    <s v="It feels like the first time. Like the very first time everyone's coming-of-age comes to the stage. Think 'Wicked', with bad acne."/>
    <n v="25000"/>
    <n v="0"/>
    <x v="3"/>
    <x v="0"/>
    <s v="USD"/>
    <n v="1447734439"/>
    <n v="1444274839"/>
    <b v="0"/>
    <n v="0"/>
    <b v="0"/>
    <s v="theater/musical"/>
    <n v="0"/>
    <e v="#DIV/0!"/>
    <x v="3"/>
    <x v="20"/>
  </r>
  <r>
    <n v="3733"/>
    <x v="4051"/>
    <s v="want to donate tickets to residents who live in the community that cant afford the 35.00 price of ticket"/>
    <n v="1500"/>
    <n v="0"/>
    <x v="3"/>
    <x v="0"/>
    <s v="USD"/>
    <n v="1429396200"/>
    <n v="1428539708"/>
    <b v="0"/>
    <n v="0"/>
    <b v="0"/>
    <s v="theater/plays"/>
    <n v="0"/>
    <e v="#DIV/0!"/>
    <x v="3"/>
    <x v="4"/>
  </r>
  <r>
    <n v="3741"/>
    <x v="4052"/>
    <s v="A small community with a love for theater would like to continue. Help the children of this community continue."/>
    <n v="20000"/>
    <n v="0"/>
    <x v="3"/>
    <x v="0"/>
    <s v="USD"/>
    <n v="1450389950"/>
    <n v="1447797950"/>
    <b v="0"/>
    <n v="0"/>
    <b v="0"/>
    <s v="theater/plays"/>
    <n v="0"/>
    <e v="#DIV/0!"/>
    <x v="3"/>
    <x v="4"/>
  </r>
  <r>
    <n v="3743"/>
    <x v="4053"/>
    <s v="I'm taking the Adventures of Huckleberry Finn puppet show down the Mississippi River!"/>
    <n v="2200"/>
    <n v="0"/>
    <x v="3"/>
    <x v="0"/>
    <s v="USD"/>
    <n v="1404406964"/>
    <n v="1401814964"/>
    <b v="0"/>
    <n v="0"/>
    <b v="0"/>
    <s v="theater/plays"/>
    <n v="0"/>
    <e v="#DIV/0!"/>
    <x v="3"/>
    <x v="4"/>
  </r>
  <r>
    <n v="3744"/>
    <x v="4054"/>
    <s v="This summer, The Spotlight Players are celebrating Christmas in July with a presentation of Ken Ludwig's side splitting comedy."/>
    <n v="1200"/>
    <n v="0"/>
    <x v="3"/>
    <x v="0"/>
    <s v="USD"/>
    <n v="1404532740"/>
    <n v="1401823952"/>
    <b v="0"/>
    <n v="0"/>
    <b v="0"/>
    <s v="theater/plays"/>
    <n v="0"/>
    <e v="#DIV/0!"/>
    <x v="3"/>
    <x v="4"/>
  </r>
  <r>
    <n v="3790"/>
    <x v="4055"/>
    <s v="As a non profit graduate student at Penn,my passion is the arts, we need support to fund our new CHILDREN's DINNER THEATRE"/>
    <n v="15000"/>
    <n v="0"/>
    <x v="3"/>
    <x v="0"/>
    <s v="USD"/>
    <n v="1479834023"/>
    <n v="1477238423"/>
    <b v="0"/>
    <n v="0"/>
    <b v="0"/>
    <s v="theater/musical"/>
    <n v="0"/>
    <e v="#DIV/0!"/>
    <x v="3"/>
    <x v="20"/>
  </r>
  <r>
    <n v="3791"/>
    <x v="4056"/>
    <s v="Spin! is an original musical comedy-drama presented by Blue Palm Productions."/>
    <n v="1500"/>
    <n v="0"/>
    <x v="3"/>
    <x v="0"/>
    <s v="USD"/>
    <n v="1404664592"/>
    <n v="1399480592"/>
    <b v="0"/>
    <n v="0"/>
    <b v="0"/>
    <s v="theater/musical"/>
    <n v="0"/>
    <e v="#DIV/0!"/>
    <x v="3"/>
    <x v="20"/>
  </r>
  <r>
    <n v="3802"/>
    <x v="4057"/>
    <s v="A musical about how Shakespeare was inspired to write only his own plays after the co-authored play Henry VI was taken."/>
    <n v="3000"/>
    <n v="0"/>
    <x v="3"/>
    <x v="0"/>
    <s v="USD"/>
    <n v="1445482906"/>
    <n v="1442890906"/>
    <b v="0"/>
    <n v="0"/>
    <b v="0"/>
    <s v="theater/musical"/>
    <n v="0"/>
    <e v="#DIV/0!"/>
    <x v="3"/>
    <x v="20"/>
  </r>
  <r>
    <n v="3804"/>
    <x v="4058"/>
    <s v="Basement Theatrics is producing Spring Awakening July 22-31, 2016 at 12th Ave Arts in Seattle, WA! Help make this the best it can be!"/>
    <n v="8000"/>
    <n v="0"/>
    <x v="3"/>
    <x v="0"/>
    <s v="USD"/>
    <n v="1469948400"/>
    <n v="1465172024"/>
    <b v="0"/>
    <n v="0"/>
    <b v="0"/>
    <s v="theater/musical"/>
    <n v="0"/>
    <e v="#DIV/0!"/>
    <x v="3"/>
    <x v="20"/>
  </r>
  <r>
    <n v="3863"/>
    <x v="4059"/>
    <s v="Umma Yemaya is  a play that examines the challenges of unconventional love. The Lady  and the Artist create their own world for love."/>
    <n v="6000"/>
    <n v="0"/>
    <x v="3"/>
    <x v="0"/>
    <s v="USD"/>
    <n v="1446739905"/>
    <n v="1441552305"/>
    <b v="0"/>
    <n v="0"/>
    <b v="0"/>
    <s v="theater/plays"/>
    <n v="0"/>
    <e v="#DIV/0!"/>
    <x v="3"/>
    <x v="4"/>
  </r>
  <r>
    <n v="3872"/>
    <x v="4060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3"/>
    <x v="20"/>
  </r>
  <r>
    <n v="3873"/>
    <x v="4061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3"/>
    <x v="20"/>
  </r>
  <r>
    <n v="3874"/>
    <x v="4062"/>
    <s v="An exploration of arts, dance, music and theater bought to you by a talented team of performing arts enthusiasts - a FUNdraising event"/>
    <n v="620"/>
    <n v="0"/>
    <x v="1"/>
    <x v="11"/>
    <s v="NZD"/>
    <n v="1422061200"/>
    <n v="1420244622"/>
    <b v="0"/>
    <n v="0"/>
    <b v="0"/>
    <s v="theater/musical"/>
    <n v="0"/>
    <e v="#DIV/0!"/>
    <x v="3"/>
    <x v="20"/>
  </r>
  <r>
    <n v="3875"/>
    <x v="4063"/>
    <s v="Det nystartede vÃ¦kstlagsteater NÃ¸rrebro Musicalteater's hÃ¥rrejsende opsÃ¦tning af horror-musicalen &quot;Sweeney Todd&quot;!"/>
    <n v="30000"/>
    <n v="0"/>
    <x v="1"/>
    <x v="15"/>
    <s v="DKK"/>
    <n v="1472896800"/>
    <n v="1472804365"/>
    <b v="0"/>
    <n v="0"/>
    <b v="0"/>
    <s v="theater/musical"/>
    <n v="0"/>
    <e v="#DIV/0!"/>
    <x v="3"/>
    <x v="20"/>
  </r>
  <r>
    <n v="3879"/>
    <x v="406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3"/>
    <x v="20"/>
  </r>
  <r>
    <n v="3882"/>
    <x v="4065"/>
    <s v="A musical vision of the Faust tale... how he signed his soul to the devil Mephistopheles to find Lori, the love of his life."/>
    <n v="30000"/>
    <n v="0"/>
    <x v="1"/>
    <x v="6"/>
    <s v="AUD"/>
    <n v="1454281380"/>
    <n v="1451950570"/>
    <b v="0"/>
    <n v="0"/>
    <b v="0"/>
    <s v="theater/musical"/>
    <n v="0"/>
    <e v="#DIV/0!"/>
    <x v="3"/>
    <x v="20"/>
  </r>
  <r>
    <n v="3883"/>
    <x v="4066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3"/>
    <x v="20"/>
  </r>
  <r>
    <n v="3884"/>
    <x v="4067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3"/>
    <x v="20"/>
  </r>
  <r>
    <n v="3885"/>
    <x v="4068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3"/>
    <x v="20"/>
  </r>
  <r>
    <n v="3886"/>
    <x v="4069"/>
    <n v="1"/>
    <n v="10000"/>
    <n v="0"/>
    <x v="1"/>
    <x v="6"/>
    <s v="AUD"/>
    <n v="1418275702"/>
    <n v="1415683702"/>
    <b v="0"/>
    <n v="0"/>
    <b v="0"/>
    <s v="theater/musical"/>
    <n v="0"/>
    <e v="#DIV/0!"/>
    <x v="3"/>
    <x v="20"/>
  </r>
  <r>
    <n v="3892"/>
    <x v="4070"/>
    <s v="Saloon owner Gertude Blum mistrusts all men and scorns love, but sailor Harry Bales' romantic dreams force her to face her tragic past."/>
    <n v="1000"/>
    <n v="0"/>
    <x v="3"/>
    <x v="0"/>
    <s v="USD"/>
    <n v="1408863600"/>
    <n v="1408203557"/>
    <b v="0"/>
    <n v="0"/>
    <b v="0"/>
    <s v="theater/plays"/>
    <n v="0"/>
    <e v="#DIV/0!"/>
    <x v="3"/>
    <x v="4"/>
  </r>
  <r>
    <n v="3903"/>
    <x v="4071"/>
    <s v="Based on the novel â€œKnow Thy Lawâ€, this powerful play gives the insight and understanding of the power of knowing the law of the land."/>
    <n v="1500"/>
    <n v="0"/>
    <x v="3"/>
    <x v="0"/>
    <s v="USD"/>
    <n v="1439581080"/>
    <n v="1435709765"/>
    <b v="0"/>
    <n v="0"/>
    <b v="0"/>
    <s v="theater/plays"/>
    <n v="0"/>
    <e v="#DIV/0!"/>
    <x v="3"/>
    <x v="4"/>
  </r>
  <r>
    <n v="3916"/>
    <x v="4072"/>
    <s v="We're a small group of University students who need a little help making our final exam production the best product possible."/>
    <n v="2000"/>
    <n v="0"/>
    <x v="3"/>
    <x v="15"/>
    <s v="DKK"/>
    <n v="1464952752"/>
    <n v="1462360752"/>
    <b v="0"/>
    <n v="0"/>
    <b v="0"/>
    <s v="theater/plays"/>
    <n v="0"/>
    <e v="#DIV/0!"/>
    <x v="3"/>
    <x v="4"/>
  </r>
  <r>
    <n v="3921"/>
    <x v="4073"/>
    <s v="CLTC are crowdfunding for our latest production - Joe Calarco's brilliant adaptation of Shakespeare's most loved tragedy."/>
    <n v="3000"/>
    <n v="0"/>
    <x v="3"/>
    <x v="1"/>
    <s v="GBP"/>
    <n v="1414346400"/>
    <n v="1413291655"/>
    <b v="0"/>
    <n v="0"/>
    <b v="0"/>
    <s v="theater/plays"/>
    <n v="0"/>
    <e v="#DIV/0!"/>
    <x v="3"/>
    <x v="4"/>
  </r>
  <r>
    <n v="3930"/>
    <x v="4074"/>
    <s v="We are a new and exciting semi-pro  theatre company who will support &amp; hire local actors &amp; writers in Brisbane &amp; Queensland."/>
    <n v="10000"/>
    <n v="0"/>
    <x v="3"/>
    <x v="6"/>
    <s v="AUD"/>
    <n v="1459490400"/>
    <n v="1457078868"/>
    <b v="0"/>
    <n v="0"/>
    <b v="0"/>
    <s v="theater/plays"/>
    <n v="0"/>
    <e v="#DIV/0!"/>
    <x v="3"/>
    <x v="4"/>
  </r>
  <r>
    <n v="3931"/>
    <x v="4075"/>
    <s v="An original stage play designed to bring to light the long-term effects on adult survivors of childhood sexual abuse. We do survive!"/>
    <n v="8000"/>
    <n v="0"/>
    <x v="3"/>
    <x v="0"/>
    <s v="USD"/>
    <n v="1441510707"/>
    <n v="1439350707"/>
    <b v="0"/>
    <n v="0"/>
    <b v="0"/>
    <s v="theater/plays"/>
    <n v="0"/>
    <e v="#DIV/0!"/>
    <x v="3"/>
    <x v="4"/>
  </r>
  <r>
    <n v="3936"/>
    <x v="4076"/>
    <s v="This stage play is a true story about one woman's fight against breast cancer while still having to deal with the adversities of life."/>
    <n v="20000"/>
    <n v="0"/>
    <x v="3"/>
    <x v="0"/>
    <s v="USD"/>
    <n v="1480576720"/>
    <n v="1477981120"/>
    <b v="0"/>
    <n v="0"/>
    <b v="0"/>
    <s v="theater/plays"/>
    <n v="0"/>
    <e v="#DIV/0!"/>
    <x v="3"/>
    <x v="4"/>
  </r>
  <r>
    <n v="3942"/>
    <x v="4077"/>
    <s v="In the 30's, two brothers, Benny and Phil, who go to the Arizona desert to be extras in a huge Biblical epic. Riotous comedy!"/>
    <n v="1200"/>
    <n v="0"/>
    <x v="3"/>
    <x v="0"/>
    <s v="USD"/>
    <n v="1434490914"/>
    <n v="1429306914"/>
    <b v="0"/>
    <n v="0"/>
    <b v="0"/>
    <s v="theater/plays"/>
    <n v="0"/>
    <e v="#DIV/0!"/>
    <x v="3"/>
    <x v="4"/>
  </r>
  <r>
    <n v="3944"/>
    <x v="4078"/>
    <s v="My project is to finish writing all 38 of Shakespeare's Plays into shortened 15-20 minute Shortened versions and publish them in 1 year"/>
    <n v="5000"/>
    <n v="0"/>
    <x v="3"/>
    <x v="0"/>
    <s v="USD"/>
    <n v="1440690875"/>
    <n v="1438098875"/>
    <b v="0"/>
    <n v="0"/>
    <b v="0"/>
    <s v="theater/plays"/>
    <n v="0"/>
    <e v="#DIV/0!"/>
    <x v="3"/>
    <x v="4"/>
  </r>
  <r>
    <n v="3948"/>
    <x v="4079"/>
    <s v="A group of 12 friends, separated by time, space, state borders and oceans want to head to London for the adventure of a lifetime."/>
    <n v="30000"/>
    <n v="0"/>
    <x v="3"/>
    <x v="6"/>
    <s v="AUD"/>
    <n v="1410076123"/>
    <n v="1404892123"/>
    <b v="0"/>
    <n v="0"/>
    <b v="0"/>
    <s v="theater/plays"/>
    <n v="0"/>
    <e v="#DIV/0!"/>
    <x v="3"/>
    <x v="4"/>
  </r>
  <r>
    <n v="3953"/>
    <x v="4080"/>
    <s v="Actors and actresses are needed to help me create a stage play. A stage play needs to be adapted from the book I wrote."/>
    <n v="17600"/>
    <n v="0"/>
    <x v="3"/>
    <x v="0"/>
    <s v="USD"/>
    <n v="1469834940"/>
    <n v="1467162586"/>
    <b v="0"/>
    <n v="0"/>
    <b v="0"/>
    <s v="theater/plays"/>
    <n v="0"/>
    <e v="#DIV/0!"/>
    <x v="3"/>
    <x v="4"/>
  </r>
  <r>
    <n v="3954"/>
    <x v="4081"/>
    <s v="Despite hunger and conditions of a Calcutta slum, the people there know that life is precious. They have named it â€˜City of Joy.â€™"/>
    <n v="25000"/>
    <n v="0"/>
    <x v="3"/>
    <x v="7"/>
    <s v="CAD"/>
    <n v="1405352264"/>
    <n v="1400168264"/>
    <b v="0"/>
    <n v="0"/>
    <b v="0"/>
    <s v="theater/plays"/>
    <n v="0"/>
    <e v="#DIV/0!"/>
    <x v="3"/>
    <x v="4"/>
  </r>
  <r>
    <n v="3956"/>
    <x v="4082"/>
    <s v="This saucy stage play chronicles the highs and lows of my life involving gangs, drugs and prison. The story is a transforming ministry."/>
    <n v="5500"/>
    <n v="0"/>
    <x v="3"/>
    <x v="0"/>
    <s v="USD"/>
    <n v="1461543600"/>
    <n v="1459203727"/>
    <b v="0"/>
    <n v="0"/>
    <b v="0"/>
    <s v="theater/plays"/>
    <n v="0"/>
    <e v="#DIV/0!"/>
    <x v="3"/>
    <x v="4"/>
  </r>
  <r>
    <n v="3963"/>
    <x v="4083"/>
    <s v="les effets de censeur sur l'immigration.Ã§a c'est une piÃ¨ce de l'histoire de la rÃ©volution en Iran jusqu'Ã  des meurtres en sÃ©rie en 1999"/>
    <n v="10000"/>
    <n v="0"/>
    <x v="3"/>
    <x v="7"/>
    <s v="CAD"/>
    <n v="1447821717"/>
    <n v="1445226117"/>
    <b v="0"/>
    <n v="0"/>
    <b v="0"/>
    <s v="theater/plays"/>
    <n v="0"/>
    <e v="#DIV/0!"/>
    <x v="3"/>
    <x v="4"/>
  </r>
  <r>
    <n v="3975"/>
    <x v="4084"/>
    <s v="Four homeless Key West men are to be given a boat, but fates twist until only the moon and mangroves witness their earthly demise."/>
    <n v="678"/>
    <n v="0"/>
    <x v="3"/>
    <x v="0"/>
    <s v="USD"/>
    <n v="1468442898"/>
    <n v="1465850898"/>
    <b v="0"/>
    <n v="0"/>
    <b v="0"/>
    <s v="theater/plays"/>
    <n v="0"/>
    <e v="#DIV/0!"/>
    <x v="3"/>
    <x v="4"/>
  </r>
  <r>
    <n v="3989"/>
    <x v="4085"/>
    <s v="I love to write. I have written and published my first book and everyone that read it enjoyed it. My dream is to one day write movies"/>
    <n v="3000"/>
    <n v="0"/>
    <x v="3"/>
    <x v="0"/>
    <s v="USD"/>
    <n v="1447009181"/>
    <n v="1444413581"/>
    <b v="0"/>
    <n v="0"/>
    <b v="0"/>
    <s v="theater/plays"/>
    <n v="0"/>
    <e v="#DIV/0!"/>
    <x v="3"/>
    <x v="4"/>
  </r>
  <r>
    <n v="3997"/>
    <x v="4086"/>
    <s v="We aim to produce a Professional Published Play for two days in October 2015 on Fri 30th &amp; Sat 31st with three performances in total."/>
    <n v="3000"/>
    <n v="0"/>
    <x v="3"/>
    <x v="1"/>
    <s v="GBP"/>
    <n v="1428222221"/>
    <n v="1425633821"/>
    <b v="0"/>
    <n v="0"/>
    <b v="0"/>
    <s v="theater/plays"/>
    <n v="0"/>
    <e v="#DIV/0!"/>
    <x v="3"/>
    <x v="4"/>
  </r>
  <r>
    <n v="4012"/>
    <x v="4087"/>
    <s v="LEELA IS A 14 YEAR OLD GIRL. JONAH IS A 56 YEAR OLD MAN. IT'S BEEN GOING ON FOR 3 YEARS. HERE COMES THE NIGHT OF VIOLENT RECKONING."/>
    <n v="575"/>
    <n v="0"/>
    <x v="3"/>
    <x v="1"/>
    <s v="GBP"/>
    <n v="1430571849"/>
    <n v="1427979849"/>
    <b v="0"/>
    <n v="0"/>
    <b v="0"/>
    <s v="theater/plays"/>
    <n v="0"/>
    <e v="#DIV/0!"/>
    <x v="3"/>
    <x v="4"/>
  </r>
  <r>
    <n v="4014"/>
    <x v="4088"/>
    <s v="I am trying to put together a ministry theater company for junior / high schoolers that which puts on free shows in the SoCal area."/>
    <n v="9000"/>
    <n v="0"/>
    <x v="3"/>
    <x v="0"/>
    <s v="USD"/>
    <n v="1457157269"/>
    <n v="1455861269"/>
    <b v="0"/>
    <n v="0"/>
    <b v="0"/>
    <s v="theater/plays"/>
    <n v="0"/>
    <e v="#DIV/0!"/>
    <x v="3"/>
    <x v="4"/>
  </r>
  <r>
    <n v="4023"/>
    <x v="4089"/>
    <s v="An original gospel stage play that explores the pain and hurt caused by those who struggle to forgive others!"/>
    <n v="7000"/>
    <n v="0"/>
    <x v="3"/>
    <x v="0"/>
    <s v="USD"/>
    <n v="1458860363"/>
    <n v="1454975963"/>
    <b v="0"/>
    <n v="0"/>
    <b v="0"/>
    <s v="theater/plays"/>
    <n v="0"/>
    <e v="#DIV/0!"/>
    <x v="3"/>
    <x v="4"/>
  </r>
  <r>
    <n v="4026"/>
    <x v="4090"/>
    <s v="This is a play that voices that stories of the black experience in America using spoken word, song and dance."/>
    <n v="4000"/>
    <n v="0"/>
    <x v="3"/>
    <x v="0"/>
    <s v="USD"/>
    <n v="1449247439"/>
    <n v="1444059839"/>
    <b v="0"/>
    <n v="0"/>
    <b v="0"/>
    <s v="theater/plays"/>
    <n v="0"/>
    <e v="#DIV/0!"/>
    <x v="3"/>
    <x v="4"/>
  </r>
  <r>
    <n v="4029"/>
    <x v="4091"/>
    <s v="A theater complex that educates as we entertain.  We will provide shows that inspire and theater classes that motivate."/>
    <n v="20000"/>
    <n v="0"/>
    <x v="3"/>
    <x v="0"/>
    <s v="USD"/>
    <n v="1450053370"/>
    <n v="1447461370"/>
    <b v="0"/>
    <n v="0"/>
    <b v="0"/>
    <s v="theater/plays"/>
    <n v="0"/>
    <e v="#DIV/0!"/>
    <x v="3"/>
    <x v="4"/>
  </r>
  <r>
    <n v="4031"/>
    <x v="4092"/>
    <s v="HeARTistry's contemporary production of As You Like It epitomizes the wit and eloquence of William Shakespeare for a modern audience."/>
    <n v="5000"/>
    <n v="0"/>
    <x v="3"/>
    <x v="0"/>
    <s v="USD"/>
    <n v="1418914964"/>
    <n v="1414591364"/>
    <b v="0"/>
    <n v="0"/>
    <b v="0"/>
    <s v="theater/plays"/>
    <n v="0"/>
    <e v="#DIV/0!"/>
    <x v="3"/>
    <x v="4"/>
  </r>
  <r>
    <n v="4043"/>
    <x v="4093"/>
    <s v="This could be my last play, need to bring my son out to see it before it's over.  Need to fly him here from BC"/>
    <n v="300"/>
    <n v="0"/>
    <x v="3"/>
    <x v="7"/>
    <s v="CAD"/>
    <n v="1416524325"/>
    <n v="1415228325"/>
    <b v="0"/>
    <n v="0"/>
    <b v="0"/>
    <s v="theater/plays"/>
    <n v="0"/>
    <e v="#DIV/0!"/>
    <x v="3"/>
    <x v="4"/>
  </r>
  <r>
    <n v="4051"/>
    <x v="4094"/>
    <s v="It is a heart-breaking life story of Wu family who tries to preserve the gem of Chinese Kun Opera through generations."/>
    <n v="500"/>
    <n v="0"/>
    <x v="3"/>
    <x v="0"/>
    <s v="USD"/>
    <n v="1399618380"/>
    <n v="1399058797"/>
    <b v="0"/>
    <n v="0"/>
    <b v="0"/>
    <s v="theater/plays"/>
    <n v="0"/>
    <e v="#DIV/0!"/>
    <x v="3"/>
    <x v="4"/>
  </r>
  <r>
    <n v="4054"/>
    <x v="4095"/>
    <s v="I love you,he said,then he kissed her as her tears fell down.It was my fault but make up will fix it&quot;she replied,then he hit her again!"/>
    <n v="8880"/>
    <n v="0"/>
    <x v="3"/>
    <x v="0"/>
    <s v="USD"/>
    <n v="1475294400"/>
    <n v="1472674285"/>
    <b v="0"/>
    <n v="0"/>
    <b v="0"/>
    <s v="theater/plays"/>
    <n v="0"/>
    <e v="#DIV/0!"/>
    <x v="3"/>
    <x v="4"/>
  </r>
  <r>
    <n v="4061"/>
    <x v="4096"/>
    <s v="SKYLAR'S SYNDROME is a tremendous psychodrama by master playwright Gavin Kayner!"/>
    <n v="525"/>
    <n v="0"/>
    <x v="3"/>
    <x v="0"/>
    <s v="USD"/>
    <n v="1461205423"/>
    <n v="1456025023"/>
    <b v="0"/>
    <n v="0"/>
    <b v="0"/>
    <s v="theater/plays"/>
    <n v="0"/>
    <e v="#DIV/0!"/>
    <x v="3"/>
    <x v="4"/>
  </r>
  <r>
    <n v="4071"/>
    <x v="4097"/>
    <s v="ExÃ¡men final de alumnos del Centro de CapacitaciÃ³n de la ANDA. Son extractos de obras: El JardÃ­n de los CerezoS, Madre Coraje y Casa"/>
    <n v="20000"/>
    <n v="0"/>
    <x v="3"/>
    <x v="18"/>
    <s v="MXN"/>
    <n v="1482779931"/>
    <n v="1480187931"/>
    <b v="0"/>
    <n v="0"/>
    <b v="0"/>
    <s v="theater/plays"/>
    <n v="0"/>
    <e v="#DIV/0!"/>
    <x v="3"/>
    <x v="4"/>
  </r>
  <r>
    <n v="4076"/>
    <x v="4098"/>
    <s v="A play to raise awareness about the effects of mental illness on a military family in the Cold War area."/>
    <n v="700"/>
    <n v="0"/>
    <x v="3"/>
    <x v="0"/>
    <s v="USD"/>
    <n v="1413921060"/>
    <n v="1411499149"/>
    <b v="0"/>
    <n v="0"/>
    <b v="0"/>
    <s v="theater/plays"/>
    <n v="0"/>
    <e v="#DIV/0!"/>
    <x v="3"/>
    <x v="4"/>
  </r>
  <r>
    <n v="4078"/>
    <x v="4099"/>
    <s v="Theatre Memoire are a High Wycombe based theatre company. Performing plays about multi-culturalism and interconectedness."/>
    <n v="250"/>
    <n v="0"/>
    <x v="3"/>
    <x v="1"/>
    <s v="GBP"/>
    <n v="1485543242"/>
    <n v="1482951242"/>
    <b v="0"/>
    <n v="0"/>
    <b v="0"/>
    <s v="theater/plays"/>
    <n v="0"/>
    <e v="#DIV/0!"/>
    <x v="3"/>
    <x v="4"/>
  </r>
  <r>
    <n v="4080"/>
    <x v="4100"/>
    <s v="&quot;Uncommonnotion&quot;. is a collections of short humors stories, I want to develop into plays, interest has been shown in this idea."/>
    <n v="3000"/>
    <n v="0"/>
    <x v="3"/>
    <x v="0"/>
    <s v="USD"/>
    <n v="1465930440"/>
    <n v="1463849116"/>
    <b v="0"/>
    <n v="0"/>
    <b v="0"/>
    <s v="theater/plays"/>
    <n v="0"/>
    <e v="#DIV/0!"/>
    <x v="3"/>
    <x v="4"/>
  </r>
  <r>
    <n v="4087"/>
    <x v="4101"/>
    <s v="Comedy Stage Play"/>
    <n v="9600"/>
    <n v="0"/>
    <x v="3"/>
    <x v="0"/>
    <s v="USD"/>
    <n v="1468777786"/>
    <n v="1466185786"/>
    <b v="0"/>
    <n v="0"/>
    <b v="0"/>
    <s v="theater/plays"/>
    <n v="0"/>
    <e v="#DIV/0!"/>
    <x v="3"/>
    <x v="4"/>
  </r>
  <r>
    <n v="4097"/>
    <x v="4102"/>
    <s v="And There Was War is a play, a biblical narrative deeply entrenched in the concepts of the great controversy between Good and Evil!"/>
    <n v="10000"/>
    <n v="0"/>
    <x v="3"/>
    <x v="1"/>
    <s v="GBP"/>
    <n v="1454284500"/>
    <n v="1449431237"/>
    <b v="0"/>
    <n v="0"/>
    <b v="0"/>
    <s v="theater/plays"/>
    <n v="0"/>
    <e v="#DIV/0!"/>
    <x v="3"/>
    <x v="4"/>
  </r>
  <r>
    <n v="4098"/>
    <x v="4103"/>
    <s v="Community Youth play, written by and performed by the youth about finding joy in the simple things in life"/>
    <n v="75000"/>
    <n v="0"/>
    <x v="3"/>
    <x v="0"/>
    <s v="USD"/>
    <n v="1465060797"/>
    <n v="1462468797"/>
    <b v="0"/>
    <n v="0"/>
    <b v="0"/>
    <s v="theater/plays"/>
    <n v="0"/>
    <e v="#DIV/0!"/>
    <x v="3"/>
    <x v="4"/>
  </r>
  <r>
    <n v="4100"/>
    <x v="4104"/>
    <s v="How does war change a family?  A peek into one family's kitchen as their soldier fights in Iraq."/>
    <n v="270"/>
    <n v="0"/>
    <x v="3"/>
    <x v="0"/>
    <s v="USD"/>
    <n v="1414205990"/>
    <n v="1413341990"/>
    <b v="0"/>
    <n v="0"/>
    <b v="0"/>
    <s v="theater/plays"/>
    <n v="0"/>
    <e v="#DIV/0!"/>
    <x v="3"/>
    <x v="4"/>
  </r>
  <r>
    <n v="4101"/>
    <x v="4105"/>
    <s v="This is a Comedic Story about a young boy who saw the image of the perfect woman and from that point searched for someone similar"/>
    <n v="600"/>
    <n v="0"/>
    <x v="3"/>
    <x v="0"/>
    <s v="USD"/>
    <n v="1485380482"/>
    <n v="1482788482"/>
    <b v="0"/>
    <n v="0"/>
    <b v="0"/>
    <s v="theater/plays"/>
    <n v="0"/>
    <e v="#DIV/0!"/>
    <x v="3"/>
    <x v="4"/>
  </r>
  <r>
    <n v="4109"/>
    <x v="4106"/>
    <s v="Jack the Lad - a new play that explores how far the boundaries of friendship will stretch when morality and loyalties clash."/>
    <n v="500"/>
    <n v="0"/>
    <x v="3"/>
    <x v="1"/>
    <s v="GBP"/>
    <n v="1448805404"/>
    <n v="1446209804"/>
    <b v="0"/>
    <n v="0"/>
    <b v="0"/>
    <s v="theater/plays"/>
    <n v="0"/>
    <e v="#DIV/0!"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22ECC-9D69-4607-AEFA-43EA9F1559A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dataField="1" showAll="0"/>
    <pivotField showAll="0">
      <items count="4108">
        <item x="2125"/>
        <item x="2948"/>
        <item x="1970"/>
        <item x="3727"/>
        <item x="2671"/>
        <item x="2425"/>
        <item x="259"/>
        <item x="3147"/>
        <item x="2009"/>
        <item x="1064"/>
        <item x="3557"/>
        <item x="3163"/>
        <item x="3048"/>
        <item x="1521"/>
        <item x="975"/>
        <item x="4004"/>
        <item x="581"/>
        <item x="2491"/>
        <item x="2365"/>
        <item x="3103"/>
        <item x="2332"/>
        <item x="1550"/>
        <item x="1112"/>
        <item x="4021"/>
        <item x="2111"/>
        <item x="3913"/>
        <item x="966"/>
        <item x="1192"/>
        <item x="3445"/>
        <item x="1976"/>
        <item x="3494"/>
        <item x="1275"/>
        <item x="930"/>
        <item x="2777"/>
        <item x="881"/>
        <item x="1295"/>
        <item x="2736"/>
        <item x="3016"/>
        <item x="916"/>
        <item x="3029"/>
        <item x="2395"/>
        <item x="795"/>
        <item x="3744"/>
        <item x="1146"/>
        <item x="1076"/>
        <item x="415"/>
        <item x="517"/>
        <item x="1154"/>
        <item x="1350"/>
        <item x="2501"/>
        <item x="2059"/>
        <item x="1940"/>
        <item x="1145"/>
        <item x="2989"/>
        <item x="421"/>
        <item x="1073"/>
        <item x="1570"/>
        <item x="2446"/>
        <item x="2386"/>
        <item x="684"/>
        <item x="3256"/>
        <item x="2604"/>
        <item x="3684"/>
        <item x="232"/>
        <item x="2954"/>
        <item x="1866"/>
        <item x="2526"/>
        <item x="1097"/>
        <item x="1155"/>
        <item x="400"/>
        <item x="1931"/>
        <item x="3683"/>
        <item x="1917"/>
        <item x="2618"/>
        <item x="1563"/>
        <item x="4063"/>
        <item x="2087"/>
        <item x="1114"/>
        <item x="1304"/>
        <item x="2893"/>
        <item x="3692"/>
        <item x="3896"/>
        <item x="519"/>
        <item x="52"/>
        <item x="2016"/>
        <item x="2486"/>
        <item x="1586"/>
        <item x="36"/>
        <item x="1502"/>
        <item x="3655"/>
        <item x="727"/>
        <item x="890"/>
        <item x="2007"/>
        <item x="880"/>
        <item x="1841"/>
        <item x="822"/>
        <item x="1978"/>
        <item x="1569"/>
        <item x="1086"/>
        <item x="2977"/>
        <item x="3606"/>
        <item x="3407"/>
        <item x="3086"/>
        <item x="528"/>
        <item x="1977"/>
        <item x="2026"/>
        <item x="3859"/>
        <item x="3776"/>
        <item x="366"/>
        <item x="3960"/>
        <item x="3289"/>
        <item x="1191"/>
        <item x="631"/>
        <item x="3113"/>
        <item x="2976"/>
        <item x="497"/>
        <item x="3043"/>
        <item x="2004"/>
        <item x="1377"/>
        <item x="3799"/>
        <item x="1190"/>
        <item x="2188"/>
        <item x="2156"/>
        <item x="4034"/>
        <item x="3869"/>
        <item x="1060"/>
        <item x="2588"/>
        <item x="2789"/>
        <item x="3182"/>
        <item x="3441"/>
        <item x="1335"/>
        <item x="1884"/>
        <item x="3009"/>
        <item x="3107"/>
        <item x="3325"/>
        <item x="3992"/>
        <item x="1178"/>
        <item x="1800"/>
        <item x="1749"/>
        <item x="2363"/>
        <item x="685"/>
        <item x="826"/>
        <item x="1500"/>
        <item x="2441"/>
        <item x="1686"/>
        <item x="3807"/>
        <item x="548"/>
        <item x="2274"/>
        <item x="471"/>
        <item x="3088"/>
        <item x="490"/>
        <item x="1929"/>
        <item x="277"/>
        <item x="3722"/>
        <item x="2545"/>
        <item x="2704"/>
        <item x="2580"/>
        <item x="4"/>
        <item x="3844"/>
        <item x="1697"/>
        <item x="971"/>
        <item x="2421"/>
        <item x="1216"/>
        <item x="1906"/>
        <item x="1852"/>
        <item x="885"/>
        <item x="3714"/>
        <item x="1594"/>
        <item x="176"/>
        <item x="4069"/>
        <item x="573"/>
        <item x="1466"/>
        <item x="1969"/>
        <item x="1660"/>
        <item x="3581"/>
        <item x="2117"/>
        <item x="3884"/>
        <item x="1716"/>
        <item x="2223"/>
        <item x="2170"/>
        <item x="3942"/>
        <item x="1873"/>
        <item x="753"/>
        <item x="2853"/>
        <item x="3609"/>
        <item x="3176"/>
        <item x="3801"/>
        <item x="3988"/>
        <item x="594"/>
        <item x="2377"/>
        <item x="1228"/>
        <item x="3298"/>
        <item x="2194"/>
        <item x="2847"/>
        <item x="2684"/>
        <item x="3479"/>
        <item x="4085"/>
        <item x="3533"/>
        <item x="3570"/>
        <item x="2229"/>
        <item x="3151"/>
        <item x="793"/>
        <item x="2556"/>
        <item x="1541"/>
        <item x="1459"/>
        <item x="843"/>
        <item x="3145"/>
        <item x="351"/>
        <item x="1398"/>
        <item x="283"/>
        <item x="1136"/>
        <item x="3888"/>
        <item x="1282"/>
        <item x="96"/>
        <item x="183"/>
        <item x="4026"/>
        <item x="3268"/>
        <item x="1750"/>
        <item x="907"/>
        <item x="2937"/>
        <item x="1528"/>
        <item x="1739"/>
        <item x="1939"/>
        <item x="1726"/>
        <item x="2908"/>
        <item x="3775"/>
        <item x="1587"/>
        <item x="1904"/>
        <item x="2115"/>
        <item x="1746"/>
        <item x="2216"/>
        <item x="2356"/>
        <item x="3902"/>
        <item x="1651"/>
        <item x="587"/>
        <item x="2235"/>
        <item x="3664"/>
        <item x="892"/>
        <item x="4007"/>
        <item x="2900"/>
        <item x="470"/>
        <item x="313"/>
        <item x="458"/>
        <item x="2444"/>
        <item x="1937"/>
        <item x="4080"/>
        <item x="3155"/>
        <item x="3856"/>
        <item x="3228"/>
        <item x="3305"/>
        <item x="2289"/>
        <item x="3308"/>
        <item x="2781"/>
        <item x="1435"/>
        <item x="1354"/>
        <item x="462"/>
        <item x="1217"/>
        <item x="437"/>
        <item x="3085"/>
        <item x="3297"/>
        <item x="3718"/>
        <item x="743"/>
        <item x="937"/>
        <item x="1309"/>
        <item x="1186"/>
        <item x="1725"/>
        <item x="451"/>
        <item x="347"/>
        <item x="1907"/>
        <item x="1212"/>
        <item x="1437"/>
        <item x="1778"/>
        <item x="1968"/>
        <item x="2309"/>
        <item x="3299"/>
        <item x="173"/>
        <item x="1417"/>
        <item x="1724"/>
        <item x="3001"/>
        <item x="1132"/>
        <item x="3627"/>
        <item x="1507"/>
        <item x="2672"/>
        <item x="1941"/>
        <item x="873"/>
        <item x="3072"/>
        <item x="640"/>
        <item x="2975"/>
        <item x="1438"/>
        <item x="2189"/>
        <item x="3478"/>
        <item x="3390"/>
        <item x="3196"/>
        <item x="1238"/>
        <item x="2986"/>
        <item x="3148"/>
        <item x="1087"/>
        <item x="700"/>
        <item x="3353"/>
        <item x="3685"/>
        <item x="3193"/>
        <item x="1714"/>
        <item x="2378"/>
        <item x="261"/>
        <item x="3559"/>
        <item x="3485"/>
        <item x="2350"/>
        <item x="3063"/>
        <item x="2845"/>
        <item x="2887"/>
        <item x="2874"/>
        <item x="59"/>
        <item x="4067"/>
        <item x="2766"/>
        <item x="493"/>
        <item x="2616"/>
        <item x="1082"/>
        <item x="3430"/>
        <item x="2431"/>
        <item x="1623"/>
        <item x="1602"/>
        <item x="3821"/>
        <item x="2201"/>
        <item x="3378"/>
        <item x="1999"/>
        <item x="2581"/>
        <item x="1174"/>
        <item x="3871"/>
        <item x="1557"/>
        <item x="1924"/>
        <item x="399"/>
        <item x="290"/>
        <item x="240"/>
        <item x="4104"/>
        <item x="2589"/>
        <item x="1935"/>
        <item x="639"/>
        <item x="2967"/>
        <item x="2249"/>
        <item x="1567"/>
        <item x="909"/>
        <item x="1772"/>
        <item x="2615"/>
        <item x="1876"/>
        <item x="1752"/>
        <item x="2808"/>
        <item x="1046"/>
        <item x="2162"/>
        <item x="720"/>
        <item x="1984"/>
        <item x="1700"/>
        <item x="2757"/>
        <item x="2302"/>
        <item x="3084"/>
        <item x="3780"/>
        <item x="2657"/>
        <item x="3461"/>
        <item x="3052"/>
        <item x="1869"/>
        <item x="2558"/>
        <item x="1423"/>
        <item x="1092"/>
        <item x="524"/>
        <item x="4102"/>
        <item x="1110"/>
        <item x="2357"/>
        <item x="1205"/>
        <item x="2875"/>
        <item x="202"/>
        <item x="3907"/>
        <item x="3300"/>
        <item x="3218"/>
        <item x="125"/>
        <item x="3491"/>
        <item x="3175"/>
        <item x="3497"/>
        <item x="1967"/>
        <item x="1026"/>
        <item x="2247"/>
        <item x="713"/>
        <item x="3273"/>
        <item x="463"/>
        <item x="2364"/>
        <item x="1259"/>
        <item x="1021"/>
        <item x="2654"/>
        <item x="2669"/>
        <item x="25"/>
        <item x="2212"/>
        <item x="1695"/>
        <item x="1577"/>
        <item x="738"/>
        <item x="3728"/>
        <item x="2767"/>
        <item x="130"/>
        <item x="3736"/>
        <item x="3843"/>
        <item x="1886"/>
        <item x="87"/>
        <item x="4042"/>
        <item x="3210"/>
        <item x="2305"/>
        <item x="2075"/>
        <item x="1856"/>
        <item x="942"/>
        <item x="2855"/>
        <item x="2050"/>
        <item x="1487"/>
        <item x="3171"/>
        <item x="4022"/>
        <item x="348"/>
        <item x="4092"/>
        <item x="1003"/>
        <item x="2842"/>
        <item x="416"/>
        <item x="1617"/>
        <item x="391"/>
        <item x="77"/>
        <item x="1722"/>
        <item x="1819"/>
        <item x="4097"/>
        <item x="117"/>
        <item x="374"/>
        <item x="1128"/>
        <item x="1629"/>
        <item x="269"/>
        <item x="3421"/>
        <item x="2572"/>
        <item x="3945"/>
        <item x="1506"/>
        <item x="704"/>
        <item x="2315"/>
        <item x="2779"/>
        <item x="3928"/>
        <item x="2940"/>
        <item x="1973"/>
        <item x="3232"/>
        <item x="3893"/>
        <item x="1492"/>
        <item x="3762"/>
        <item x="2760"/>
        <item x="3252"/>
        <item x="2163"/>
        <item x="2695"/>
        <item x="28"/>
        <item x="2022"/>
        <item x="3755"/>
        <item x="1899"/>
        <item x="1241"/>
        <item x="2457"/>
        <item x="3731"/>
        <item x="67"/>
        <item x="2306"/>
        <item x="893"/>
        <item x="3496"/>
        <item x="2969"/>
        <item x="3377"/>
        <item x="3846"/>
        <item x="2499"/>
        <item x="2159"/>
        <item x="3067"/>
        <item x="3894"/>
        <item x="1613"/>
        <item x="2724"/>
        <item x="396"/>
        <item x="3314"/>
        <item x="80"/>
        <item x="769"/>
        <item x="34"/>
        <item x="3015"/>
        <item x="3852"/>
        <item x="2127"/>
        <item x="827"/>
        <item x="1341"/>
        <item x="480"/>
        <item x="2241"/>
        <item x="1903"/>
        <item x="1926"/>
        <item x="2901"/>
        <item x="1919"/>
        <item x="358"/>
        <item x="3855"/>
        <item x="1179"/>
        <item x="1419"/>
        <item x="2304"/>
        <item x="1777"/>
        <item x="378"/>
        <item x="960"/>
        <item x="3111"/>
        <item x="736"/>
        <item x="663"/>
        <item x="2297"/>
        <item x="3565"/>
        <item x="1065"/>
        <item x="296"/>
        <item x="2268"/>
        <item x="957"/>
        <item x="1044"/>
        <item x="571"/>
        <item x="1450"/>
        <item x="3476"/>
        <item x="3207"/>
        <item x="1469"/>
        <item x="1257"/>
        <item x="1408"/>
        <item x="888"/>
        <item x="2463"/>
        <item x="3862"/>
        <item x="1762"/>
        <item x="2205"/>
        <item x="2520"/>
        <item x="3096"/>
        <item x="2228"/>
        <item x="856"/>
        <item x="302"/>
        <item x="2539"/>
        <item x="851"/>
        <item x="1365"/>
        <item x="1231"/>
        <item x="3080"/>
        <item x="2993"/>
        <item x="203"/>
        <item x="2010"/>
        <item x="3115"/>
        <item x="1795"/>
        <item x="1293"/>
        <item x="3825"/>
        <item x="3696"/>
        <item x="1993"/>
        <item x="1957"/>
        <item x="2096"/>
        <item x="2664"/>
        <item x="3097"/>
        <item x="1946"/>
        <item x="3863"/>
        <item x="3244"/>
        <item x="628"/>
        <item x="1857"/>
        <item x="1605"/>
        <item x="2644"/>
        <item x="212"/>
        <item x="3586"/>
        <item x="3502"/>
        <item x="503"/>
        <item x="4025"/>
        <item x="3698"/>
        <item x="2826"/>
        <item x="4047"/>
        <item x="3057"/>
        <item x="3847"/>
        <item x="1129"/>
        <item x="136"/>
        <item x="1333"/>
        <item x="3743"/>
        <item x="2843"/>
        <item x="1948"/>
        <item x="3725"/>
        <item x="2521"/>
        <item x="372"/>
        <item x="2635"/>
        <item x="3700"/>
        <item x="811"/>
        <item x="706"/>
        <item x="2148"/>
        <item x="1475"/>
        <item x="171"/>
        <item x="611"/>
        <item x="835"/>
        <item x="1381"/>
        <item x="2345"/>
        <item x="1265"/>
        <item x="2778"/>
        <item x="1865"/>
        <item x="690"/>
        <item x="1449"/>
        <item x="2662"/>
        <item x="3394"/>
        <item x="1286"/>
        <item x="4006"/>
        <item x="974"/>
        <item x="419"/>
        <item x="3284"/>
        <item x="3547"/>
        <item x="1105"/>
        <item x="1593"/>
        <item x="3000"/>
        <item x="794"/>
        <item x="1415"/>
        <item x="921"/>
        <item x="1515"/>
        <item x="1040"/>
        <item x="177"/>
        <item x="2021"/>
        <item x="3036"/>
        <item x="1339"/>
        <item x="3116"/>
        <item x="308"/>
        <item x="180"/>
        <item x="1180"/>
        <item x="976"/>
        <item x="1324"/>
        <item x="905"/>
        <item x="2290"/>
        <item x="2211"/>
        <item x="1732"/>
        <item x="1125"/>
        <item x="1296"/>
        <item x="1277"/>
        <item x="2391"/>
        <item x="1081"/>
        <item x="1829"/>
        <item x="1842"/>
        <item x="2227"/>
        <item x="1240"/>
        <item x="3615"/>
        <item x="1085"/>
        <item x="1804"/>
        <item x="3124"/>
        <item x="1764"/>
        <item x="3387"/>
        <item x="2718"/>
        <item x="1488"/>
        <item x="2637"/>
        <item x="435"/>
        <item x="434"/>
        <item x="61"/>
        <item x="352"/>
        <item x="1531"/>
        <item x="509"/>
        <item x="699"/>
        <item x="3320"/>
        <item x="388"/>
        <item x="483"/>
        <item x="2078"/>
        <item x="254"/>
        <item x="507"/>
        <item x="235"/>
        <item x="2537"/>
        <item x="3168"/>
        <item x="2220"/>
        <item x="189"/>
        <item x="2882"/>
        <item x="3180"/>
        <item x="2585"/>
        <item x="3285"/>
        <item x="468"/>
        <item x="3266"/>
        <item x="712"/>
        <item x="2225"/>
        <item x="538"/>
        <item x="2105"/>
        <item x="88"/>
        <item x="1050"/>
        <item x="2613"/>
        <item x="3662"/>
        <item x="2691"/>
        <item x="3400"/>
        <item x="1947"/>
        <item x="2583"/>
        <item x="3356"/>
        <item x="3258"/>
        <item x="2569"/>
        <item x="1618"/>
        <item x="3159"/>
        <item x="1091"/>
        <item x="3272"/>
        <item x="2697"/>
        <item x="248"/>
        <item x="139"/>
        <item x="113"/>
        <item x="32"/>
        <item x="2819"/>
        <item x="4066"/>
        <item x="570"/>
        <item x="2532"/>
        <item x="4043"/>
        <item x="1646"/>
        <item x="965"/>
        <item x="3201"/>
        <item x="3408"/>
        <item x="2436"/>
        <item x="709"/>
        <item x="1432"/>
        <item x="2040"/>
        <item x="252"/>
        <item x="927"/>
        <item x="3071"/>
        <item x="798"/>
        <item x="383"/>
        <item x="3355"/>
        <item x="3694"/>
        <item x="157"/>
        <item x="492"/>
        <item x="3142"/>
        <item x="2804"/>
        <item x="3973"/>
        <item x="831"/>
        <item x="2234"/>
        <item x="2871"/>
        <item x="263"/>
        <item x="3385"/>
        <item x="2833"/>
        <item x="1253"/>
        <item x="899"/>
        <item x="530"/>
        <item x="169"/>
        <item x="3925"/>
        <item x="591"/>
        <item x="1648"/>
        <item x="2679"/>
        <item x="3157"/>
        <item x="3707"/>
        <item x="3276"/>
        <item x="1620"/>
        <item x="1137"/>
        <item x="2126"/>
        <item x="2876"/>
        <item x="1955"/>
        <item x="3362"/>
        <item x="796"/>
        <item x="197"/>
        <item x="702"/>
        <item x="935"/>
        <item x="2454"/>
        <item x="3514"/>
        <item x="2112"/>
        <item x="349"/>
        <item x="2883"/>
        <item x="2740"/>
        <item x="1055"/>
        <item x="2090"/>
        <item x="1696"/>
        <item x="1711"/>
        <item x="3595"/>
        <item x="1489"/>
        <item x="2625"/>
        <item x="3051"/>
        <item x="1452"/>
        <item x="3832"/>
        <item x="3358"/>
        <item x="1927"/>
        <item x="2700"/>
        <item x="2392"/>
        <item x="380"/>
        <item x="1162"/>
        <item x="1038"/>
        <item x="2925"/>
        <item x="1368"/>
        <item x="2254"/>
        <item x="3231"/>
        <item x="1004"/>
        <item x="3927"/>
        <item x="1671"/>
        <item x="1351"/>
        <item x="866"/>
        <item x="970"/>
        <item x="1598"/>
        <item x="2488"/>
        <item x="3917"/>
        <item x="408"/>
        <item x="2248"/>
        <item x="2287"/>
        <item x="3693"/>
        <item x="2251"/>
        <item x="3198"/>
        <item x="1840"/>
        <item x="2337"/>
        <item x="1384"/>
        <item x="1176"/>
        <item x="3061"/>
        <item x="1823"/>
        <item x="575"/>
        <item x="2733"/>
        <item x="3757"/>
        <item x="4081"/>
        <item x="2109"/>
        <item x="1236"/>
        <item x="676"/>
        <item x="3392"/>
        <item x="3044"/>
        <item x="174"/>
        <item x="1244"/>
        <item x="860"/>
        <item x="1616"/>
        <item x="771"/>
        <item x="3303"/>
        <item x="1615"/>
        <item x="1513"/>
        <item x="2058"/>
        <item x="840"/>
        <item x="818"/>
        <item x="3405"/>
        <item x="2946"/>
        <item x="3895"/>
        <item x="1791"/>
        <item x="2693"/>
        <item x="2676"/>
        <item x="385"/>
        <item x="4014"/>
        <item x="601"/>
        <item x="2023"/>
        <item x="474"/>
        <item x="2612"/>
        <item x="3027"/>
        <item x="3503"/>
        <item x="1404"/>
        <item x="2678"/>
        <item x="1985"/>
        <item x="998"/>
        <item x="2107"/>
        <item x="1048"/>
        <item x="1355"/>
        <item x="3710"/>
        <item x="57"/>
        <item x="1796"/>
        <item x="669"/>
        <item x="227"/>
        <item x="559"/>
        <item x="3495"/>
        <item x="3708"/>
        <item x="754"/>
        <item x="3342"/>
        <item x="3636"/>
        <item x="3548"/>
        <item x="1366"/>
        <item x="3381"/>
        <item x="2077"/>
        <item x="1106"/>
        <item x="1096"/>
        <item x="2243"/>
        <item x="1158"/>
        <item x="234"/>
        <item x="1818"/>
        <item x="1302"/>
        <item x="2151"/>
        <item x="969"/>
        <item x="1961"/>
        <item x="1845"/>
        <item x="760"/>
        <item x="3814"/>
        <item x="1291"/>
        <item x="3184"/>
        <item x="3098"/>
        <item x="3104"/>
        <item x="2068"/>
        <item x="3030"/>
        <item x="1497"/>
        <item x="3508"/>
        <item x="2397"/>
        <item x="3315"/>
        <item x="325"/>
        <item x="3507"/>
        <item x="2258"/>
        <item x="2517"/>
        <item x="655"/>
        <item x="923"/>
        <item x="1693"/>
        <item x="636"/>
        <item x="1668"/>
        <item x="3617"/>
        <item x="2596"/>
        <item x="857"/>
        <item x="115"/>
        <item x="3393"/>
        <item x="318"/>
        <item x="3008"/>
        <item x="1032"/>
        <item x="741"/>
        <item x="1215"/>
        <item x="3150"/>
        <item x="2529"/>
        <item x="3995"/>
        <item x="1822"/>
        <item x="3526"/>
        <item x="3331"/>
        <item x="2503"/>
        <item x="3971"/>
        <item x="1163"/>
        <item x="1245"/>
        <item x="2145"/>
        <item x="800"/>
        <item x="1407"/>
        <item x="3936"/>
        <item x="332"/>
        <item x="1552"/>
        <item x="3522"/>
        <item x="2046"/>
        <item x="2919"/>
        <item x="3659"/>
        <item x="710"/>
        <item x="70"/>
        <item x="3990"/>
        <item x="3453"/>
        <item x="3653"/>
        <item x="7"/>
        <item x="1677"/>
        <item x="121"/>
        <item x="2312"/>
        <item x="1776"/>
        <item x="1496"/>
        <item x="215"/>
        <item x="1300"/>
        <item x="3544"/>
        <item x="1766"/>
        <item x="1663"/>
        <item x="932"/>
        <item x="3386"/>
        <item x="1170"/>
        <item x="2538"/>
        <item x="3433"/>
        <item x="1680"/>
        <item x="2210"/>
        <item x="1393"/>
        <item x="875"/>
        <item x="2771"/>
        <item x="3217"/>
        <item x="2749"/>
        <item x="550"/>
        <item x="182"/>
        <item x="1689"/>
        <item x="3248"/>
        <item x="679"/>
        <item x="2048"/>
        <item x="1385"/>
        <item x="820"/>
        <item x="305"/>
        <item x="2723"/>
        <item x="465"/>
        <item x="359"/>
        <item x="3490"/>
        <item x="2899"/>
        <item x="625"/>
        <item x="2484"/>
        <item x="2232"/>
        <item x="488"/>
        <item x="579"/>
        <item x="3229"/>
        <item x="3702"/>
        <item x="2942"/>
        <item x="1053"/>
        <item x="1930"/>
        <item x="3484"/>
        <item x="3446"/>
        <item x="1140"/>
        <item x="953"/>
        <item x="178"/>
        <item x="967"/>
        <item x="3296"/>
        <item x="1512"/>
        <item x="2493"/>
        <item x="3125"/>
        <item x="654"/>
        <item x="2541"/>
        <item x="162"/>
        <item x="1281"/>
        <item x="3194"/>
        <item x="148"/>
        <item x="1464"/>
        <item x="3288"/>
        <item x="3868"/>
        <item x="222"/>
        <item x="2983"/>
        <item x="768"/>
        <item x="487"/>
        <item x="3584"/>
        <item x="3139"/>
        <item x="1523"/>
        <item x="1298"/>
        <item x="668"/>
        <item x="1576"/>
        <item x="2348"/>
        <item x="3322"/>
        <item x="2770"/>
        <item x="2918"/>
        <item x="2850"/>
        <item x="1235"/>
        <item x="3530"/>
        <item x="3462"/>
        <item x="3375"/>
        <item x="3834"/>
        <item x="309"/>
        <item x="823"/>
        <item x="315"/>
        <item x="3555"/>
        <item x="2861"/>
        <item x="370"/>
        <item x="1848"/>
        <item x="1177"/>
        <item x="2030"/>
        <item x="441"/>
        <item x="3589"/>
        <item x="2870"/>
        <item x="153"/>
        <item x="3779"/>
        <item x="2433"/>
        <item x="1443"/>
        <item x="4053"/>
        <item x="1289"/>
        <item x="3632"/>
        <item x="3042"/>
        <item x="3563"/>
        <item x="2944"/>
        <item x="1009"/>
        <item x="4061"/>
        <item x="2655"/>
        <item x="3481"/>
        <item x="3236"/>
        <item x="1679"/>
        <item x="3752"/>
        <item x="2250"/>
        <item x="3795"/>
        <item x="2097"/>
        <item x="3418"/>
        <item x="2784"/>
        <item x="3689"/>
        <item x="3060"/>
        <item x="2786"/>
        <item x="3665"/>
        <item x="3470"/>
        <item x="1279"/>
        <item x="3087"/>
        <item x="447"/>
        <item x="2527"/>
        <item x="510"/>
        <item x="912"/>
        <item x="777"/>
        <item x="1461"/>
        <item x="56"/>
        <item x="627"/>
        <item x="1914"/>
        <item x="155"/>
        <item x="3772"/>
        <item x="792"/>
        <item x="3521"/>
        <item x="2149"/>
        <item x="1612"/>
        <item x="456"/>
        <item x="1075"/>
        <item x="643"/>
        <item x="672"/>
        <item x="4016"/>
        <item x="775"/>
        <item x="1709"/>
        <item x="2133"/>
        <item x="2836"/>
        <item x="1885"/>
        <item x="3460"/>
        <item x="1634"/>
        <item x="2824"/>
        <item x="3717"/>
        <item x="2468"/>
        <item x="1108"/>
        <item x="2579"/>
        <item x="2482"/>
        <item x="395"/>
        <item x="2118"/>
        <item x="2629"/>
        <item x="449"/>
        <item x="2238"/>
        <item x="1765"/>
        <item x="950"/>
        <item x="3090"/>
        <item x="1802"/>
        <item x="10"/>
        <item x="1330"/>
        <item x="3292"/>
        <item x="3188"/>
        <item x="607"/>
        <item x="4076"/>
        <item x="1233"/>
        <item x="3500"/>
        <item x="478"/>
        <item x="4077"/>
        <item x="3566"/>
        <item x="37"/>
        <item x="1348"/>
        <item x="2806"/>
        <item x="991"/>
        <item x="2452"/>
        <item x="141"/>
        <item x="1397"/>
        <item x="2752"/>
        <item x="3449"/>
        <item x="161"/>
        <item x="2294"/>
        <item x="1476"/>
        <item x="2106"/>
        <item x="1485"/>
        <item x="898"/>
        <item x="598"/>
        <item x="1644"/>
        <item x="1196"/>
        <item x="3429"/>
        <item x="3458"/>
        <item x="2257"/>
        <item x="3613"/>
        <item x="3873"/>
        <item x="3209"/>
        <item x="1742"/>
        <item x="3112"/>
        <item x="3816"/>
        <item x="1056"/>
        <item x="394"/>
        <item x="2065"/>
        <item x="522"/>
        <item x="3537"/>
        <item x="2416"/>
        <item x="3778"/>
        <item x="4045"/>
        <item x="3005"/>
        <item x="609"/>
        <item x="304"/>
        <item x="3898"/>
        <item x="652"/>
        <item x="3733"/>
        <item x="2196"/>
        <item x="2607"/>
        <item x="3774"/>
        <item x="1860"/>
        <item x="2135"/>
        <item x="1836"/>
        <item x="2473"/>
        <item x="556"/>
        <item x="506"/>
        <item x="2801"/>
        <item x="2172"/>
        <item x="1868"/>
        <item x="2758"/>
        <item x="1770"/>
        <item x="3735"/>
        <item x="3128"/>
        <item x="2566"/>
        <item x="2291"/>
        <item x="3321"/>
        <item x="1037"/>
        <item x="3612"/>
        <item x="2437"/>
        <item x="2157"/>
        <item x="2186"/>
        <item x="1480"/>
        <item x="3141"/>
        <item x="3628"/>
        <item x="2178"/>
        <item x="3719"/>
        <item x="1428"/>
        <item x="1467"/>
        <item x="1562"/>
        <item x="1458"/>
        <item x="2426"/>
        <item x="2962"/>
        <item x="1446"/>
        <item x="2197"/>
        <item x="2455"/>
        <item x="915"/>
        <item x="2383"/>
        <item x="3737"/>
        <item x="2934"/>
        <item x="1211"/>
        <item x="2451"/>
        <item x="3833"/>
        <item x="4072"/>
        <item x="2860"/>
        <item x="2402"/>
        <item x="558"/>
        <item x="2051"/>
        <item x="2939"/>
        <item x="1269"/>
        <item x="2914"/>
        <item x="583"/>
        <item x="3359"/>
        <item x="3874"/>
        <item x="841"/>
        <item x="2525"/>
        <item x="3065"/>
        <item x="688"/>
        <item x="2218"/>
        <item x="2793"/>
        <item x="3034"/>
        <item x="2686"/>
        <item x="199"/>
        <item x="972"/>
        <item x="3149"/>
        <item x="886"/>
        <item x="1807"/>
        <item x="2515"/>
        <item x="3953"/>
        <item x="38"/>
        <item x="2121"/>
        <item x="3498"/>
        <item x="2831"/>
        <item x="3876"/>
        <item x="3038"/>
        <item x="3527"/>
        <item x="1715"/>
        <item x="3587"/>
        <item x="1609"/>
        <item x="2638"/>
        <item x="2796"/>
        <item x="3371"/>
        <item x="3966"/>
        <item x="531"/>
        <item x="653"/>
        <item x="2682"/>
        <item x="2877"/>
        <item x="1537"/>
        <item x="1932"/>
        <item x="2206"/>
        <item x="2052"/>
        <item x="3398"/>
        <item x="1387"/>
        <item x="4089"/>
        <item x="2244"/>
        <item x="637"/>
        <item x="2974"/>
        <item x="4074"/>
        <item x="1806"/>
        <item x="1349"/>
        <item x="613"/>
        <item x="1918"/>
        <item x="3452"/>
        <item x="2175"/>
        <item x="3064"/>
        <item x="353"/>
        <item x="1936"/>
        <item x="3477"/>
        <item x="1547"/>
        <item x="2902"/>
        <item x="151"/>
        <item x="4018"/>
        <item x="2601"/>
        <item x="2792"/>
        <item x="2071"/>
        <item x="4005"/>
        <item x="1529"/>
        <item x="2903"/>
        <item x="1581"/>
        <item x="1083"/>
        <item x="268"/>
        <item x="3993"/>
        <item x="589"/>
        <item x="938"/>
        <item x="455"/>
        <item x="3549"/>
        <item x="4055"/>
        <item x="3471"/>
        <item x="3622"/>
        <item x="319"/>
        <item x="2000"/>
        <item x="3564"/>
        <item x="3227"/>
        <item x="3854"/>
        <item x="3839"/>
        <item x="2093"/>
        <item x="1981"/>
        <item x="3686"/>
        <item x="3924"/>
        <item x="2891"/>
        <item x="3270"/>
        <item x="1414"/>
        <item x="1637"/>
        <item x="3556"/>
        <item x="3309"/>
        <item x="217"/>
        <item x="3380"/>
        <item x="2997"/>
        <item x="15"/>
        <item x="4017"/>
        <item x="1641"/>
        <item x="281"/>
        <item x="1817"/>
        <item x="555"/>
        <item x="3529"/>
        <item x="494"/>
        <item x="72"/>
        <item x="3910"/>
        <item x="2775"/>
        <item x="817"/>
        <item x="1653"/>
        <item x="1224"/>
        <item x="505"/>
        <item x="1181"/>
        <item x="2301"/>
        <item x="214"/>
        <item x="2961"/>
        <item x="2179"/>
        <item x="1619"/>
        <item x="815"/>
        <item x="3626"/>
        <item x="901"/>
        <item x="1854"/>
        <item x="1561"/>
        <item x="2269"/>
        <item x="3332"/>
        <item x="1811"/>
        <item x="3237"/>
        <item x="602"/>
        <item x="1284"/>
        <item x="2768"/>
        <item x="574"/>
        <item x="210"/>
        <item x="1756"/>
        <item x="1439"/>
        <item x="1431"/>
        <item x="783"/>
        <item x="1645"/>
        <item x="2774"/>
        <item x="552"/>
        <item x="3402"/>
        <item x="1486"/>
        <item x="2123"/>
        <item x="3923"/>
        <item x="2811"/>
        <item x="568"/>
        <item x="572"/>
        <item x="3864"/>
        <item x="862"/>
        <item x="188"/>
        <item x="2748"/>
        <item x="3866"/>
        <item x="3169"/>
        <item x="1675"/>
        <item x="3608"/>
        <item x="1331"/>
        <item x="2476"/>
        <item x="1909"/>
        <item x="1255"/>
        <item x="2932"/>
        <item x="2362"/>
        <item x="118"/>
        <item x="2113"/>
        <item x="686"/>
        <item x="1494"/>
        <item x="2643"/>
        <item x="1540"/>
        <item x="167"/>
        <item x="1676"/>
        <item x="3234"/>
        <item x="2083"/>
        <item x="2972"/>
        <item x="168"/>
        <item x="288"/>
        <item x="1553"/>
        <item x="1950"/>
        <item x="1230"/>
        <item x="847"/>
        <item x="1011"/>
        <item x="1209"/>
        <item x="1226"/>
        <item x="2798"/>
        <item x="1107"/>
        <item x="816"/>
        <item x="3281"/>
        <item x="617"/>
        <item x="3250"/>
        <item x="2800"/>
        <item x="791"/>
        <item x="3143"/>
        <item x="1119"/>
        <item x="716"/>
        <item x="943"/>
        <item x="1954"/>
        <item x="804"/>
        <item x="3968"/>
        <item x="74"/>
        <item x="2001"/>
        <item x="1362"/>
        <item x="1894"/>
        <item x="1667"/>
        <item x="3808"/>
        <item x="1717"/>
        <item x="1510"/>
        <item x="1455"/>
        <item x="3648"/>
        <item x="1198"/>
        <item x="3075"/>
        <item x="2341"/>
        <item x="1474"/>
        <item x="2173"/>
        <item x="3183"/>
        <item x="3759"/>
        <item x="1374"/>
        <item x="2535"/>
        <item x="2255"/>
        <item x="219"/>
        <item x="2382"/>
        <item x="1317"/>
        <item x="3635"/>
        <item x="1630"/>
        <item x="170"/>
        <item x="3974"/>
        <item x="1433"/>
        <item x="2333"/>
        <item x="3"/>
        <item x="1027"/>
        <item x="450"/>
        <item x="2675"/>
        <item x="3056"/>
        <item x="1389"/>
        <item x="3132"/>
        <item x="3401"/>
        <item x="1889"/>
        <item x="2508"/>
        <item x="2036"/>
        <item x="1855"/>
        <item x="3651"/>
        <item x="3740"/>
        <item x="3373"/>
        <item x="2314"/>
        <item x="3943"/>
        <item x="1042"/>
        <item x="3848"/>
        <item x="3131"/>
        <item x="3562"/>
        <item x="2372"/>
        <item x="2911"/>
        <item x="3796"/>
        <item x="2474"/>
        <item x="3095"/>
        <item x="1830"/>
        <item x="2667"/>
        <item x="2731"/>
        <item x="2355"/>
        <item x="3283"/>
        <item x="4062"/>
        <item x="2494"/>
        <item x="1743"/>
        <item x="2688"/>
        <item x="1938"/>
        <item x="397"/>
        <item x="236"/>
        <item x="2318"/>
        <item x="725"/>
        <item x="2636"/>
        <item x="1701"/>
        <item x="3046"/>
        <item x="1288"/>
        <item x="1403"/>
        <item x="4008"/>
        <item x="1323"/>
        <item x="3867"/>
        <item x="801"/>
        <item x="2681"/>
        <item x="2955"/>
        <item x="1498"/>
        <item x="567"/>
        <item x="2116"/>
        <item x="1388"/>
        <item x="2864"/>
        <item x="2782"/>
        <item x="3976"/>
        <item x="3861"/>
        <item x="1147"/>
        <item x="2409"/>
        <item x="656"/>
        <item x="1555"/>
        <item x="107"/>
        <item x="980"/>
        <item x="2300"/>
        <item x="1827"/>
        <item x="2879"/>
        <item x="876"/>
        <item x="2894"/>
        <item x="1825"/>
        <item x="407"/>
        <item x="1260"/>
        <item x="2606"/>
        <item x="2014"/>
        <item x="1149"/>
        <item x="356"/>
        <item x="3571"/>
        <item x="1463"/>
        <item x="1710"/>
        <item x="2335"/>
        <item x="2551"/>
        <item x="306"/>
        <item x="194"/>
        <item x="3324"/>
        <item x="1002"/>
        <item x="166"/>
        <item x="2253"/>
        <item x="606"/>
        <item x="228"/>
        <item x="1413"/>
        <item x="689"/>
        <item x="616"/>
        <item x="2708"/>
        <item x="4035"/>
        <item x="2230"/>
        <item x="225"/>
        <item x="837"/>
        <item x="3437"/>
        <item x="1683"/>
        <item x="597"/>
        <item x="241"/>
        <item x="2056"/>
        <item x="3809"/>
        <item x="3721"/>
        <item x="243"/>
        <item x="1468"/>
        <item x="1491"/>
        <item x="3668"/>
        <item x="4039"/>
        <item x="2524"/>
        <item x="3121"/>
        <item x="2420"/>
        <item x="2137"/>
        <item x="1832"/>
        <item x="3424"/>
        <item x="2405"/>
        <item x="316"/>
        <item x="1518"/>
        <item x="1144"/>
        <item x="3667"/>
        <item x="1815"/>
        <item x="1556"/>
        <item x="44"/>
        <item x="3225"/>
        <item x="678"/>
        <item x="1251"/>
        <item x="3880"/>
        <item x="578"/>
        <item x="682"/>
        <item x="1101"/>
        <item x="4011"/>
        <item x="2246"/>
        <item x="1061"/>
        <item x="1457"/>
        <item x="3487"/>
        <item x="3568"/>
        <item x="2713"/>
        <item x="2181"/>
        <item x="116"/>
        <item x="85"/>
        <item x="337"/>
        <item x="2648"/>
        <item x="799"/>
        <item x="1118"/>
        <item x="2129"/>
        <item x="3257"/>
        <item x="1280"/>
        <item x="1150"/>
        <item x="2124"/>
        <item x="2086"/>
        <item x="1079"/>
        <item x="1760"/>
        <item x="1953"/>
        <item x="1583"/>
        <item x="2838"/>
        <item x="3119"/>
        <item x="621"/>
        <item x="671"/>
        <item x="1336"/>
        <item x="1237"/>
        <item x="3426"/>
        <item x="3614"/>
        <item x="3274"/>
        <item x="3810"/>
        <item x="3841"/>
        <item x="2432"/>
        <item x="620"/>
        <item x="1568"/>
        <item x="1013"/>
        <item x="424"/>
        <item x="4023"/>
        <item x="2430"/>
        <item x="3239"/>
        <item x="2593"/>
        <item x="273"/>
        <item x="1738"/>
        <item x="2475"/>
        <item x="111"/>
        <item x="3940"/>
        <item x="2834"/>
        <item x="73"/>
        <item x="2459"/>
        <item x="3488"/>
        <item x="3020"/>
        <item x="1785"/>
        <item x="1972"/>
        <item x="1892"/>
        <item x="3439"/>
        <item x="2714"/>
        <item x="2203"/>
        <item x="1809"/>
        <item x="35"/>
        <item x="3022"/>
        <item x="2359"/>
        <item x="3754"/>
        <item x="3701"/>
        <item x="3715"/>
        <item x="868"/>
        <item x="1533"/>
        <item x="3410"/>
        <item x="1256"/>
        <item x="1017"/>
        <item x="1200"/>
        <item x="2839"/>
        <item x="3967"/>
        <item x="414"/>
        <item x="1578"/>
        <item x="997"/>
        <item x="2595"/>
        <item x="1758"/>
        <item x="1599"/>
        <item x="2410"/>
        <item x="2687"/>
        <item x="788"/>
        <item x="3836"/>
        <item x="76"/>
        <item x="3509"/>
        <item x="1585"/>
        <item x="3204"/>
        <item x="3957"/>
        <item x="2448"/>
        <item x="3908"/>
        <item x="2931"/>
        <item x="1478"/>
        <item x="2367"/>
        <item x="1771"/>
        <item x="1232"/>
        <item x="3949"/>
        <item x="2497"/>
        <item x="2006"/>
        <item x="90"/>
        <item x="3645"/>
        <item x="274"/>
        <item x="2674"/>
        <item x="2994"/>
        <item x="311"/>
        <item x="2722"/>
        <item x="733"/>
        <item x="3247"/>
        <item x="3345"/>
        <item x="511"/>
        <item x="403"/>
        <item x="1604"/>
        <item x="3709"/>
        <item x="1189"/>
        <item x="3339"/>
        <item x="649"/>
        <item x="3099"/>
        <item x="2102"/>
        <item x="477"/>
        <item x="3120"/>
        <item x="1220"/>
        <item x="3723"/>
        <item x="1121"/>
        <item x="1400"/>
        <item x="3428"/>
        <item x="3620"/>
        <item x="3820"/>
        <item x="1078"/>
        <item x="237"/>
        <item x="1"/>
        <item x="1406"/>
        <item x="983"/>
        <item x="532"/>
        <item x="1530"/>
        <item x="3459"/>
        <item x="2438"/>
        <item x="393"/>
        <item x="1031"/>
        <item x="3021"/>
        <item x="3195"/>
        <item x="3771"/>
        <item x="790"/>
        <item x="410"/>
        <item x="1375"/>
        <item x="1875"/>
        <item x="3658"/>
        <item x="266"/>
        <item x="1773"/>
        <item x="1733"/>
        <item x="3382"/>
        <item x="3415"/>
        <item x="1409"/>
        <item x="99"/>
        <item x="3130"/>
        <item x="459"/>
        <item x="2878"/>
        <item x="2404"/>
        <item x="3679"/>
        <item x="3215"/>
        <item x="3174"/>
        <item x="464"/>
        <item x="1161"/>
        <item x="3412"/>
        <item x="2185"/>
        <item x="1421"/>
        <item x="102"/>
        <item x="3803"/>
        <item x="3875"/>
        <item x="1559"/>
        <item x="1345"/>
        <item x="1883"/>
        <item x="3348"/>
        <item x="221"/>
        <item x="426"/>
        <item x="2617"/>
        <item x="1357"/>
        <item x="2599"/>
        <item x="3261"/>
        <item x="3642"/>
        <item x="1798"/>
        <item x="2892"/>
        <item x="759"/>
        <item x="1111"/>
        <item x="3822"/>
        <item x="3185"/>
        <item x="1805"/>
        <item x="4106"/>
        <item x="2633"/>
        <item x="1080"/>
        <item x="3246"/>
        <item x="3054"/>
        <item x="3588"/>
        <item x="1001"/>
        <item x="1318"/>
        <item x="662"/>
        <item x="1484"/>
        <item x="696"/>
        <item x="2027"/>
        <item x="651"/>
        <item x="417"/>
        <item x="1326"/>
        <item x="1514"/>
        <item x="2592"/>
        <item x="2534"/>
        <item x="3306"/>
        <item x="2957"/>
        <item x="3817"/>
        <item x="708"/>
        <item x="2950"/>
        <item x="2031"/>
        <item x="763"/>
        <item x="3582"/>
        <item x="680"/>
        <item x="2222"/>
        <item x="2131"/>
        <item x="936"/>
        <item x="1636"/>
        <item x="3815"/>
        <item x="220"/>
        <item x="1102"/>
        <item x="3073"/>
        <item x="3812"/>
        <item x="3761"/>
        <item x="2158"/>
        <item x="1416"/>
        <item x="326"/>
        <item x="911"/>
        <item x="48"/>
        <item x="1138"/>
        <item x="2024"/>
        <item x="3860"/>
        <item x="78"/>
        <item x="467"/>
        <item x="3262"/>
        <item x="2351"/>
        <item x="3068"/>
        <item x="1184"/>
        <item x="3213"/>
        <item x="1392"/>
        <item x="3654"/>
        <item x="1655"/>
        <item x="3264"/>
        <item x="961"/>
        <item x="2460"/>
        <item x="89"/>
        <item x="1705"/>
        <item x="1483"/>
        <item x="322"/>
        <item x="2067"/>
        <item x="3186"/>
        <item x="3170"/>
        <item x="2470"/>
        <item x="420"/>
        <item x="2379"/>
        <item x="2407"/>
        <item x="147"/>
        <item x="2198"/>
        <item x="2921"/>
        <item x="2761"/>
        <item x="3411"/>
        <item x="849"/>
        <item x="3699"/>
        <item x="2823"/>
        <item x="3129"/>
        <item x="2576"/>
        <item x="2828"/>
        <item x="1580"/>
        <item x="2280"/>
        <item x="1783"/>
        <item x="1666"/>
        <item x="2226"/>
        <item x="1588"/>
        <item x="945"/>
        <item x="770"/>
        <item x="1462"/>
        <item x="2143"/>
        <item x="1861"/>
        <item x="1120"/>
        <item x="1824"/>
        <item x="1219"/>
        <item x="1943"/>
        <item x="1882"/>
        <item x="2577"/>
        <item x="3954"/>
        <item x="3560"/>
        <item x="2477"/>
        <item x="3431"/>
        <item x="1210"/>
        <item x="2981"/>
        <item x="431"/>
        <item x="128"/>
        <item x="707"/>
        <item x="808"/>
        <item x="919"/>
        <item x="2773"/>
        <item x="292"/>
        <item x="2896"/>
        <item x="584"/>
        <item x="872"/>
        <item x="1057"/>
        <item x="256"/>
        <item x="2665"/>
        <item x="265"/>
        <item x="2985"/>
        <item x="3541"/>
        <item x="3695"/>
        <item x="2964"/>
        <item x="2869"/>
        <item x="2622"/>
        <item x="2011"/>
        <item x="2884"/>
        <item x="693"/>
        <item x="871"/>
        <item x="541"/>
        <item x="3934"/>
        <item x="2164"/>
        <item x="21"/>
        <item x="2802"/>
        <item x="2564"/>
        <item x="3883"/>
        <item x="1558"/>
        <item x="3293"/>
        <item x="4071"/>
        <item x="1669"/>
        <item x="951"/>
        <item x="402"/>
        <item x="60"/>
        <item x="1444"/>
        <item x="1720"/>
        <item x="2394"/>
        <item x="1942"/>
        <item x="614"/>
        <item x="3997"/>
        <item x="3154"/>
        <item x="1117"/>
        <item x="3249"/>
        <item x="1028"/>
        <item x="3890"/>
        <item x="1534"/>
        <item x="2926"/>
        <item x="282"/>
        <item x="3517"/>
        <item x="2905"/>
        <item x="267"/>
        <item x="1294"/>
        <item x="482"/>
        <item x="2412"/>
        <item x="2677"/>
        <item x="1199"/>
        <item x="4051"/>
        <item x="1412"/>
        <item x="50"/>
        <item x="1933"/>
        <item x="3404"/>
        <item x="179"/>
        <item x="1881"/>
        <item x="3742"/>
        <item x="2852"/>
        <item x="534"/>
        <item x="2830"/>
        <item x="1425"/>
        <item x="3251"/>
        <item x="127"/>
        <item x="2272"/>
        <item x="2641"/>
        <item x="1575"/>
        <item x="1358"/>
        <item x="3291"/>
        <item x="3730"/>
        <item x="2400"/>
        <item x="27"/>
        <item x="3946"/>
        <item x="1626"/>
        <item x="1767"/>
        <item x="1159"/>
        <item x="1962"/>
        <item x="2670"/>
        <item x="1826"/>
        <item x="2142"/>
        <item x="1639"/>
        <item x="439"/>
        <item x="201"/>
        <item x="2959"/>
        <item x="1708"/>
        <item x="3853"/>
        <item x="2605"/>
        <item x="2753"/>
        <item x="2339"/>
        <item x="1625"/>
        <item x="1735"/>
        <item x="310"/>
        <item x="658"/>
        <item x="3784"/>
        <item x="3899"/>
        <item x="549"/>
        <item x="2562"/>
        <item x="2941"/>
        <item x="286"/>
        <item x="438"/>
        <item x="1194"/>
        <item x="933"/>
        <item x="3921"/>
        <item x="1688"/>
        <item x="4103"/>
        <item x="2540"/>
        <item x="1225"/>
        <item x="2240"/>
        <item x="3932"/>
        <item x="2242"/>
        <item x="2966"/>
        <item x="1729"/>
        <item x="3519"/>
        <item x="1098"/>
        <item x="175"/>
        <item x="272"/>
        <item x="150"/>
        <item x="3882"/>
        <item x="2447"/>
        <item x="1182"/>
        <item x="3138"/>
        <item x="2776"/>
        <item x="1453"/>
        <item x="3777"/>
        <item x="834"/>
        <item x="2788"/>
        <item x="3858"/>
        <item x="1332"/>
        <item x="2978"/>
        <item x="3391"/>
        <item x="2822"/>
        <item x="723"/>
        <item x="3538"/>
        <item x="832"/>
        <item x="3524"/>
        <item x="2603"/>
        <item x="2807"/>
        <item x="854"/>
        <item x="1386"/>
        <item x="2202"/>
        <item x="2343"/>
        <item x="2646"/>
        <item x="3123"/>
        <item x="1383"/>
        <item x="3473"/>
        <item x="1072"/>
        <item x="3295"/>
        <item x="2161"/>
        <item x="2174"/>
        <item x="842"/>
        <item x="1062"/>
        <item x="2398"/>
        <item x="3978"/>
        <item x="2632"/>
        <item x="3216"/>
        <item x="3929"/>
        <item x="1768"/>
        <item x="3906"/>
        <item x="2992"/>
        <item x="1130"/>
        <item x="2814"/>
        <item x="2519"/>
        <item x="1640"/>
        <item x="2224"/>
        <item x="1994"/>
        <item x="4019"/>
        <item x="1201"/>
        <item x="1063"/>
        <item x="341"/>
        <item x="2495"/>
        <item x="1573"/>
        <item x="253"/>
        <item x="2070"/>
        <item x="2810"/>
        <item x="346"/>
        <item x="270"/>
        <item x="968"/>
        <item x="92"/>
        <item x="2582"/>
        <item x="2873"/>
        <item x="1744"/>
        <item x="1429"/>
        <item x="1971"/>
        <item x="1989"/>
        <item x="3344"/>
        <item x="100"/>
        <item x="701"/>
        <item x="3074"/>
        <item x="1322"/>
        <item x="3346"/>
        <item x="3656"/>
        <item x="2134"/>
        <item x="4031"/>
        <item x="2467"/>
        <item x="154"/>
        <item x="632"/>
        <item x="2586"/>
        <item x="1441"/>
        <item x="2192"/>
        <item x="3472"/>
        <item x="619"/>
        <item x="2787"/>
        <item x="1014"/>
        <item x="2292"/>
        <item x="3749"/>
        <item x="1169"/>
        <item x="2565"/>
        <item x="3598"/>
        <item x="2922"/>
        <item x="3994"/>
        <item x="1864"/>
        <item x="2754"/>
        <item x="3205"/>
        <item x="1614"/>
        <item x="3996"/>
        <item x="328"/>
        <item x="2417"/>
        <item x="4036"/>
        <item x="697"/>
        <item x="1035"/>
        <item x="1481"/>
        <item x="1016"/>
        <item x="187"/>
        <item x="3540"/>
        <item x="3456"/>
        <item x="1171"/>
        <item x="2275"/>
        <item x="1410"/>
        <item x="1508"/>
        <item x="3486"/>
        <item x="91"/>
        <item x="3368"/>
        <item x="1851"/>
        <item x="1139"/>
        <item x="216"/>
        <item x="2701"/>
        <item x="1922"/>
        <item x="1952"/>
        <item x="3877"/>
        <item x="1734"/>
        <item x="2803"/>
        <item x="3987"/>
        <item x="3480"/>
        <item x="152"/>
        <item x="2597"/>
        <item x="2483"/>
        <item x="1843"/>
        <item x="762"/>
        <item x="2829"/>
        <item x="2614"/>
        <item x="3233"/>
        <item x="2443"/>
        <item x="3720"/>
        <item x="3041"/>
        <item x="1601"/>
        <item x="2705"/>
        <item x="3769"/>
        <item x="3703"/>
        <item x="279"/>
        <item x="2187"/>
        <item x="2590"/>
        <item x="1565"/>
        <item x="2344"/>
        <item x="3998"/>
        <item x="1045"/>
        <item x="3127"/>
        <item x="664"/>
        <item x="3212"/>
        <item x="3313"/>
        <item x="1538"/>
        <item x="472"/>
        <item x="2762"/>
        <item x="561"/>
        <item x="2084"/>
        <item x="1539"/>
        <item x="45"/>
        <item x="722"/>
        <item x="1054"/>
        <item x="1862"/>
        <item x="491"/>
        <item x="1067"/>
        <item x="428"/>
        <item x="3108"/>
        <item x="392"/>
        <item x="2915"/>
        <item x="2815"/>
        <item x="3842"/>
        <item x="2747"/>
        <item x="2042"/>
        <item x="4105"/>
        <item x="502"/>
        <item x="523"/>
        <item x="956"/>
        <item x="1665"/>
        <item x="855"/>
        <item x="3553"/>
        <item x="525"/>
        <item x="3800"/>
        <item x="2609"/>
        <item x="1998"/>
        <item x="4065"/>
        <item x="3914"/>
        <item x="2958"/>
        <item x="3425"/>
        <item x="3202"/>
        <item x="2949"/>
        <item x="3603"/>
        <item x="3813"/>
        <item x="1704"/>
        <item x="543"/>
        <item x="3826"/>
        <item x="66"/>
        <item x="2458"/>
        <item x="1306"/>
        <item x="3397"/>
        <item x="3576"/>
        <item x="3704"/>
        <item x="585"/>
        <item x="3638"/>
        <item x="3912"/>
        <item x="412"/>
        <item x="726"/>
        <item x="3926"/>
        <item x="717"/>
        <item x="2132"/>
        <item x="1673"/>
        <item x="323"/>
        <item x="3199"/>
        <item x="698"/>
        <item x="3948"/>
        <item x="3158"/>
        <item x="432"/>
        <item x="2338"/>
        <item x="4088"/>
        <item x="1218"/>
        <item x="3226"/>
        <item x="2276"/>
        <item x="289"/>
        <item x="3660"/>
        <item x="752"/>
        <item x="2658"/>
        <item x="3190"/>
        <item x="1787"/>
        <item x="2261"/>
        <item x="365"/>
        <item x="3900"/>
        <item x="3208"/>
        <item x="3384"/>
        <item x="1571"/>
        <item x="3243"/>
        <item x="2963"/>
        <item x="2015"/>
        <item x="3724"/>
        <item x="3806"/>
        <item x="3637"/>
        <item x="3865"/>
        <item x="677"/>
        <item x="729"/>
        <item x="16"/>
        <item x="1839"/>
        <item x="3049"/>
        <item x="1472"/>
        <item x="1574"/>
        <item x="2578"/>
        <item x="2176"/>
        <item x="58"/>
        <item x="104"/>
        <item x="861"/>
        <item x="213"/>
        <item x="802"/>
        <item x="473"/>
        <item x="4084"/>
        <item x="3550"/>
        <item x="1509"/>
        <item x="2659"/>
        <item x="659"/>
        <item x="1134"/>
        <item x="1934"/>
        <item x="3981"/>
        <item x="3286"/>
        <item x="3804"/>
        <item x="2840"/>
        <item x="674"/>
        <item x="2019"/>
        <item x="1370"/>
        <item x="224"/>
        <item x="423"/>
        <item x="1915"/>
        <item x="3010"/>
        <item x="2642"/>
        <item x="1902"/>
        <item x="2844"/>
        <item x="3364"/>
        <item x="3676"/>
        <item x="2064"/>
        <item x="2898"/>
        <item x="1694"/>
        <item x="2288"/>
        <item x="993"/>
        <item x="1543"/>
        <item x="1975"/>
        <item x="2640"/>
        <item x="3329"/>
        <item x="564"/>
        <item x="135"/>
        <item x="904"/>
        <item x="2221"/>
        <item x="251"/>
        <item x="1391"/>
        <item x="4000"/>
        <item x="3681"/>
        <item x="2138"/>
        <item x="2144"/>
        <item x="1956"/>
        <item x="226"/>
        <item x="4001"/>
        <item x="4003"/>
        <item x="3414"/>
        <item x="2073"/>
        <item x="2265"/>
        <item x="635"/>
        <item x="2984"/>
        <item x="3310"/>
        <item x="3835"/>
        <item x="3037"/>
        <item x="2487"/>
        <item x="2858"/>
        <item x="2680"/>
        <item x="3330"/>
        <item x="3334"/>
        <item x="2039"/>
        <item x="3372"/>
        <item x="1422"/>
        <item x="4038"/>
        <item x="163"/>
        <item x="2140"/>
        <item x="1590"/>
        <item x="3604"/>
        <item x="3602"/>
        <item x="3017"/>
        <item x="979"/>
        <item x="3102"/>
        <item x="773"/>
        <item x="1649"/>
        <item x="3161"/>
        <item x="2317"/>
        <item x="895"/>
        <item x="2982"/>
        <item x="1747"/>
        <item x="3789"/>
        <item x="1858"/>
        <item x="557"/>
        <item x="1536"/>
        <item x="3712"/>
        <item x="1545"/>
        <item x="1473"/>
        <item x="1312"/>
        <item x="3579"/>
        <item x="1838"/>
        <item x="1346"/>
        <item x="3963"/>
        <item x="3580"/>
        <item x="504"/>
        <item x="605"/>
        <item x="120"/>
        <item x="3338"/>
        <item x="1560"/>
        <item x="2765"/>
        <item x="2453"/>
        <item x="1071"/>
        <item x="821"/>
        <item x="3666"/>
        <item x="1690"/>
        <item x="1227"/>
        <item x="485"/>
        <item x="879"/>
        <item x="1901"/>
        <item x="2445"/>
        <item x="4091"/>
        <item x="401"/>
        <item x="3464"/>
        <item x="1142"/>
        <item x="2414"/>
        <item x="3153"/>
        <item x="1223"/>
        <item x="1325"/>
        <item x="262"/>
        <item x="1379"/>
        <item x="748"/>
        <item x="2354"/>
        <item x="2721"/>
        <item x="1810"/>
        <item x="1658"/>
        <item x="2062"/>
        <item x="2319"/>
        <item x="1292"/>
        <item x="2418"/>
        <item x="1084"/>
        <item x="3370"/>
        <item x="242"/>
        <item x="4093"/>
        <item x="1702"/>
        <item x="2165"/>
        <item x="3135"/>
        <item x="1135"/>
        <item x="3592"/>
        <item x="3594"/>
        <item x="3824"/>
        <item x="2516"/>
        <item x="207"/>
        <item x="123"/>
        <item x="94"/>
        <item x="1090"/>
        <item x="1022"/>
        <item x="443"/>
        <item x="3738"/>
        <item x="3290"/>
        <item x="3536"/>
        <item x="2271"/>
        <item x="1249"/>
        <item x="746"/>
        <item x="946"/>
        <item x="3554"/>
        <item x="560"/>
        <item x="65"/>
        <item x="1610"/>
        <item x="954"/>
        <item x="1157"/>
        <item x="1116"/>
        <item x="3352"/>
        <item x="2136"/>
        <item x="2236"/>
        <item x="1831"/>
        <item x="902"/>
        <item x="539"/>
        <item x="3726"/>
        <item x="2239"/>
        <item x="1944"/>
        <item x="1983"/>
        <item x="3062"/>
        <item x="223"/>
        <item x="3879"/>
        <item x="433"/>
        <item x="2390"/>
        <item x="1703"/>
        <item x="2598"/>
        <item x="1360"/>
        <item x="883"/>
        <item x="825"/>
        <item x="3259"/>
        <item x="2182"/>
        <item x="2799"/>
        <item x="1670"/>
        <item x="1321"/>
        <item x="4028"/>
        <item x="3944"/>
        <item x="889"/>
        <item x="1307"/>
        <item x="3930"/>
        <item x="3802"/>
        <item x="4052"/>
        <item x="1436"/>
        <item x="39"/>
        <item x="787"/>
        <item x="3616"/>
        <item x="2371"/>
        <item x="231"/>
        <item x="1769"/>
        <item x="865"/>
        <item x="2763"/>
        <item x="2283"/>
        <item x="2769"/>
        <item x="914"/>
        <item x="1401"/>
        <item x="2207"/>
        <item x="47"/>
        <item x="1870"/>
        <item x="3162"/>
        <item x="143"/>
        <item x="3474"/>
        <item x="3482"/>
        <item x="963"/>
        <item x="4040"/>
        <item x="1794"/>
        <item x="3543"/>
        <item x="3039"/>
        <item x="2867"/>
        <item x="1000"/>
        <item x="1911"/>
        <item x="2375"/>
        <item x="2267"/>
        <item x="986"/>
        <item x="1898"/>
        <item x="108"/>
        <item x="2047"/>
        <item x="2266"/>
        <item x="2171"/>
        <item x="287"/>
        <item x="1996"/>
        <item x="846"/>
        <item x="2953"/>
        <item x="81"/>
        <item x="1647"/>
        <item x="2347"/>
        <item x="4044"/>
        <item x="2389"/>
        <item x="1992"/>
        <item x="2295"/>
        <item x="3312"/>
        <item x="3818"/>
        <item x="4033"/>
        <item x="3318"/>
        <item x="3144"/>
        <item x="335"/>
        <item x="2594"/>
        <item x="828"/>
        <item x="3011"/>
        <item x="665"/>
        <item x="2610"/>
        <item x="1167"/>
        <item x="430"/>
        <item x="646"/>
        <item x="3805"/>
        <item x="786"/>
        <item x="369"/>
        <item x="3639"/>
        <item x="3975"/>
        <item x="661"/>
        <item x="789"/>
        <item x="3631"/>
        <item x="3079"/>
        <item x="398"/>
        <item x="3618"/>
        <item x="198"/>
        <item x="2698"/>
        <item x="2910"/>
        <item x="2820"/>
        <item x="1624"/>
        <item x="977"/>
        <item x="2020"/>
        <item x="133"/>
        <item x="2128"/>
        <item x="1871"/>
        <item x="2506"/>
        <item x="1628"/>
        <item x="2791"/>
        <item x="1493"/>
        <item x="4046"/>
        <item x="3596"/>
        <item x="3650"/>
        <item x="2816"/>
        <item x="2489"/>
        <item x="1527"/>
        <item x="1372"/>
        <item x="1600"/>
        <item x="2180"/>
        <item x="4094"/>
        <item x="1263"/>
        <item x="3748"/>
        <item x="3341"/>
        <item x="2943"/>
        <item x="83"/>
        <item x="3985"/>
        <item x="1440"/>
        <item x="2673"/>
        <item x="3920"/>
        <item x="3933"/>
        <item x="2434"/>
        <item x="14"/>
        <item x="109"/>
        <item x="145"/>
        <item x="30"/>
        <item x="3909"/>
        <item x="206"/>
        <item x="2772"/>
        <item x="19"/>
        <item x="1380"/>
        <item x="742"/>
        <item x="839"/>
        <item x="1788"/>
        <item x="2049"/>
        <item x="3625"/>
        <item x="69"/>
        <item x="1165"/>
        <item x="1812"/>
        <item x="2130"/>
        <item x="2502"/>
        <item x="1974"/>
        <item x="2734"/>
        <item x="3972"/>
        <item x="1007"/>
        <item x="24"/>
        <item x="3271"/>
        <item x="1548"/>
        <item x="1276"/>
        <item x="2245"/>
        <item x="3601"/>
        <item x="2587"/>
        <item x="3785"/>
        <item x="809"/>
        <item x="333"/>
        <item x="1399"/>
        <item x="850"/>
        <item x="3677"/>
        <item x="22"/>
        <item x="3838"/>
        <item x="3172"/>
        <item x="3241"/>
        <item x="1532"/>
        <item x="3647"/>
        <item x="2991"/>
        <item x="129"/>
        <item x="3520"/>
        <item x="3669"/>
        <item x="1394"/>
        <item x="3512"/>
        <item x="1923"/>
        <item x="3409"/>
        <item x="518"/>
        <item x="2440"/>
        <item x="3939"/>
        <item x="2120"/>
        <item x="1059"/>
        <item x="1278"/>
        <item x="2424"/>
        <item x="576"/>
        <item x="68"/>
        <item x="718"/>
        <item x="3058"/>
        <item x="363"/>
        <item x="2780"/>
        <item x="2756"/>
        <item x="2439"/>
        <item x="3510"/>
        <item x="529"/>
        <item x="2920"/>
        <item x="2555"/>
        <item x="218"/>
        <item x="3911"/>
        <item x="973"/>
        <item x="2352"/>
        <item x="1018"/>
        <item x="3705"/>
        <item x="3078"/>
        <item x="3675"/>
        <item x="481"/>
        <item x="2591"/>
        <item x="2285"/>
        <item x="1595"/>
        <item x="3575"/>
        <item x="2066"/>
        <item x="600"/>
        <item x="1164"/>
        <item x="2231"/>
        <item x="1859"/>
        <item x="2647"/>
        <item x="1728"/>
        <item x="3260"/>
        <item x="1662"/>
        <item x="3263"/>
        <item x="1988"/>
        <item x="675"/>
        <item x="1990"/>
        <item x="1813"/>
        <item x="200"/>
        <item x="2651"/>
        <item x="2741"/>
        <item x="1659"/>
        <item x="3600"/>
        <item x="3114"/>
        <item x="666"/>
        <item x="3187"/>
        <item x="4096"/>
        <item x="3267"/>
        <item x="3396"/>
        <item x="3463"/>
        <item x="2956"/>
        <item x="186"/>
        <item x="3369"/>
        <item x="3984"/>
        <item x="2368"/>
        <item x="681"/>
        <item x="3935"/>
        <item x="2794"/>
        <item x="3758"/>
        <item x="3328"/>
        <item x="156"/>
        <item x="848"/>
        <item x="3336"/>
        <item x="2846"/>
        <item x="3082"/>
        <item x="1418"/>
        <item x="2690"/>
        <item x="2099"/>
        <item x="3350"/>
        <item x="1271"/>
        <item x="3760"/>
        <item x="3951"/>
        <item x="3435"/>
        <item x="250"/>
        <item x="2528"/>
        <item x="1844"/>
        <item x="1958"/>
        <item x="540"/>
        <item x="64"/>
        <item x="2866"/>
        <item x="3302"/>
        <item x="3214"/>
        <item x="1123"/>
        <item x="1133"/>
        <item x="4050"/>
        <item x="26"/>
        <item x="805"/>
        <item x="1782"/>
        <item x="2388"/>
        <item x="2381"/>
        <item x="54"/>
        <item x="3467"/>
        <item x="1966"/>
        <item x="1373"/>
        <item x="196"/>
        <item x="159"/>
        <item x="836"/>
        <item x="2751"/>
        <item x="2930"/>
        <item x="1877"/>
        <item x="275"/>
        <item x="670"/>
        <item x="390"/>
        <item x="1713"/>
        <item x="3633"/>
        <item x="3850"/>
        <item x="2987"/>
        <item x="2971"/>
        <item x="612"/>
        <item x="1175"/>
        <item x="3573"/>
        <item x="3886"/>
        <item x="1099"/>
        <item x="1430"/>
        <item x="516"/>
        <item x="2270"/>
        <item x="53"/>
        <item x="3558"/>
        <item x="1448"/>
        <item x="660"/>
        <item x="1395"/>
        <item x="981"/>
        <item x="929"/>
        <item x="1816"/>
        <item x="1775"/>
        <item x="3136"/>
        <item x="3122"/>
        <item x="1549"/>
        <item x="3066"/>
        <item x="590"/>
        <item x="3797"/>
        <item x="903"/>
        <item x="2906"/>
        <item x="3892"/>
        <item x="181"/>
        <item x="3406"/>
        <item x="98"/>
        <item x="350"/>
        <item x="137"/>
        <item x="884"/>
        <item x="2038"/>
        <item x="2623"/>
        <item x="807"/>
        <item x="3279"/>
        <item x="284"/>
        <item x="2857"/>
        <item x="3434"/>
        <item x="3177"/>
        <item x="1779"/>
        <item x="3956"/>
        <item x="146"/>
        <item x="1731"/>
        <item x="778"/>
        <item x="1582"/>
        <item x="2952"/>
        <item x="3919"/>
        <item x="1187"/>
        <item x="2079"/>
        <item x="2645"/>
        <item x="537"/>
        <item x="780"/>
        <item x="2689"/>
        <item x="2100"/>
        <item x="409"/>
        <item x="3316"/>
        <item x="2904"/>
        <item x="1863"/>
        <item x="3340"/>
        <item x="1887"/>
        <item x="3454"/>
        <item x="1274"/>
        <item x="2028"/>
        <item x="1213"/>
        <item x="307"/>
        <item x="544"/>
        <item x="3192"/>
        <item x="2217"/>
        <item x="406"/>
        <item x="2018"/>
        <item x="185"/>
        <item x="994"/>
        <item x="71"/>
        <item x="1945"/>
        <item x="515"/>
        <item x="758"/>
        <item x="648"/>
        <item x="2862"/>
        <item x="2195"/>
        <item x="2053"/>
        <item x="1847"/>
        <item x="1751"/>
        <item x="948"/>
        <item x="988"/>
        <item x="1712"/>
        <item x="2082"/>
        <item x="2935"/>
        <item x="2108"/>
        <item x="105"/>
        <item x="3422"/>
        <item x="422"/>
        <item x="588"/>
        <item x="1774"/>
        <item x="3574"/>
        <item x="498"/>
        <item x="2263"/>
        <item x="1519"/>
        <item x="20"/>
        <item x="3447"/>
        <item x="3033"/>
        <item x="599"/>
        <item x="928"/>
        <item x="1303"/>
        <item x="3682"/>
        <item x="2620"/>
        <item x="3440"/>
        <item x="3031"/>
        <item x="436"/>
        <item x="714"/>
        <item x="596"/>
        <item x="3961"/>
        <item x="303"/>
        <item x="1202"/>
        <item x="3399"/>
        <item x="2103"/>
        <item x="3706"/>
        <item x="806"/>
        <item x="992"/>
        <item x="3389"/>
        <item x="2907"/>
        <item x="2536"/>
        <item x="730"/>
        <item x="604"/>
        <item x="1706"/>
        <item x="1316"/>
        <item x="3678"/>
        <item x="1551"/>
        <item x="542"/>
        <item x="2326"/>
        <item x="1207"/>
        <item x="1780"/>
        <item x="1995"/>
        <item x="3012"/>
        <item x="1168"/>
        <item x="382"/>
        <item x="1792"/>
        <item x="3599"/>
        <item x="209"/>
        <item x="1621"/>
        <item x="2256"/>
        <item x="2621"/>
        <item x="2837"/>
        <item x="2813"/>
        <item x="2889"/>
        <item x="446"/>
        <item x="2631"/>
        <item x="12"/>
        <item x="2085"/>
        <item x="245"/>
        <item x="2720"/>
        <item x="158"/>
        <item x="867"/>
        <item x="2366"/>
        <item x="3436"/>
        <item x="3047"/>
        <item x="1093"/>
        <item x="285"/>
        <item x="2323"/>
        <item x="3916"/>
        <item x="1987"/>
        <item x="3367"/>
        <item x="990"/>
        <item x="922"/>
        <item x="84"/>
        <item x="858"/>
        <item x="1222"/>
        <item x="2307"/>
        <item x="1148"/>
        <item x="40"/>
        <item x="1206"/>
        <item x="1077"/>
        <item x="1069"/>
        <item x="1447"/>
        <item x="2215"/>
        <item x="3466"/>
        <item x="2841"/>
        <item x="2428"/>
        <item x="705"/>
        <item x="2450"/>
        <item x="641"/>
        <item x="1522"/>
        <item x="2835"/>
        <item x="1579"/>
        <item x="2685"/>
        <item x="2504"/>
        <item x="2725"/>
        <item x="367"/>
        <item x="1982"/>
        <item x="1025"/>
        <item x="1049"/>
        <item x="3083"/>
        <item x="2854"/>
        <item x="2005"/>
        <item x="691"/>
        <item x="2611"/>
        <item x="1754"/>
        <item x="3173"/>
        <item x="870"/>
        <item x="330"/>
        <item x="545"/>
        <item x="3140"/>
        <item x="1849"/>
        <item x="824"/>
        <item x="3986"/>
        <item x="1183"/>
        <item x="1603"/>
        <item x="1396"/>
        <item x="995"/>
        <item x="2999"/>
        <item x="3767"/>
        <item x="3235"/>
        <item x="3782"/>
        <item x="1364"/>
        <item x="2575"/>
        <item x="3955"/>
        <item x="766"/>
        <item x="3317"/>
        <item x="3081"/>
        <item x="444"/>
        <item x="1719"/>
        <item x="1337"/>
        <item x="1247"/>
        <item x="1878"/>
        <item x="900"/>
        <item x="2002"/>
        <item x="3395"/>
        <item x="2481"/>
        <item x="2385"/>
        <item x="1411"/>
        <item x="2500"/>
        <item x="1310"/>
        <item x="833"/>
        <item x="740"/>
        <item x="126"/>
        <item x="4032"/>
        <item x="1420"/>
        <item x="755"/>
        <item x="2411"/>
        <item x="2979"/>
        <item x="3623"/>
        <item x="1203"/>
        <item x="1991"/>
        <item x="939"/>
        <item x="131"/>
        <item x="4078"/>
        <item x="2376"/>
        <item x="2017"/>
        <item x="1188"/>
        <item x="2069"/>
        <item x="4073"/>
        <item x="2479"/>
        <item x="2652"/>
        <item x="3301"/>
        <item x="1315"/>
        <item x="1759"/>
        <item x="448"/>
        <item x="1745"/>
        <item x="3962"/>
        <item x="3028"/>
        <item x="1246"/>
        <item x="917"/>
        <item x="3101"/>
        <item x="2293"/>
        <item x="728"/>
        <item x="4060"/>
        <item x="3765"/>
        <item x="2649"/>
        <item x="43"/>
        <item x="3351"/>
        <item x="2561"/>
        <item x="3178"/>
        <item x="3671"/>
        <item x="1479"/>
        <item x="2626"/>
        <item x="1290"/>
        <item x="732"/>
        <item x="3265"/>
        <item x="3032"/>
        <item x="2795"/>
        <item x="3152"/>
        <item x="3716"/>
        <item x="1891"/>
        <item x="692"/>
        <item x="2988"/>
        <item x="1353"/>
        <item x="321"/>
        <item x="3977"/>
        <item x="2512"/>
        <item x="2818"/>
        <item x="869"/>
        <item x="4013"/>
        <item x="829"/>
        <item x="852"/>
        <item x="2369"/>
        <item x="1949"/>
        <item x="1329"/>
        <item x="2996"/>
        <item x="276"/>
        <item x="3950"/>
        <item x="1039"/>
        <item x="244"/>
        <item x="2732"/>
        <item x="2080"/>
        <item x="745"/>
        <item x="230"/>
        <item x="3849"/>
        <item x="2990"/>
        <item x="1890"/>
        <item x="2726"/>
        <item x="667"/>
        <item x="989"/>
        <item x="1390"/>
        <item x="3790"/>
        <item x="3363"/>
        <item x="1721"/>
        <item x="1748"/>
        <item x="2715"/>
        <item x="239"/>
        <item x="2735"/>
        <item x="3952"/>
        <item x="1896"/>
        <item x="2114"/>
        <item x="1850"/>
        <item x="1113"/>
        <item x="3505"/>
        <item x="603"/>
        <item x="813"/>
        <item x="3611"/>
        <item x="2330"/>
        <item x="2286"/>
        <item x="925"/>
        <item x="264"/>
        <item x="312"/>
        <item x="3451"/>
        <item x="1172"/>
        <item x="2353"/>
        <item x="3591"/>
        <item x="2320"/>
        <item x="3335"/>
        <item x="2573"/>
        <item x="260"/>
        <item x="3023"/>
        <item x="633"/>
        <item x="2812"/>
        <item x="324"/>
        <item x="2927"/>
        <item x="647"/>
        <item x="160"/>
        <item x="2692"/>
        <item x="3091"/>
        <item x="3938"/>
        <item x="3230"/>
        <item x="134"/>
        <item x="3014"/>
        <item x="1012"/>
        <item x="882"/>
        <item x="2237"/>
        <item x="749"/>
        <item x="1727"/>
        <item x="1033"/>
        <item x="2514"/>
        <item x="1356"/>
        <item x="3979"/>
        <item x="2727"/>
        <item x="3585"/>
        <item x="2554"/>
        <item x="2970"/>
        <item x="3189"/>
        <item x="3766"/>
        <item x="86"/>
        <item x="1913"/>
        <item x="1287"/>
        <item x="819"/>
        <item x="3223"/>
        <item x="1607"/>
        <item x="2303"/>
        <item x="62"/>
        <item x="874"/>
        <item x="3811"/>
        <item x="3539"/>
        <item x="2308"/>
        <item x="3891"/>
        <item x="776"/>
        <item x="3443"/>
        <item x="3982"/>
        <item x="3989"/>
        <item x="703"/>
        <item x="2560"/>
        <item x="3770"/>
        <item x="1465"/>
        <item x="17"/>
        <item x="3523"/>
        <item x="3457"/>
        <item x="2744"/>
        <item x="466"/>
        <item x="747"/>
        <item x="1100"/>
        <item x="140"/>
        <item x="4090"/>
        <item x="2522"/>
        <item x="864"/>
        <item x="2166"/>
        <item x="418"/>
        <item x="2104"/>
        <item x="2825"/>
        <item x="2543"/>
        <item x="361"/>
        <item x="2422"/>
        <item x="142"/>
        <item x="495"/>
        <item x="4056"/>
        <item x="3768"/>
        <item x="1606"/>
        <item x="364"/>
        <item x="3004"/>
        <item x="454"/>
        <item x="2965"/>
        <item x="695"/>
        <item x="2827"/>
        <item x="4058"/>
        <item x="2531"/>
        <item x="3964"/>
        <item x="75"/>
        <item x="4002"/>
        <item x="2909"/>
        <item x="362"/>
        <item x="278"/>
        <item x="3019"/>
        <item x="4101"/>
        <item x="2262"/>
        <item x="1584"/>
        <item x="2204"/>
        <item x="469"/>
        <item x="1272"/>
        <item x="2464"/>
        <item x="2608"/>
        <item x="429"/>
        <item x="280"/>
        <item x="2008"/>
        <item x="331"/>
        <item x="999"/>
        <item x="1960"/>
        <item x="3551"/>
        <item x="3745"/>
        <item x="386"/>
        <item x="513"/>
        <item x="3999"/>
        <item x="1723"/>
        <item x="3515"/>
        <item x="2465"/>
        <item x="2936"/>
        <item x="739"/>
        <item x="2167"/>
        <item x="297"/>
        <item x="2602"/>
        <item x="4075"/>
        <item x="3786"/>
        <item x="1308"/>
        <item x="1912"/>
        <item x="354"/>
        <item x="95"/>
        <item x="2141"/>
        <item x="2490"/>
        <item x="327"/>
        <item x="3751"/>
        <item x="2797"/>
        <item x="3561"/>
        <item x="1789"/>
        <item x="1382"/>
        <item x="3146"/>
        <item x="2863"/>
        <item x="1264"/>
        <item x="3597"/>
        <item x="1361"/>
        <item x="3357"/>
        <item x="3673"/>
        <item x="1104"/>
        <item x="376"/>
        <item x="1456"/>
        <item x="2960"/>
        <item x="51"/>
        <item x="1986"/>
        <item x="2054"/>
        <item x="3641"/>
        <item x="3828"/>
        <item x="2"/>
        <item x="2507"/>
        <item x="1928"/>
        <item x="1068"/>
        <item x="1736"/>
        <item x="2091"/>
        <item x="4012"/>
        <item x="1678"/>
        <item x="1921"/>
        <item x="527"/>
        <item x="1504"/>
        <item x="3347"/>
        <item x="2924"/>
        <item x="2711"/>
        <item x="3327"/>
        <item x="3137"/>
        <item x="3220"/>
        <item x="3545"/>
        <item x="751"/>
        <item x="3076"/>
        <item x="2755"/>
        <item x="93"/>
        <item x="1737"/>
        <item x="2346"/>
        <item x="2279"/>
        <item x="3829"/>
        <item x="381"/>
        <item x="2033"/>
        <item x="894"/>
        <item x="2513"/>
        <item x="1920"/>
        <item x="3277"/>
        <item x="192"/>
        <item x="3504"/>
        <item x="1828"/>
        <item x="2916"/>
        <item x="1980"/>
        <item x="1564"/>
        <item x="1342"/>
        <item x="405"/>
        <item x="1753"/>
        <item x="3630"/>
        <item x="3672"/>
        <item x="1152"/>
        <item x="4027"/>
        <item x="3889"/>
        <item x="803"/>
        <item x="2408"/>
        <item x="2639"/>
        <item x="3105"/>
        <item x="3577"/>
        <item x="3106"/>
        <item x="2746"/>
        <item x="2628"/>
        <item x="1427"/>
        <item x="756"/>
        <item x="1853"/>
        <item x="3583"/>
        <item x="3640"/>
        <item x="2200"/>
        <item x="1320"/>
        <item x="2449"/>
        <item x="3376"/>
        <item x="910"/>
        <item x="2995"/>
        <item x="2832"/>
        <item x="1141"/>
        <item x="3100"/>
        <item x="765"/>
        <item x="3455"/>
        <item x="1036"/>
        <item x="1951"/>
        <item x="750"/>
        <item x="2928"/>
        <item x="2273"/>
        <item x="2542"/>
        <item x="3489"/>
        <item x="3360"/>
        <item x="112"/>
        <item x="3419"/>
        <item x="1193"/>
        <item x="3069"/>
        <item x="2547"/>
        <item x="29"/>
        <item x="2717"/>
        <item x="336"/>
        <item x="2980"/>
        <item x="3922"/>
        <item x="3294"/>
        <item x="3518"/>
        <item x="3513"/>
        <item x="2184"/>
        <item x="345"/>
        <item x="339"/>
        <item x="1319"/>
        <item x="764"/>
        <item x="3823"/>
        <item x="1214"/>
        <item x="2472"/>
        <item x="344"/>
        <item x="721"/>
        <item x="1755"/>
        <item x="626"/>
        <item x="1460"/>
        <item x="1897"/>
        <item x="2209"/>
        <item x="3756"/>
        <item x="2328"/>
        <item x="1451"/>
        <item x="2094"/>
        <item x="329"/>
        <item x="2817"/>
        <item x="205"/>
        <item x="82"/>
        <item x="3690"/>
        <item x="845"/>
        <item x="3109"/>
        <item x="3546"/>
        <item x="294"/>
        <item x="3881"/>
        <item x="1041"/>
        <item x="3983"/>
        <item x="623"/>
        <item x="445"/>
        <item x="2427"/>
        <item x="2387"/>
        <item x="608"/>
        <item x="4079"/>
        <item x="2530"/>
        <item x="4030"/>
        <item x="440"/>
        <item x="781"/>
        <item x="2998"/>
        <item x="2063"/>
        <item x="3337"/>
        <item x="2703"/>
        <item x="42"/>
        <item x="2872"/>
        <item x="657"/>
        <item x="1426"/>
        <item x="3059"/>
        <item x="3713"/>
        <item x="1622"/>
        <item x="3448"/>
        <item x="3830"/>
        <item x="499"/>
        <item x="1378"/>
        <item x="1834"/>
        <item x="1908"/>
        <item x="3255"/>
        <item x="1434"/>
        <item x="387"/>
        <item x="317"/>
        <item x="767"/>
        <item x="3035"/>
        <item x="4048"/>
        <item x="1814"/>
        <item x="2060"/>
        <item x="4087"/>
        <item x="2523"/>
        <item x="484"/>
        <item x="2712"/>
        <item x="2092"/>
        <item x="1589"/>
        <item x="744"/>
        <item x="2563"/>
        <item x="3567"/>
        <item x="3093"/>
        <item x="1544"/>
        <item x="3732"/>
        <item x="2461"/>
        <item x="2029"/>
        <item x="1066"/>
        <item x="772"/>
        <item x="2462"/>
        <item x="1242"/>
        <item x="476"/>
        <item x="3278"/>
        <item x="1592"/>
        <item x="610"/>
        <item x="49"/>
        <item x="2219"/>
        <item x="908"/>
        <item x="719"/>
        <item x="2533"/>
        <item x="314"/>
        <item x="2456"/>
        <item x="3629"/>
        <item x="3269"/>
        <item x="944"/>
        <item x="3610"/>
        <item x="2435"/>
        <item x="2155"/>
        <item x="1424"/>
        <item x="3253"/>
        <item x="3240"/>
        <item x="3181"/>
        <item x="1501"/>
        <item x="1352"/>
        <item x="1311"/>
        <item x="1880"/>
        <item x="1270"/>
        <item x="3450"/>
        <item x="4015"/>
        <item x="3413"/>
        <item x="1681"/>
        <item x="2342"/>
        <item x="812"/>
        <item x="191"/>
        <item x="1692"/>
        <item x="3133"/>
        <item x="1023"/>
        <item x="2041"/>
        <item x="2233"/>
        <item x="3619"/>
        <item x="1874"/>
        <item x="2917"/>
        <item x="1127"/>
        <item x="1672"/>
        <item x="3483"/>
        <item x="4024"/>
        <item x="918"/>
        <item x="1799"/>
        <item x="479"/>
        <item x="384"/>
        <item x="1131"/>
        <item x="1808"/>
        <item x="1239"/>
        <item x="650"/>
        <item x="554"/>
        <item x="3819"/>
        <item x="814"/>
        <item x="3438"/>
        <item x="2296"/>
        <item x="877"/>
        <item x="3349"/>
        <item x="2886"/>
        <item x="1546"/>
        <item x="371"/>
        <item x="3469"/>
        <item x="896"/>
        <item x="2043"/>
        <item x="295"/>
        <item x="546"/>
        <item x="3750"/>
        <item x="1166"/>
        <item x="2429"/>
        <item x="2154"/>
        <item x="2012"/>
        <item x="3532"/>
        <item x="3741"/>
        <item x="3937"/>
        <item x="31"/>
        <item x="4054"/>
        <item x="3747"/>
        <item x="1126"/>
        <item x="2785"/>
        <item x="3211"/>
        <item x="334"/>
        <item x="2759"/>
        <item x="1402"/>
        <item x="2076"/>
        <item x="2146"/>
        <item x="2313"/>
        <item x="1156"/>
        <item x="110"/>
        <item x="1122"/>
        <item x="3649"/>
        <item x="3280"/>
        <item x="2419"/>
        <item x="2707"/>
        <item x="3887"/>
        <item x="547"/>
        <item x="3465"/>
        <item x="3018"/>
        <item x="3245"/>
        <item x="3388"/>
        <item x="563"/>
        <item x="3006"/>
        <item x="2089"/>
        <item x="1313"/>
        <item x="3420"/>
        <item x="1285"/>
        <item x="2061"/>
        <item x="1631"/>
        <item x="3870"/>
        <item x="630"/>
        <item x="3607"/>
        <item x="3493"/>
        <item x="3525"/>
        <item x="1153"/>
        <item x="2037"/>
        <item x="355"/>
        <item x="2742"/>
        <item x="2567"/>
        <item x="521"/>
        <item x="1685"/>
        <item x="1718"/>
        <item x="2311"/>
        <item x="1477"/>
        <item x="2072"/>
        <item x="3055"/>
        <item x="779"/>
        <item x="2498"/>
        <item x="2865"/>
        <item x="291"/>
        <item x="1781"/>
        <item x="3878"/>
        <item x="3837"/>
        <item x="1204"/>
        <item x="645"/>
        <item x="3657"/>
        <item x="891"/>
        <item x="195"/>
        <item x="1761"/>
        <item x="1268"/>
        <item x="2384"/>
        <item x="2190"/>
        <item x="2278"/>
        <item x="2415"/>
        <item x="2938"/>
        <item x="1657"/>
        <item x="3242"/>
        <item x="535"/>
        <item x="2480"/>
        <item x="300"/>
        <item x="508"/>
        <item x="1893"/>
        <item x="2739"/>
        <item x="3343"/>
        <item x="1266"/>
        <item x="3365"/>
        <item x="3905"/>
        <item x="533"/>
        <item x="2340"/>
        <item x="878"/>
        <item x="553"/>
        <item x="4057"/>
        <item x="2098"/>
        <item x="2856"/>
        <item x="3969"/>
        <item x="1010"/>
        <item x="2550"/>
        <item x="2584"/>
        <item x="952"/>
        <item x="629"/>
        <item x="1442"/>
        <item x="1471"/>
        <item x="1305"/>
        <item x="3646"/>
        <item x="2169"/>
        <item x="2568"/>
        <item x="1109"/>
        <item x="2923"/>
        <item x="2055"/>
        <item x="1517"/>
        <item x="3499"/>
        <item x="114"/>
        <item x="2213"/>
        <item x="2716"/>
        <item x="1143"/>
        <item x="0"/>
        <item x="2110"/>
        <item x="2821"/>
        <item x="1687"/>
        <item x="3007"/>
        <item x="1363"/>
        <item x="3511"/>
        <item x="2783"/>
        <item x="3050"/>
        <item x="368"/>
        <item x="3092"/>
        <item x="2208"/>
        <item x="2694"/>
        <item x="1328"/>
        <item x="1195"/>
        <item x="1786"/>
        <item x="566"/>
        <item x="501"/>
        <item x="320"/>
        <item x="3002"/>
        <item x="3379"/>
        <item x="165"/>
        <item x="2331"/>
        <item x="1643"/>
        <item x="1664"/>
        <item x="859"/>
        <item x="1052"/>
        <item x="1965"/>
        <item x="3287"/>
        <item x="2627"/>
        <item x="810"/>
        <item x="3366"/>
        <item x="1208"/>
        <item x="2119"/>
        <item x="3590"/>
        <item x="1846"/>
        <item x="132"/>
        <item x="715"/>
        <item x="3304"/>
        <item x="3578"/>
        <item x="2322"/>
        <item x="3729"/>
        <item x="1283"/>
        <item x="2660"/>
        <item x="2360"/>
        <item x="3089"/>
        <item x="1160"/>
        <item x="838"/>
        <item x="1070"/>
        <item x="3734"/>
        <item x="204"/>
        <item x="1185"/>
        <item x="2327"/>
        <item x="985"/>
        <item x="1997"/>
        <item x="106"/>
        <item x="1872"/>
        <item x="1801"/>
        <item x="190"/>
        <item x="13"/>
        <item x="2650"/>
        <item x="3931"/>
        <item x="18"/>
        <item x="3423"/>
        <item x="1611"/>
        <item x="1895"/>
        <item x="4049"/>
        <item x="512"/>
        <item x="1879"/>
        <item x="1905"/>
        <item x="3468"/>
        <item x="2666"/>
        <item x="1516"/>
        <item x="569"/>
        <item x="1682"/>
        <item x="3326"/>
        <item x="1963"/>
        <item x="673"/>
        <item x="1376"/>
        <item x="2370"/>
        <item x="959"/>
        <item x="2373"/>
        <item x="3535"/>
        <item x="761"/>
        <item x="3901"/>
        <item x="3166"/>
        <item x="461"/>
        <item x="931"/>
        <item x="1347"/>
        <item x="1273"/>
        <item x="2044"/>
        <item x="3670"/>
        <item x="1252"/>
        <item x="1338"/>
        <item x="3605"/>
        <item x="536"/>
        <item x="3165"/>
        <item x="2510"/>
        <item x="1916"/>
        <item x="4070"/>
        <item x="1234"/>
        <item x="1299"/>
        <item x="9"/>
        <item x="3403"/>
        <item x="1229"/>
        <item x="1029"/>
        <item x="3941"/>
        <item x="3191"/>
        <item x="1656"/>
        <item x="1115"/>
        <item x="4068"/>
        <item x="2888"/>
        <item x="3311"/>
        <item x="3688"/>
        <item x="2505"/>
        <item x="785"/>
        <item x="3442"/>
        <item x="4020"/>
        <item x="2559"/>
        <item x="453"/>
        <item x="3179"/>
        <item x="3827"/>
        <item x="2868"/>
        <item x="1008"/>
        <item x="978"/>
        <item x="1261"/>
        <item x="982"/>
        <item x="247"/>
        <item x="486"/>
        <item x="926"/>
        <item x="1566"/>
        <item x="1652"/>
        <item x="2696"/>
        <item x="2549"/>
        <item x="2945"/>
        <item x="404"/>
        <item x="2380"/>
        <item x="2546"/>
        <item x="2630"/>
        <item x="3697"/>
        <item x="3361"/>
        <item x="3024"/>
        <item x="3444"/>
        <item x="1262"/>
        <item x="1221"/>
        <item x="947"/>
        <item x="2088"/>
        <item x="1888"/>
        <item x="3156"/>
        <item x="1793"/>
        <item x="3077"/>
        <item x="1837"/>
        <item x="6"/>
        <item x="3224"/>
        <item x="955"/>
        <item x="299"/>
        <item x="1301"/>
        <item x="2913"/>
        <item x="442"/>
        <item x="3903"/>
        <item x="1359"/>
        <item x="208"/>
        <item x="2552"/>
        <item x="618"/>
        <item x="941"/>
        <item x="4098"/>
        <item x="373"/>
        <item x="731"/>
        <item x="2374"/>
        <item x="233"/>
        <item x="172"/>
        <item x="2191"/>
        <item x="1454"/>
        <item x="1661"/>
        <item x="4082"/>
        <item x="3475"/>
        <item x="3383"/>
        <item x="79"/>
        <item x="737"/>
        <item x="1784"/>
        <item x="2282"/>
        <item x="1051"/>
        <item x="3045"/>
        <item x="3416"/>
        <item x="520"/>
        <item x="103"/>
        <item x="2281"/>
        <item x="2890"/>
        <item x="2025"/>
        <item x="3528"/>
        <item x="1024"/>
        <item x="2719"/>
        <item x="2003"/>
        <item x="3674"/>
        <item x="3531"/>
        <item x="2325"/>
        <item x="2661"/>
        <item x="1520"/>
        <item x="2139"/>
        <item x="4099"/>
        <item x="2469"/>
        <item x="4064"/>
        <item x="3200"/>
        <item x="1596"/>
        <item x="3652"/>
        <item x="2396"/>
        <item x="2393"/>
        <item x="1650"/>
        <item x="1803"/>
        <item x="3003"/>
        <item x="1047"/>
        <item x="271"/>
        <item x="1019"/>
        <item x="2553"/>
        <item x="2321"/>
        <item x="757"/>
        <item x="4041"/>
        <item x="2933"/>
        <item x="360"/>
        <item x="1797"/>
        <item x="1684"/>
        <item x="2624"/>
        <item x="2557"/>
        <item x="2951"/>
        <item x="2471"/>
        <item x="1327"/>
        <item x="2571"/>
        <item x="2349"/>
        <item x="138"/>
        <item x="2406"/>
        <item x="1691"/>
        <item x="2150"/>
        <item x="1344"/>
        <item x="342"/>
        <item x="452"/>
        <item x="2764"/>
        <item x="1482"/>
        <item x="2252"/>
        <item x="2336"/>
        <item x="301"/>
        <item x="2298"/>
        <item x="3552"/>
        <item x="1535"/>
        <item x="3126"/>
        <item x="1095"/>
        <item x="830"/>
        <item x="920"/>
        <item x="2478"/>
        <item x="2193"/>
        <item x="582"/>
        <item x="3621"/>
        <item x="1674"/>
        <item x="2738"/>
        <item x="3516"/>
        <item x="8"/>
        <item x="2074"/>
        <item x="63"/>
        <item x="2548"/>
        <item x="3506"/>
        <item x="1405"/>
        <item x="2929"/>
        <item x="863"/>
        <item x="1088"/>
        <item x="3897"/>
        <item x="1910"/>
        <item x="2413"/>
        <item x="3661"/>
        <item x="2153"/>
        <item x="3164"/>
        <item x="1959"/>
        <item x="1005"/>
        <item x="5"/>
        <item x="1006"/>
        <item x="3947"/>
        <item x="238"/>
        <item x="2260"/>
        <item x="1334"/>
        <item x="797"/>
        <item x="595"/>
        <item x="23"/>
        <item x="2880"/>
        <item x="3764"/>
        <item x="144"/>
        <item x="3872"/>
        <item x="3238"/>
        <item x="2710"/>
        <item x="2881"/>
        <item x="164"/>
        <item x="2081"/>
        <item x="4010"/>
        <item x="211"/>
        <item x="2045"/>
        <item x="11"/>
        <item x="255"/>
        <item x="298"/>
        <item x="913"/>
        <item x="2199"/>
        <item x="3206"/>
        <item x="33"/>
        <item x="1267"/>
        <item x="2848"/>
        <item x="3501"/>
        <item x="1254"/>
        <item x="3915"/>
        <item x="3753"/>
        <item x="2544"/>
        <item x="2805"/>
        <item x="2035"/>
        <item x="2851"/>
        <item x="2849"/>
        <item x="3691"/>
        <item x="4095"/>
        <item x="2750"/>
        <item x="1499"/>
        <item x="1627"/>
        <item x="2663"/>
        <item x="500"/>
        <item x="3026"/>
        <item x="1698"/>
        <item x="1495"/>
        <item x="1654"/>
        <item x="1343"/>
        <item x="3970"/>
        <item x="1741"/>
        <item x="3197"/>
        <item x="229"/>
        <item x="1445"/>
        <item x="2101"/>
        <item x="2706"/>
        <item x="427"/>
        <item x="2947"/>
        <item x="1524"/>
        <item x="2518"/>
        <item x="2702"/>
        <item x="593"/>
        <item x="41"/>
        <item x="2634"/>
        <item x="592"/>
        <item x="2299"/>
        <item x="3840"/>
        <item x="642"/>
        <item x="4059"/>
        <item x="1258"/>
        <item x="1015"/>
        <item x="1635"/>
        <item x="615"/>
        <item x="4100"/>
        <item x="2737"/>
        <item x="964"/>
        <item x="1367"/>
        <item x="2466"/>
        <item x="3711"/>
        <item x="2509"/>
        <item x="4083"/>
        <item x="1314"/>
        <item x="2032"/>
        <item x="3773"/>
        <item x="3793"/>
        <item x="3781"/>
        <item x="3254"/>
        <item x="3040"/>
        <item x="1470"/>
        <item x="551"/>
        <item x="3792"/>
        <item x="3492"/>
        <item x="55"/>
        <item x="1591"/>
        <item x="984"/>
        <item x="2329"/>
        <item x="1633"/>
        <item x="2699"/>
        <item x="338"/>
        <item x="2095"/>
        <item x="457"/>
        <item x="622"/>
        <item x="924"/>
        <item x="4029"/>
        <item x="1820"/>
        <item x="249"/>
        <item x="2264"/>
        <item x="4037"/>
        <item x="2895"/>
        <item x="1554"/>
        <item x="2968"/>
        <item x="2653"/>
        <item x="1707"/>
        <item x="1505"/>
        <item x="3333"/>
        <item x="3687"/>
        <item x="3904"/>
        <item x="2496"/>
        <item x="1730"/>
        <item x="1511"/>
        <item x="624"/>
        <item x="2316"/>
        <item x="2570"/>
        <item x="1867"/>
        <item x="3991"/>
        <item x="246"/>
        <item x="2885"/>
        <item x="124"/>
        <item x="2492"/>
        <item x="3959"/>
        <item x="2668"/>
        <item x="1925"/>
        <item x="377"/>
        <item x="379"/>
        <item x="2511"/>
        <item x="2358"/>
        <item x="1642"/>
        <item x="2859"/>
        <item x="1020"/>
        <item x="3221"/>
        <item x="1371"/>
        <item x="1043"/>
        <item x="1526"/>
        <item x="1699"/>
        <item x="1034"/>
        <item x="3857"/>
        <item x="2730"/>
        <item x="683"/>
        <item x="1490"/>
        <item x="644"/>
        <item x="3134"/>
        <item x="962"/>
        <item x="1542"/>
        <item x="3794"/>
        <item x="526"/>
        <item x="1632"/>
        <item x="3831"/>
        <item x="2147"/>
        <item x="2034"/>
        <item x="2177"/>
        <item x="3025"/>
        <item x="1340"/>
        <item x="2656"/>
        <item x="2277"/>
        <item x="1058"/>
        <item x="475"/>
        <item x="3432"/>
        <item x="3644"/>
        <item x="3094"/>
        <item x="1638"/>
        <item x="3323"/>
        <item x="3572"/>
        <item x="1094"/>
        <item x="2728"/>
        <item x="958"/>
        <item x="782"/>
        <item x="3374"/>
        <item x="97"/>
        <item x="3319"/>
        <item x="3282"/>
        <item x="897"/>
        <item x="2790"/>
        <item x="3624"/>
        <item x="2361"/>
        <item x="586"/>
        <item x="1297"/>
        <item x="638"/>
        <item x="184"/>
        <item x="3167"/>
        <item x="3219"/>
        <item x="1597"/>
        <item x="1197"/>
        <item x="1821"/>
        <item x="1608"/>
        <item x="3845"/>
        <item x="1833"/>
        <item x="853"/>
        <item x="934"/>
        <item x="2160"/>
        <item x="2183"/>
        <item x="514"/>
        <item x="2709"/>
        <item x="3783"/>
        <item x="3791"/>
        <item x="1151"/>
        <item x="3965"/>
        <item x="3634"/>
        <item x="119"/>
        <item x="489"/>
        <item x="1250"/>
        <item x="2600"/>
        <item x="1124"/>
        <item x="3354"/>
        <item x="2399"/>
        <item x="577"/>
        <item x="1572"/>
        <item x="2284"/>
        <item x="906"/>
        <item x="3070"/>
        <item x="2403"/>
        <item x="2745"/>
        <item x="3569"/>
        <item x="3918"/>
        <item x="122"/>
        <item x="3275"/>
        <item x="3788"/>
        <item x="3851"/>
        <item x="2423"/>
        <item x="2259"/>
        <item x="1103"/>
        <item x="3798"/>
        <item x="2743"/>
        <item x="3110"/>
        <item x="2574"/>
        <item x="784"/>
        <item x="987"/>
        <item x="1979"/>
        <item x="774"/>
        <item x="357"/>
        <item x="1964"/>
        <item x="4009"/>
        <item x="193"/>
        <item x="2324"/>
        <item x="735"/>
        <item x="1173"/>
        <item x="2897"/>
        <item x="1790"/>
        <item x="340"/>
        <item x="2152"/>
        <item x="1835"/>
        <item x="3958"/>
        <item x="389"/>
        <item x="562"/>
        <item x="257"/>
        <item x="1243"/>
        <item x="258"/>
        <item x="1525"/>
        <item x="2214"/>
        <item x="2168"/>
        <item x="3739"/>
        <item x="496"/>
        <item x="3746"/>
        <item x="1740"/>
        <item x="3417"/>
        <item x="2619"/>
        <item x="3427"/>
        <item x="2122"/>
        <item x="375"/>
        <item x="3117"/>
        <item x="4086"/>
        <item x="2401"/>
        <item x="3534"/>
        <item x="887"/>
        <item x="3643"/>
        <item x="2057"/>
        <item x="1900"/>
        <item x="1763"/>
        <item x="3763"/>
        <item x="3118"/>
        <item x="2310"/>
        <item x="2442"/>
        <item x="2912"/>
        <item x="1757"/>
        <item x="734"/>
        <item x="3680"/>
        <item x="2334"/>
        <item x="3542"/>
        <item x="580"/>
        <item x="565"/>
        <item x="3307"/>
        <item x="3663"/>
        <item x="1369"/>
        <item x="149"/>
        <item x="3222"/>
        <item x="3787"/>
        <item x="343"/>
        <item x="3593"/>
        <item x="3980"/>
        <item x="996"/>
        <item x="2973"/>
        <item x="1503"/>
        <item x="413"/>
        <item x="687"/>
        <item x="293"/>
        <item x="2683"/>
        <item x="1089"/>
        <item x="949"/>
        <item x="3885"/>
        <item x="460"/>
        <item x="411"/>
        <item x="2013"/>
        <item x="101"/>
        <item x="724"/>
        <item x="711"/>
        <item x="694"/>
        <item x="2485"/>
        <item x="634"/>
        <item x="3013"/>
        <item x="940"/>
        <item x="2809"/>
        <item x="1248"/>
        <item x="46"/>
        <item x="3203"/>
        <item x="844"/>
        <item x="425"/>
        <item x="3160"/>
        <item x="3053"/>
        <item x="1074"/>
        <item x="2729"/>
        <item x="1030"/>
        <item t="default"/>
      </items>
    </pivotField>
    <pivotField showAll="0"/>
    <pivotField showAll="0"/>
    <pivotField showAll="0"/>
    <pivotField axis="axisCol" showAll="0">
      <items count="5">
        <item x="0"/>
        <item x="3"/>
        <item x="1"/>
        <item x="2"/>
        <item t="default"/>
      </items>
    </pivotField>
    <pivotField axis="axisPage" showAll="0">
      <items count="22">
        <item x="5"/>
        <item x="6"/>
        <item x="16"/>
        <item x="7"/>
        <item x="17"/>
        <item x="2"/>
        <item x="15"/>
        <item x="8"/>
        <item x="3"/>
        <item x="1"/>
        <item x="20"/>
        <item x="9"/>
        <item x="4"/>
        <item x="13"/>
        <item x="18"/>
        <item x="14"/>
        <item x="12"/>
        <item x="11"/>
        <item x="10"/>
        <item x="1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name="Parent Category" axis="axisPage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axis="axisRow" showAll="0">
      <items count="42">
        <item x="28"/>
        <item x="36"/>
        <item x="23"/>
        <item x="32"/>
        <item x="18"/>
        <item x="14"/>
        <item x="30"/>
        <item x="10"/>
        <item x="21"/>
        <item x="26"/>
        <item x="37"/>
        <item x="31"/>
        <item x="0"/>
        <item x="13"/>
        <item x="27"/>
        <item x="19"/>
        <item x="17"/>
        <item x="25"/>
        <item x="20"/>
        <item x="34"/>
        <item x="15"/>
        <item x="35"/>
        <item x="9"/>
        <item x="24"/>
        <item x="4"/>
        <item x="7"/>
        <item x="8"/>
        <item x="40"/>
        <item x="2"/>
        <item x="22"/>
        <item x="6"/>
        <item x="11"/>
        <item x="5"/>
        <item x="12"/>
        <item x="1"/>
        <item x="16"/>
        <item x="39"/>
        <item x="29"/>
        <item x="3"/>
        <item x="38"/>
        <item x="33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" fld="0" subtotal="count" baseField="16" baseItem="0"/>
  </dataFields>
  <formats count="6">
    <format dxfId="13">
      <pivotArea outline="0" collapsedLevelsAreSubtotals="1" fieldPosition="0"/>
    </format>
    <format dxfId="12">
      <pivotArea dataOnly="0" labelOnly="1" outline="0" fieldPosition="0">
        <references count="1">
          <reference field="6" count="0"/>
        </references>
      </pivotArea>
    </format>
    <format dxfId="11">
      <pivotArea field="5" type="button" dataOnly="0" labelOnly="1" outline="0" axis="axisCol" fieldPosition="0"/>
    </format>
    <format dxfId="10">
      <pivotArea type="topRight" dataOnly="0" labelOnly="1" outline="0" fieldPosition="0"/>
    </format>
    <format dxfId="9">
      <pivotArea dataOnly="0" labelOnly="1" fieldPosition="0">
        <references count="1">
          <reference field="5" count="0"/>
        </references>
      </pivotArea>
    </format>
    <format dxfId="8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98C2C-EF8E-4C93-BD94-029551FCE390}">
  <dimension ref="A1:F87"/>
  <sheetViews>
    <sheetView tabSelected="1" workbookViewId="0">
      <selection activeCell="C1" sqref="C1"/>
    </sheetView>
  </sheetViews>
  <sheetFormatPr defaultRowHeight="15" x14ac:dyDescent="0.25"/>
  <cols>
    <col min="1" max="1" width="16.140625" bestFit="1" customWidth="1"/>
    <col min="2" max="2" width="15.28515625" style="9" bestFit="1" customWidth="1"/>
    <col min="3" max="3" width="5.42578125" style="9" bestFit="1" customWidth="1"/>
    <col min="4" max="4" width="8.140625" style="9" bestFit="1" customWidth="1"/>
    <col min="5" max="5" width="3.5703125" style="9" bestFit="1" customWidth="1"/>
    <col min="6" max="6" width="10.7109375" style="9" bestFit="1" customWidth="1"/>
    <col min="7" max="7" width="8.5703125" bestFit="1" customWidth="1"/>
    <col min="8" max="8" width="13.42578125" bestFit="1" customWidth="1"/>
    <col min="9" max="9" width="8.85546875" bestFit="1" customWidth="1"/>
    <col min="10" max="10" width="18.140625" bestFit="1" customWidth="1"/>
    <col min="11" max="11" width="13.42578125" bestFit="1" customWidth="1"/>
  </cols>
  <sheetData>
    <row r="1" spans="1:6" x14ac:dyDescent="0.25">
      <c r="A1" s="7" t="s">
        <v>8223</v>
      </c>
      <c r="B1" s="9" t="s">
        <v>8321</v>
      </c>
    </row>
    <row r="2" spans="1:6" x14ac:dyDescent="0.25">
      <c r="A2" s="7" t="s">
        <v>8365</v>
      </c>
      <c r="B2" t="s">
        <v>8321</v>
      </c>
    </row>
    <row r="3" spans="1:6" x14ac:dyDescent="0.25">
      <c r="B3"/>
      <c r="C3"/>
      <c r="D3"/>
      <c r="E3"/>
      <c r="F3"/>
    </row>
    <row r="4" spans="1:6" x14ac:dyDescent="0.25">
      <c r="A4" s="7" t="s">
        <v>8322</v>
      </c>
      <c r="B4" s="10" t="s">
        <v>8320</v>
      </c>
    </row>
    <row r="5" spans="1:6" x14ac:dyDescent="0.25">
      <c r="A5" s="7" t="s">
        <v>8318</v>
      </c>
      <c r="B5" s="9" t="s">
        <v>8219</v>
      </c>
      <c r="C5" s="9" t="s">
        <v>8221</v>
      </c>
      <c r="D5" s="9" t="s">
        <v>8220</v>
      </c>
      <c r="E5" s="9" t="s">
        <v>8222</v>
      </c>
      <c r="F5" s="9" t="s">
        <v>8319</v>
      </c>
    </row>
    <row r="6" spans="1:6" x14ac:dyDescent="0.25">
      <c r="A6" s="8" t="s">
        <v>8328</v>
      </c>
      <c r="C6" s="9">
        <v>100</v>
      </c>
      <c r="F6" s="9">
        <v>100</v>
      </c>
    </row>
    <row r="7" spans="1:6" x14ac:dyDescent="0.25">
      <c r="A7" s="8" t="s">
        <v>8348</v>
      </c>
      <c r="D7" s="9">
        <v>20</v>
      </c>
      <c r="F7" s="9">
        <v>20</v>
      </c>
    </row>
    <row r="8" spans="1:6" x14ac:dyDescent="0.25">
      <c r="A8" s="8" t="s">
        <v>8339</v>
      </c>
      <c r="D8" s="9">
        <v>24</v>
      </c>
      <c r="F8" s="9">
        <v>24</v>
      </c>
    </row>
    <row r="9" spans="1:6" x14ac:dyDescent="0.25">
      <c r="A9" s="8" t="s">
        <v>8362</v>
      </c>
      <c r="C9" s="9">
        <v>40</v>
      </c>
      <c r="F9" s="9">
        <v>40</v>
      </c>
    </row>
    <row r="10" spans="1:6" x14ac:dyDescent="0.25">
      <c r="A10" s="8" t="s">
        <v>8358</v>
      </c>
      <c r="B10" s="9">
        <v>40</v>
      </c>
      <c r="F10" s="9">
        <v>40</v>
      </c>
    </row>
    <row r="11" spans="1:6" x14ac:dyDescent="0.25">
      <c r="A11" s="8" t="s">
        <v>8327</v>
      </c>
      <c r="B11" s="9">
        <v>180</v>
      </c>
      <c r="F11" s="9">
        <v>180</v>
      </c>
    </row>
    <row r="12" spans="1:6" x14ac:dyDescent="0.25">
      <c r="A12" s="8" t="s">
        <v>8326</v>
      </c>
      <c r="C12" s="9">
        <v>80</v>
      </c>
      <c r="F12" s="9">
        <v>80</v>
      </c>
    </row>
    <row r="13" spans="1:6" x14ac:dyDescent="0.25">
      <c r="A13" s="8" t="s">
        <v>8338</v>
      </c>
      <c r="B13" s="9">
        <v>40</v>
      </c>
      <c r="F13" s="9">
        <v>40</v>
      </c>
    </row>
    <row r="14" spans="1:6" x14ac:dyDescent="0.25">
      <c r="A14" s="8" t="s">
        <v>8351</v>
      </c>
      <c r="C14" s="9">
        <v>40</v>
      </c>
      <c r="E14" s="9">
        <v>20</v>
      </c>
      <c r="F14" s="9">
        <v>60</v>
      </c>
    </row>
    <row r="15" spans="1:6" x14ac:dyDescent="0.25">
      <c r="A15" s="8" t="s">
        <v>8333</v>
      </c>
      <c r="C15" s="9">
        <v>40</v>
      </c>
      <c r="F15" s="9">
        <v>40</v>
      </c>
    </row>
    <row r="16" spans="1:6" x14ac:dyDescent="0.25">
      <c r="A16" s="8" t="s">
        <v>8342</v>
      </c>
      <c r="C16" s="9">
        <v>120</v>
      </c>
      <c r="D16" s="9">
        <v>20</v>
      </c>
      <c r="F16" s="9">
        <v>140</v>
      </c>
    </row>
    <row r="17" spans="1:6" x14ac:dyDescent="0.25">
      <c r="A17" s="8" t="s">
        <v>8352</v>
      </c>
      <c r="C17" s="9">
        <v>20</v>
      </c>
      <c r="F17" s="9">
        <v>20</v>
      </c>
    </row>
    <row r="18" spans="1:6" x14ac:dyDescent="0.25">
      <c r="A18" s="8" t="s">
        <v>8353</v>
      </c>
      <c r="B18" s="9">
        <v>140</v>
      </c>
      <c r="F18" s="9">
        <v>140</v>
      </c>
    </row>
    <row r="19" spans="1:6" x14ac:dyDescent="0.25">
      <c r="A19" s="8" t="s">
        <v>8337</v>
      </c>
      <c r="B19" s="9">
        <v>140</v>
      </c>
      <c r="C19" s="9">
        <v>20</v>
      </c>
      <c r="F19" s="9">
        <v>160</v>
      </c>
    </row>
    <row r="20" spans="1:6" x14ac:dyDescent="0.25">
      <c r="A20" s="8" t="s">
        <v>8336</v>
      </c>
      <c r="C20" s="9">
        <v>60</v>
      </c>
      <c r="F20" s="9">
        <v>60</v>
      </c>
    </row>
    <row r="21" spans="1:6" x14ac:dyDescent="0.25">
      <c r="A21" s="8" t="s">
        <v>8360</v>
      </c>
      <c r="B21" s="9">
        <v>9</v>
      </c>
      <c r="C21" s="9">
        <v>11</v>
      </c>
      <c r="F21" s="9">
        <v>20</v>
      </c>
    </row>
    <row r="22" spans="1:6" x14ac:dyDescent="0.25">
      <c r="A22" s="8" t="s">
        <v>8335</v>
      </c>
      <c r="B22" s="9">
        <v>20</v>
      </c>
      <c r="F22" s="9">
        <v>20</v>
      </c>
    </row>
    <row r="23" spans="1:6" x14ac:dyDescent="0.25">
      <c r="A23" s="8" t="s">
        <v>8341</v>
      </c>
      <c r="C23" s="9">
        <v>40</v>
      </c>
      <c r="F23" s="9">
        <v>40</v>
      </c>
    </row>
    <row r="24" spans="1:6" x14ac:dyDescent="0.25">
      <c r="A24" s="8" t="s">
        <v>8363</v>
      </c>
      <c r="B24" s="9">
        <v>60</v>
      </c>
      <c r="C24" s="9">
        <v>60</v>
      </c>
      <c r="D24" s="9">
        <v>20</v>
      </c>
      <c r="F24" s="9">
        <v>140</v>
      </c>
    </row>
    <row r="25" spans="1:6" x14ac:dyDescent="0.25">
      <c r="A25" s="8" t="s">
        <v>8347</v>
      </c>
      <c r="C25" s="9">
        <v>20</v>
      </c>
      <c r="F25" s="9">
        <v>20</v>
      </c>
    </row>
    <row r="26" spans="1:6" x14ac:dyDescent="0.25">
      <c r="A26" s="8" t="s">
        <v>8332</v>
      </c>
      <c r="B26" s="9">
        <v>60</v>
      </c>
      <c r="F26" s="9">
        <v>60</v>
      </c>
    </row>
    <row r="27" spans="1:6" x14ac:dyDescent="0.25">
      <c r="A27" s="8" t="s">
        <v>8354</v>
      </c>
      <c r="C27" s="9">
        <v>20</v>
      </c>
      <c r="F27" s="9">
        <v>20</v>
      </c>
    </row>
    <row r="28" spans="1:6" x14ac:dyDescent="0.25">
      <c r="A28" s="8" t="s">
        <v>8343</v>
      </c>
      <c r="B28" s="9">
        <v>103</v>
      </c>
      <c r="C28" s="9">
        <v>57</v>
      </c>
      <c r="F28" s="9">
        <v>160</v>
      </c>
    </row>
    <row r="29" spans="1:6" x14ac:dyDescent="0.25">
      <c r="A29" s="8" t="s">
        <v>8349</v>
      </c>
      <c r="C29" s="9">
        <v>20</v>
      </c>
      <c r="F29" s="9">
        <v>20</v>
      </c>
    </row>
    <row r="30" spans="1:6" x14ac:dyDescent="0.25">
      <c r="A30" s="8" t="s">
        <v>8329</v>
      </c>
      <c r="B30" s="9">
        <v>694</v>
      </c>
      <c r="C30" s="9">
        <v>353</v>
      </c>
      <c r="E30" s="9">
        <v>19</v>
      </c>
      <c r="F30" s="9">
        <v>1066</v>
      </c>
    </row>
    <row r="31" spans="1:6" x14ac:dyDescent="0.25">
      <c r="A31" s="8" t="s">
        <v>8350</v>
      </c>
      <c r="B31" s="9">
        <v>40</v>
      </c>
      <c r="F31" s="9">
        <v>40</v>
      </c>
    </row>
    <row r="32" spans="1:6" x14ac:dyDescent="0.25">
      <c r="A32" s="8" t="s">
        <v>8346</v>
      </c>
      <c r="B32" s="9">
        <v>20</v>
      </c>
      <c r="F32" s="9">
        <v>20</v>
      </c>
    </row>
    <row r="33" spans="1:6" x14ac:dyDescent="0.25">
      <c r="A33" s="8" t="s">
        <v>8357</v>
      </c>
      <c r="C33" s="9">
        <v>20</v>
      </c>
      <c r="F33" s="9">
        <v>20</v>
      </c>
    </row>
    <row r="34" spans="1:6" x14ac:dyDescent="0.25">
      <c r="A34" s="8" t="s">
        <v>8334</v>
      </c>
      <c r="B34" s="9">
        <v>260</v>
      </c>
      <c r="F34" s="9">
        <v>260</v>
      </c>
    </row>
    <row r="35" spans="1:6" x14ac:dyDescent="0.25">
      <c r="A35" s="8" t="s">
        <v>8325</v>
      </c>
      <c r="D35" s="9">
        <v>40</v>
      </c>
      <c r="F35" s="9">
        <v>40</v>
      </c>
    </row>
    <row r="36" spans="1:6" x14ac:dyDescent="0.25">
      <c r="A36" s="8" t="s">
        <v>8324</v>
      </c>
      <c r="B36" s="9">
        <v>60</v>
      </c>
      <c r="F36" s="9">
        <v>60</v>
      </c>
    </row>
    <row r="37" spans="1:6" x14ac:dyDescent="0.25">
      <c r="A37" s="8" t="s">
        <v>8356</v>
      </c>
      <c r="B37" s="9">
        <v>34</v>
      </c>
      <c r="E37" s="9">
        <v>6</v>
      </c>
      <c r="F37" s="9">
        <v>40</v>
      </c>
    </row>
    <row r="38" spans="1:6" x14ac:dyDescent="0.25">
      <c r="A38" s="8" t="s">
        <v>8359</v>
      </c>
      <c r="B38" s="9">
        <v>40</v>
      </c>
      <c r="C38" s="9">
        <v>2</v>
      </c>
      <c r="D38" s="9">
        <v>18</v>
      </c>
      <c r="F38" s="9">
        <v>60</v>
      </c>
    </row>
    <row r="39" spans="1:6" x14ac:dyDescent="0.25">
      <c r="A39" s="8" t="s">
        <v>8361</v>
      </c>
      <c r="B39" s="9">
        <v>85</v>
      </c>
      <c r="C39" s="9">
        <v>80</v>
      </c>
      <c r="D39" s="9">
        <v>17</v>
      </c>
      <c r="E39" s="9">
        <v>5</v>
      </c>
      <c r="F39" s="9">
        <v>187</v>
      </c>
    </row>
    <row r="40" spans="1:6" x14ac:dyDescent="0.25">
      <c r="A40" s="8" t="s">
        <v>8355</v>
      </c>
      <c r="B40" s="9">
        <v>80</v>
      </c>
      <c r="F40" s="9">
        <v>80</v>
      </c>
    </row>
    <row r="41" spans="1:6" x14ac:dyDescent="0.25">
      <c r="A41" s="8" t="s">
        <v>8323</v>
      </c>
      <c r="B41" s="9">
        <v>60</v>
      </c>
      <c r="F41" s="9">
        <v>60</v>
      </c>
    </row>
    <row r="42" spans="1:6" x14ac:dyDescent="0.25">
      <c r="A42" s="8" t="s">
        <v>8345</v>
      </c>
      <c r="C42" s="9">
        <v>47</v>
      </c>
      <c r="D42" s="9">
        <v>10</v>
      </c>
      <c r="F42" s="9">
        <v>57</v>
      </c>
    </row>
    <row r="43" spans="1:6" x14ac:dyDescent="0.25">
      <c r="A43" s="8" t="s">
        <v>8340</v>
      </c>
      <c r="C43" s="9">
        <v>100</v>
      </c>
      <c r="F43" s="9">
        <v>100</v>
      </c>
    </row>
    <row r="44" spans="1:6" x14ac:dyDescent="0.25">
      <c r="A44" s="8" t="s">
        <v>8331</v>
      </c>
      <c r="B44" s="9">
        <v>20</v>
      </c>
      <c r="C44" s="9">
        <v>120</v>
      </c>
      <c r="D44" s="9">
        <v>60</v>
      </c>
      <c r="F44" s="9">
        <v>200</v>
      </c>
    </row>
    <row r="45" spans="1:6" x14ac:dyDescent="0.25">
      <c r="A45" s="8" t="s">
        <v>8330</v>
      </c>
      <c r="C45" s="9">
        <v>60</v>
      </c>
      <c r="D45" s="9">
        <v>100</v>
      </c>
      <c r="F45" s="9">
        <v>160</v>
      </c>
    </row>
    <row r="46" spans="1:6" x14ac:dyDescent="0.25">
      <c r="A46" s="8" t="s">
        <v>8344</v>
      </c>
      <c r="D46" s="9">
        <v>20</v>
      </c>
      <c r="F46" s="9">
        <v>20</v>
      </c>
    </row>
    <row r="47" spans="1:6" x14ac:dyDescent="0.25">
      <c r="A47" s="8" t="s">
        <v>8319</v>
      </c>
      <c r="B47" s="9">
        <v>2185</v>
      </c>
      <c r="C47" s="9">
        <v>1530</v>
      </c>
      <c r="D47" s="9">
        <v>349</v>
      </c>
      <c r="E47" s="9">
        <v>50</v>
      </c>
      <c r="F47" s="9">
        <v>4114</v>
      </c>
    </row>
    <row r="48" spans="1:6" x14ac:dyDescent="0.25">
      <c r="B48"/>
      <c r="C48"/>
      <c r="D48"/>
      <c r="E48"/>
      <c r="F48"/>
    </row>
    <row r="49" spans="2:6" x14ac:dyDescent="0.25">
      <c r="B49"/>
      <c r="C49"/>
      <c r="D49"/>
      <c r="E49"/>
      <c r="F49"/>
    </row>
    <row r="50" spans="2:6" x14ac:dyDescent="0.25">
      <c r="B50"/>
      <c r="C50"/>
      <c r="D50"/>
      <c r="E50"/>
      <c r="F50"/>
    </row>
    <row r="51" spans="2:6" x14ac:dyDescent="0.25">
      <c r="B51"/>
      <c r="C51"/>
      <c r="D51"/>
      <c r="E51"/>
      <c r="F51"/>
    </row>
    <row r="52" spans="2:6" x14ac:dyDescent="0.25">
      <c r="B52"/>
      <c r="C52"/>
      <c r="D52"/>
      <c r="E52"/>
      <c r="F52"/>
    </row>
    <row r="53" spans="2:6" x14ac:dyDescent="0.25">
      <c r="B53"/>
      <c r="C53"/>
      <c r="D53"/>
      <c r="E53"/>
      <c r="F53"/>
    </row>
    <row r="54" spans="2:6" x14ac:dyDescent="0.25">
      <c r="B54"/>
      <c r="C54"/>
      <c r="D54"/>
      <c r="E54"/>
      <c r="F54"/>
    </row>
    <row r="55" spans="2:6" x14ac:dyDescent="0.25">
      <c r="B55"/>
      <c r="C55"/>
      <c r="D55"/>
      <c r="E55"/>
      <c r="F55"/>
    </row>
    <row r="56" spans="2:6" x14ac:dyDescent="0.25">
      <c r="B56"/>
      <c r="C56"/>
      <c r="D56"/>
      <c r="E56"/>
      <c r="F56"/>
    </row>
    <row r="57" spans="2:6" x14ac:dyDescent="0.25">
      <c r="B57"/>
      <c r="C57"/>
      <c r="D57"/>
      <c r="E57"/>
      <c r="F57"/>
    </row>
    <row r="58" spans="2:6" x14ac:dyDescent="0.25">
      <c r="B58"/>
      <c r="C58"/>
      <c r="D58"/>
      <c r="E58"/>
      <c r="F58"/>
    </row>
    <row r="59" spans="2:6" x14ac:dyDescent="0.25">
      <c r="B59"/>
      <c r="C59"/>
      <c r="D59"/>
      <c r="E59"/>
      <c r="F59"/>
    </row>
    <row r="60" spans="2:6" x14ac:dyDescent="0.25">
      <c r="B60"/>
      <c r="C60"/>
      <c r="D60"/>
      <c r="E60"/>
      <c r="F60"/>
    </row>
    <row r="61" spans="2:6" x14ac:dyDescent="0.25">
      <c r="B61"/>
      <c r="C61"/>
      <c r="D61"/>
      <c r="E61"/>
      <c r="F61"/>
    </row>
    <row r="62" spans="2:6" x14ac:dyDescent="0.25">
      <c r="B62"/>
      <c r="C62"/>
      <c r="D62"/>
      <c r="E62"/>
      <c r="F62"/>
    </row>
    <row r="63" spans="2:6" x14ac:dyDescent="0.25">
      <c r="B63"/>
      <c r="C63"/>
      <c r="D63"/>
      <c r="E63"/>
      <c r="F63"/>
    </row>
    <row r="64" spans="2:6" x14ac:dyDescent="0.25">
      <c r="B64"/>
      <c r="C64"/>
      <c r="D64"/>
      <c r="E64"/>
      <c r="F64"/>
    </row>
    <row r="65" spans="2:6" x14ac:dyDescent="0.25">
      <c r="B65"/>
      <c r="C65"/>
      <c r="D65"/>
      <c r="E65"/>
      <c r="F65"/>
    </row>
    <row r="66" spans="2:6" x14ac:dyDescent="0.25">
      <c r="B66"/>
      <c r="C66"/>
      <c r="D66"/>
      <c r="E66"/>
      <c r="F66"/>
    </row>
    <row r="67" spans="2:6" x14ac:dyDescent="0.25">
      <c r="B67"/>
      <c r="C67"/>
      <c r="D67"/>
      <c r="E67"/>
      <c r="F67"/>
    </row>
    <row r="68" spans="2:6" x14ac:dyDescent="0.25">
      <c r="B68"/>
      <c r="C68"/>
      <c r="D68"/>
      <c r="E68"/>
      <c r="F68"/>
    </row>
    <row r="69" spans="2:6" x14ac:dyDescent="0.25">
      <c r="B69"/>
      <c r="C69"/>
      <c r="D69"/>
      <c r="E69"/>
      <c r="F69"/>
    </row>
    <row r="70" spans="2:6" x14ac:dyDescent="0.25">
      <c r="B70"/>
      <c r="C70"/>
      <c r="D70"/>
      <c r="E70"/>
      <c r="F70"/>
    </row>
    <row r="71" spans="2:6" x14ac:dyDescent="0.25">
      <c r="B71"/>
      <c r="C71"/>
      <c r="D71"/>
      <c r="E71"/>
      <c r="F71"/>
    </row>
    <row r="72" spans="2:6" x14ac:dyDescent="0.25">
      <c r="B72"/>
      <c r="C72"/>
      <c r="D72"/>
      <c r="E72"/>
      <c r="F72"/>
    </row>
    <row r="73" spans="2:6" x14ac:dyDescent="0.25">
      <c r="B73"/>
      <c r="C73"/>
      <c r="D73"/>
      <c r="E73"/>
      <c r="F73"/>
    </row>
    <row r="74" spans="2:6" x14ac:dyDescent="0.25">
      <c r="B74"/>
      <c r="C74"/>
      <c r="D74"/>
      <c r="E74"/>
      <c r="F74"/>
    </row>
    <row r="75" spans="2:6" x14ac:dyDescent="0.25">
      <c r="B75"/>
      <c r="C75"/>
      <c r="D75"/>
      <c r="E75"/>
      <c r="F75"/>
    </row>
    <row r="76" spans="2:6" x14ac:dyDescent="0.25">
      <c r="B76"/>
      <c r="C76"/>
      <c r="D76"/>
      <c r="E76"/>
      <c r="F76"/>
    </row>
    <row r="77" spans="2:6" x14ac:dyDescent="0.25">
      <c r="B77"/>
      <c r="C77"/>
      <c r="D77"/>
      <c r="E77"/>
      <c r="F77"/>
    </row>
    <row r="78" spans="2:6" x14ac:dyDescent="0.25">
      <c r="B78"/>
      <c r="C78"/>
      <c r="D78"/>
      <c r="E78"/>
      <c r="F78"/>
    </row>
    <row r="79" spans="2:6" x14ac:dyDescent="0.25">
      <c r="B79"/>
      <c r="C79"/>
      <c r="D79"/>
      <c r="E79"/>
      <c r="F79"/>
    </row>
    <row r="80" spans="2:6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  <row r="85" spans="2:6" x14ac:dyDescent="0.25">
      <c r="B85"/>
      <c r="C85"/>
      <c r="D85"/>
      <c r="E85"/>
      <c r="F85"/>
    </row>
    <row r="86" spans="2:6" x14ac:dyDescent="0.25">
      <c r="B86"/>
      <c r="C86"/>
      <c r="D86"/>
      <c r="E86"/>
      <c r="F86"/>
    </row>
    <row r="87" spans="2:6" x14ac:dyDescent="0.25">
      <c r="B87"/>
      <c r="C87"/>
      <c r="D87"/>
      <c r="E87"/>
      <c r="F87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D1" zoomScale="112" zoomScaleNormal="112" workbookViewId="0">
      <pane ySplit="1" topLeftCell="A2" activePane="bottomLeft" state="frozen"/>
      <selection activeCell="D1" sqref="D1"/>
      <selection pane="bottomLeft" activeCell="P1" sqref="P1"/>
    </sheetView>
  </sheetViews>
  <sheetFormatPr defaultRowHeight="15" x14ac:dyDescent="0.25"/>
  <cols>
    <col min="1" max="1" width="8.28515625" bestFit="1" customWidth="1"/>
    <col min="2" max="2" width="38.42578125" style="3" customWidth="1"/>
    <col min="3" max="3" width="41" style="3" bestFit="1" customWidth="1"/>
    <col min="4" max="4" width="10.42578125" bestFit="1" customWidth="1"/>
    <col min="5" max="5" width="11.42578125" bestFit="1" customWidth="1"/>
    <col min="6" max="6" width="9.42578125" bestFit="1" customWidth="1"/>
    <col min="7" max="7" width="7.28515625" bestFit="1" customWidth="1"/>
    <col min="8" max="8" width="8.140625" bestFit="1" customWidth="1"/>
    <col min="9" max="9" width="11.42578125" bestFit="1" customWidth="1"/>
    <col min="10" max="10" width="11.42578125" style="13" customWidth="1"/>
    <col min="11" max="11" width="11.42578125" bestFit="1" customWidth="1"/>
    <col min="12" max="12" width="12.85546875" customWidth="1"/>
    <col min="13" max="13" width="9" bestFit="1" customWidth="1"/>
    <col min="14" max="14" width="13.140625" bestFit="1" customWidth="1"/>
    <col min="15" max="15" width="8.28515625" bestFit="1" customWidth="1"/>
    <col min="16" max="16" width="25.85546875" customWidth="1"/>
    <col min="17" max="17" width="14.140625" style="12" customWidth="1"/>
    <col min="18" max="18" width="16.140625" style="6" bestFit="1" customWidth="1"/>
    <col min="19" max="20" width="16.140625" style="6" customWidth="1"/>
  </cols>
  <sheetData>
    <row r="1" spans="1:20" ht="3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2" t="s">
        <v>8367</v>
      </c>
      <c r="K1" s="1" t="s">
        <v>8260</v>
      </c>
      <c r="L1" s="2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11" t="s">
        <v>8306</v>
      </c>
      <c r="R1" s="5" t="s">
        <v>8307</v>
      </c>
      <c r="S1" s="5" t="s">
        <v>8364</v>
      </c>
      <c r="T1" s="5" t="s">
        <v>8308</v>
      </c>
    </row>
    <row r="2" spans="1:20" ht="45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4">
        <f>(((I2/60)/60)/24)+DATE(1970,1,1)</f>
        <v>42208.125</v>
      </c>
      <c r="K2">
        <v>1434931811</v>
      </c>
      <c r="L2" s="14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12">
        <f>E2/D2*100</f>
        <v>136.85882352941178</v>
      </c>
      <c r="R2" s="6">
        <f t="shared" ref="R2:R65" si="0">E2/N2</f>
        <v>63.917582417582416</v>
      </c>
      <c r="S2" s="6" t="s">
        <v>8313</v>
      </c>
      <c r="T2" s="6" t="s">
        <v>8323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4">
        <f t="shared" ref="J3:J66" si="1">(((I3/60)/60)/24)+DATE(1970,1,1)</f>
        <v>42796.600497685184</v>
      </c>
      <c r="K3">
        <v>1485872683</v>
      </c>
      <c r="L3" s="14">
        <f t="shared" ref="L3:L66" si="2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12">
        <f t="shared" ref="Q3:Q66" si="3">E3/D3*100</f>
        <v>142.60827250608273</v>
      </c>
      <c r="R3" s="6">
        <f t="shared" si="0"/>
        <v>185.48101265822785</v>
      </c>
      <c r="S3" s="6" t="s">
        <v>8313</v>
      </c>
      <c r="T3" s="6" t="s">
        <v>8323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4">
        <f t="shared" si="1"/>
        <v>42415.702349537038</v>
      </c>
      <c r="K4">
        <v>1454691083</v>
      </c>
      <c r="L4" s="14">
        <f t="shared" si="2"/>
        <v>42405.702349537038</v>
      </c>
      <c r="M4" t="b">
        <v>0</v>
      </c>
      <c r="N4">
        <v>35</v>
      </c>
      <c r="O4" t="b">
        <v>1</v>
      </c>
      <c r="P4" t="s">
        <v>8265</v>
      </c>
      <c r="Q4" s="12">
        <f t="shared" si="3"/>
        <v>105</v>
      </c>
      <c r="R4" s="6">
        <f t="shared" si="0"/>
        <v>15</v>
      </c>
      <c r="S4" s="6" t="s">
        <v>8313</v>
      </c>
      <c r="T4" s="6" t="s">
        <v>8323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4">
        <f t="shared" si="1"/>
        <v>41858.515127314815</v>
      </c>
      <c r="K5">
        <v>1404822107</v>
      </c>
      <c r="L5" s="14">
        <f t="shared" si="2"/>
        <v>41828.515127314815</v>
      </c>
      <c r="M5" t="b">
        <v>0</v>
      </c>
      <c r="N5">
        <v>150</v>
      </c>
      <c r="O5" t="b">
        <v>1</v>
      </c>
      <c r="P5" t="s">
        <v>8265</v>
      </c>
      <c r="Q5" s="12">
        <f t="shared" si="3"/>
        <v>103.89999999999999</v>
      </c>
      <c r="R5" s="6">
        <f t="shared" si="0"/>
        <v>69.266666666666666</v>
      </c>
      <c r="S5" s="6" t="s">
        <v>8313</v>
      </c>
      <c r="T5" s="6" t="s">
        <v>8323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4">
        <f t="shared" si="1"/>
        <v>42357.834247685183</v>
      </c>
      <c r="K6">
        <v>1447963279</v>
      </c>
      <c r="L6" s="14">
        <f t="shared" si="2"/>
        <v>42327.834247685183</v>
      </c>
      <c r="M6" t="b">
        <v>0</v>
      </c>
      <c r="N6">
        <v>284</v>
      </c>
      <c r="O6" t="b">
        <v>1</v>
      </c>
      <c r="P6" t="s">
        <v>8265</v>
      </c>
      <c r="Q6" s="12">
        <f t="shared" si="3"/>
        <v>122.99154545454545</v>
      </c>
      <c r="R6" s="6">
        <f t="shared" si="0"/>
        <v>190.55028169014085</v>
      </c>
      <c r="S6" s="6" t="s">
        <v>8313</v>
      </c>
      <c r="T6" s="6" t="s">
        <v>8323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4">
        <f t="shared" si="1"/>
        <v>42580.232638888891</v>
      </c>
      <c r="K7">
        <v>1468362207</v>
      </c>
      <c r="L7" s="14">
        <f t="shared" si="2"/>
        <v>42563.932951388888</v>
      </c>
      <c r="M7" t="b">
        <v>0</v>
      </c>
      <c r="N7">
        <v>47</v>
      </c>
      <c r="O7" t="b">
        <v>1</v>
      </c>
      <c r="P7" t="s">
        <v>8265</v>
      </c>
      <c r="Q7" s="12">
        <f t="shared" si="3"/>
        <v>109.77744436109028</v>
      </c>
      <c r="R7" s="6">
        <f t="shared" si="0"/>
        <v>93.40425531914893</v>
      </c>
      <c r="S7" s="6" t="s">
        <v>8313</v>
      </c>
      <c r="T7" s="6" t="s">
        <v>8323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4">
        <f t="shared" si="1"/>
        <v>41804.072337962964</v>
      </c>
      <c r="K8">
        <v>1401846250</v>
      </c>
      <c r="L8" s="14">
        <f t="shared" si="2"/>
        <v>41794.072337962964</v>
      </c>
      <c r="M8" t="b">
        <v>0</v>
      </c>
      <c r="N8">
        <v>58</v>
      </c>
      <c r="O8" t="b">
        <v>1</v>
      </c>
      <c r="P8" t="s">
        <v>8265</v>
      </c>
      <c r="Q8" s="12">
        <f t="shared" si="3"/>
        <v>106.4875</v>
      </c>
      <c r="R8" s="6">
        <f t="shared" si="0"/>
        <v>146.87931034482759</v>
      </c>
      <c r="S8" s="6" t="s">
        <v>8313</v>
      </c>
      <c r="T8" s="6" t="s">
        <v>8323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4">
        <f t="shared" si="1"/>
        <v>42556.047071759262</v>
      </c>
      <c r="K9">
        <v>1464224867</v>
      </c>
      <c r="L9" s="14">
        <f t="shared" si="2"/>
        <v>42516.047071759262</v>
      </c>
      <c r="M9" t="b">
        <v>0</v>
      </c>
      <c r="N9">
        <v>57</v>
      </c>
      <c r="O9" t="b">
        <v>1</v>
      </c>
      <c r="P9" t="s">
        <v>8265</v>
      </c>
      <c r="Q9" s="12">
        <f t="shared" si="3"/>
        <v>101.22222222222221</v>
      </c>
      <c r="R9" s="6">
        <f t="shared" si="0"/>
        <v>159.82456140350877</v>
      </c>
      <c r="S9" s="6" t="s">
        <v>8313</v>
      </c>
      <c r="T9" s="6" t="s">
        <v>8323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4">
        <f t="shared" si="1"/>
        <v>42475.875</v>
      </c>
      <c r="K10">
        <v>1460155212</v>
      </c>
      <c r="L10" s="14">
        <f t="shared" si="2"/>
        <v>42468.94458333333</v>
      </c>
      <c r="M10" t="b">
        <v>0</v>
      </c>
      <c r="N10">
        <v>12</v>
      </c>
      <c r="O10" t="b">
        <v>1</v>
      </c>
      <c r="P10" t="s">
        <v>8265</v>
      </c>
      <c r="Q10" s="12">
        <f t="shared" si="3"/>
        <v>100.04342857142856</v>
      </c>
      <c r="R10" s="6">
        <f t="shared" si="0"/>
        <v>291.79333333333335</v>
      </c>
      <c r="S10" s="6" t="s">
        <v>8313</v>
      </c>
      <c r="T10" s="6" t="s">
        <v>8323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4">
        <f t="shared" si="1"/>
        <v>42477.103518518517</v>
      </c>
      <c r="K11">
        <v>1458268144</v>
      </c>
      <c r="L11" s="14">
        <f t="shared" si="2"/>
        <v>42447.103518518517</v>
      </c>
      <c r="M11" t="b">
        <v>0</v>
      </c>
      <c r="N11">
        <v>20</v>
      </c>
      <c r="O11" t="b">
        <v>1</v>
      </c>
      <c r="P11" t="s">
        <v>8265</v>
      </c>
      <c r="Q11" s="12">
        <f t="shared" si="3"/>
        <v>125.998</v>
      </c>
      <c r="R11" s="6">
        <f t="shared" si="0"/>
        <v>31.499500000000001</v>
      </c>
      <c r="S11" s="6" t="s">
        <v>8313</v>
      </c>
      <c r="T11" s="6" t="s">
        <v>8323</v>
      </c>
    </row>
    <row r="12" spans="1:20" ht="45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4">
        <f t="shared" si="1"/>
        <v>41815.068043981482</v>
      </c>
      <c r="K12">
        <v>1400636279</v>
      </c>
      <c r="L12" s="14">
        <f t="shared" si="2"/>
        <v>41780.068043981482</v>
      </c>
      <c r="M12" t="b">
        <v>0</v>
      </c>
      <c r="N12">
        <v>19</v>
      </c>
      <c r="O12" t="b">
        <v>1</v>
      </c>
      <c r="P12" t="s">
        <v>8265</v>
      </c>
      <c r="Q12" s="12">
        <f t="shared" si="3"/>
        <v>100.49999999999999</v>
      </c>
      <c r="R12" s="6">
        <f t="shared" si="0"/>
        <v>158.68421052631578</v>
      </c>
      <c r="S12" s="6" t="s">
        <v>8313</v>
      </c>
      <c r="T12" s="6" t="s">
        <v>8323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4">
        <f t="shared" si="1"/>
        <v>42604.125</v>
      </c>
      <c r="K13">
        <v>1469126462</v>
      </c>
      <c r="L13" s="14">
        <f t="shared" si="2"/>
        <v>42572.778495370367</v>
      </c>
      <c r="M13" t="b">
        <v>0</v>
      </c>
      <c r="N13">
        <v>75</v>
      </c>
      <c r="O13" t="b">
        <v>1</v>
      </c>
      <c r="P13" t="s">
        <v>8265</v>
      </c>
      <c r="Q13" s="12">
        <f t="shared" si="3"/>
        <v>120.5</v>
      </c>
      <c r="R13" s="6">
        <f t="shared" si="0"/>
        <v>80.333333333333329</v>
      </c>
      <c r="S13" s="6" t="s">
        <v>8313</v>
      </c>
      <c r="T13" s="6" t="s">
        <v>8323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4">
        <f t="shared" si="1"/>
        <v>41836.125</v>
      </c>
      <c r="K14">
        <v>1401642425</v>
      </c>
      <c r="L14" s="14">
        <f t="shared" si="2"/>
        <v>41791.713252314818</v>
      </c>
      <c r="M14" t="b">
        <v>0</v>
      </c>
      <c r="N14">
        <v>827</v>
      </c>
      <c r="O14" t="b">
        <v>1</v>
      </c>
      <c r="P14" t="s">
        <v>8265</v>
      </c>
      <c r="Q14" s="12">
        <f t="shared" si="3"/>
        <v>165.29333333333335</v>
      </c>
      <c r="R14" s="6">
        <f t="shared" si="0"/>
        <v>59.961305925030231</v>
      </c>
      <c r="S14" s="6" t="s">
        <v>8313</v>
      </c>
      <c r="T14" s="6" t="s">
        <v>8323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4">
        <f t="shared" si="1"/>
        <v>42544.852083333331</v>
      </c>
      <c r="K15">
        <v>1463588109</v>
      </c>
      <c r="L15" s="14">
        <f t="shared" si="2"/>
        <v>42508.677187499998</v>
      </c>
      <c r="M15" t="b">
        <v>0</v>
      </c>
      <c r="N15">
        <v>51</v>
      </c>
      <c r="O15" t="b">
        <v>1</v>
      </c>
      <c r="P15" t="s">
        <v>8265</v>
      </c>
      <c r="Q15" s="12">
        <f t="shared" si="3"/>
        <v>159.97142857142856</v>
      </c>
      <c r="R15" s="6">
        <f t="shared" si="0"/>
        <v>109.78431372549019</v>
      </c>
      <c r="S15" s="6" t="s">
        <v>8313</v>
      </c>
      <c r="T15" s="6" t="s">
        <v>8323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4">
        <f t="shared" si="1"/>
        <v>41833.582638888889</v>
      </c>
      <c r="K16">
        <v>1403051888</v>
      </c>
      <c r="L16" s="14">
        <f t="shared" si="2"/>
        <v>41808.02648148148</v>
      </c>
      <c r="M16" t="b">
        <v>0</v>
      </c>
      <c r="N16">
        <v>41</v>
      </c>
      <c r="O16" t="b">
        <v>1</v>
      </c>
      <c r="P16" t="s">
        <v>8265</v>
      </c>
      <c r="Q16" s="12">
        <f t="shared" si="3"/>
        <v>100.93333333333334</v>
      </c>
      <c r="R16" s="6">
        <f t="shared" si="0"/>
        <v>147.70731707317074</v>
      </c>
      <c r="S16" s="6" t="s">
        <v>8313</v>
      </c>
      <c r="T16" s="6" t="s">
        <v>8323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4">
        <f t="shared" si="1"/>
        <v>42274.843055555553</v>
      </c>
      <c r="K17">
        <v>1441790658</v>
      </c>
      <c r="L17" s="14">
        <f t="shared" si="2"/>
        <v>42256.391875000001</v>
      </c>
      <c r="M17" t="b">
        <v>0</v>
      </c>
      <c r="N17">
        <v>98</v>
      </c>
      <c r="O17" t="b">
        <v>1</v>
      </c>
      <c r="P17" t="s">
        <v>8265</v>
      </c>
      <c r="Q17" s="12">
        <f t="shared" si="3"/>
        <v>106.60000000000001</v>
      </c>
      <c r="R17" s="6">
        <f t="shared" si="0"/>
        <v>21.755102040816325</v>
      </c>
      <c r="S17" s="6" t="s">
        <v>8313</v>
      </c>
      <c r="T17" s="6" t="s">
        <v>8323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4">
        <f t="shared" si="1"/>
        <v>41806.229166666664</v>
      </c>
      <c r="K18">
        <v>1398971211</v>
      </c>
      <c r="L18" s="14">
        <f t="shared" si="2"/>
        <v>41760.796423611115</v>
      </c>
      <c r="M18" t="b">
        <v>0</v>
      </c>
      <c r="N18">
        <v>70</v>
      </c>
      <c r="O18" t="b">
        <v>1</v>
      </c>
      <c r="P18" t="s">
        <v>8265</v>
      </c>
      <c r="Q18" s="12">
        <f t="shared" si="3"/>
        <v>100.24166666666667</v>
      </c>
      <c r="R18" s="6">
        <f t="shared" si="0"/>
        <v>171.84285714285716</v>
      </c>
      <c r="S18" s="6" t="s">
        <v>8313</v>
      </c>
      <c r="T18" s="6" t="s">
        <v>8323</v>
      </c>
    </row>
    <row r="19" spans="1:20" ht="45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4">
        <f t="shared" si="1"/>
        <v>41947.773402777777</v>
      </c>
      <c r="K19">
        <v>1412530422</v>
      </c>
      <c r="L19" s="14">
        <f t="shared" si="2"/>
        <v>41917.731736111113</v>
      </c>
      <c r="M19" t="b">
        <v>0</v>
      </c>
      <c r="N19">
        <v>36</v>
      </c>
      <c r="O19" t="b">
        <v>1</v>
      </c>
      <c r="P19" t="s">
        <v>8265</v>
      </c>
      <c r="Q19" s="12">
        <f t="shared" si="3"/>
        <v>100.66666666666666</v>
      </c>
      <c r="R19" s="6">
        <f t="shared" si="0"/>
        <v>41.944444444444443</v>
      </c>
      <c r="S19" s="6" t="s">
        <v>8313</v>
      </c>
      <c r="T19" s="6" t="s">
        <v>8323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4">
        <f t="shared" si="1"/>
        <v>41899.542314814818</v>
      </c>
      <c r="K20">
        <v>1408366856</v>
      </c>
      <c r="L20" s="14">
        <f t="shared" si="2"/>
        <v>41869.542314814818</v>
      </c>
      <c r="M20" t="b">
        <v>0</v>
      </c>
      <c r="N20">
        <v>342</v>
      </c>
      <c r="O20" t="b">
        <v>1</v>
      </c>
      <c r="P20" t="s">
        <v>8265</v>
      </c>
      <c r="Q20" s="12">
        <f t="shared" si="3"/>
        <v>106.32110000000002</v>
      </c>
      <c r="R20" s="6">
        <f t="shared" si="0"/>
        <v>93.264122807017543</v>
      </c>
      <c r="S20" s="6" t="s">
        <v>8313</v>
      </c>
      <c r="T20" s="6" t="s">
        <v>8323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4">
        <f t="shared" si="1"/>
        <v>42205.816365740742</v>
      </c>
      <c r="K21">
        <v>1434828934</v>
      </c>
      <c r="L21" s="14">
        <f t="shared" si="2"/>
        <v>42175.816365740742</v>
      </c>
      <c r="M21" t="b">
        <v>0</v>
      </c>
      <c r="N21">
        <v>22</v>
      </c>
      <c r="O21" t="b">
        <v>1</v>
      </c>
      <c r="P21" t="s">
        <v>8265</v>
      </c>
      <c r="Q21" s="12">
        <f t="shared" si="3"/>
        <v>145.29411764705881</v>
      </c>
      <c r="R21" s="6">
        <f t="shared" si="0"/>
        <v>56.136363636363633</v>
      </c>
      <c r="S21" s="6" t="s">
        <v>8313</v>
      </c>
      <c r="T21" s="6" t="s">
        <v>8323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4">
        <f t="shared" si="1"/>
        <v>42260.758240740746</v>
      </c>
      <c r="K22">
        <v>1436983912</v>
      </c>
      <c r="L22" s="14">
        <f t="shared" si="2"/>
        <v>42200.758240740746</v>
      </c>
      <c r="M22" t="b">
        <v>0</v>
      </c>
      <c r="N22">
        <v>25</v>
      </c>
      <c r="O22" t="b">
        <v>1</v>
      </c>
      <c r="P22" t="s">
        <v>8265</v>
      </c>
      <c r="Q22" s="12">
        <f t="shared" si="3"/>
        <v>100.2</v>
      </c>
      <c r="R22" s="6">
        <f t="shared" si="0"/>
        <v>80.16</v>
      </c>
      <c r="S22" s="6" t="s">
        <v>8313</v>
      </c>
      <c r="T22" s="6" t="s">
        <v>8323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4">
        <f t="shared" si="1"/>
        <v>41908.627187500002</v>
      </c>
      <c r="K23">
        <v>1409151789</v>
      </c>
      <c r="L23" s="14">
        <f t="shared" si="2"/>
        <v>41878.627187500002</v>
      </c>
      <c r="M23" t="b">
        <v>0</v>
      </c>
      <c r="N23">
        <v>101</v>
      </c>
      <c r="O23" t="b">
        <v>1</v>
      </c>
      <c r="P23" t="s">
        <v>8265</v>
      </c>
      <c r="Q23" s="12">
        <f t="shared" si="3"/>
        <v>109.13513513513513</v>
      </c>
      <c r="R23" s="6">
        <f t="shared" si="0"/>
        <v>199.9009900990099</v>
      </c>
      <c r="S23" s="6" t="s">
        <v>8313</v>
      </c>
      <c r="T23" s="6" t="s">
        <v>8323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4">
        <f t="shared" si="1"/>
        <v>42005.332638888889</v>
      </c>
      <c r="K24">
        <v>1418766740</v>
      </c>
      <c r="L24" s="14">
        <f t="shared" si="2"/>
        <v>41989.91134259259</v>
      </c>
      <c r="M24" t="b">
        <v>0</v>
      </c>
      <c r="N24">
        <v>8</v>
      </c>
      <c r="O24" t="b">
        <v>1</v>
      </c>
      <c r="P24" t="s">
        <v>8265</v>
      </c>
      <c r="Q24" s="12">
        <f t="shared" si="3"/>
        <v>117.14285714285715</v>
      </c>
      <c r="R24" s="6">
        <f t="shared" si="0"/>
        <v>51.25</v>
      </c>
      <c r="S24" s="6" t="s">
        <v>8313</v>
      </c>
      <c r="T24" s="6" t="s">
        <v>8323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4">
        <f t="shared" si="1"/>
        <v>42124.638888888891</v>
      </c>
      <c r="K25">
        <v>1428086501</v>
      </c>
      <c r="L25" s="14">
        <f t="shared" si="2"/>
        <v>42097.778946759259</v>
      </c>
      <c r="M25" t="b">
        <v>0</v>
      </c>
      <c r="N25">
        <v>23</v>
      </c>
      <c r="O25" t="b">
        <v>1</v>
      </c>
      <c r="P25" t="s">
        <v>8265</v>
      </c>
      <c r="Q25" s="12">
        <f t="shared" si="3"/>
        <v>118.5</v>
      </c>
      <c r="R25" s="6">
        <f t="shared" si="0"/>
        <v>103.04347826086956</v>
      </c>
      <c r="S25" s="6" t="s">
        <v>8313</v>
      </c>
      <c r="T25" s="6" t="s">
        <v>8323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4">
        <f t="shared" si="1"/>
        <v>42262.818750000006</v>
      </c>
      <c r="K26">
        <v>1439494863</v>
      </c>
      <c r="L26" s="14">
        <f t="shared" si="2"/>
        <v>42229.820173611108</v>
      </c>
      <c r="M26" t="b">
        <v>0</v>
      </c>
      <c r="N26">
        <v>574</v>
      </c>
      <c r="O26" t="b">
        <v>1</v>
      </c>
      <c r="P26" t="s">
        <v>8265</v>
      </c>
      <c r="Q26" s="12">
        <f t="shared" si="3"/>
        <v>108.80768571428572</v>
      </c>
      <c r="R26" s="6">
        <f t="shared" si="0"/>
        <v>66.346149825783982</v>
      </c>
      <c r="S26" s="6" t="s">
        <v>8313</v>
      </c>
      <c r="T26" s="6" t="s">
        <v>8323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4">
        <f t="shared" si="1"/>
        <v>42378.025011574078</v>
      </c>
      <c r="K27">
        <v>1447115761</v>
      </c>
      <c r="L27" s="14">
        <f t="shared" si="2"/>
        <v>42318.025011574078</v>
      </c>
      <c r="M27" t="b">
        <v>0</v>
      </c>
      <c r="N27">
        <v>14</v>
      </c>
      <c r="O27" t="b">
        <v>1</v>
      </c>
      <c r="P27" t="s">
        <v>8265</v>
      </c>
      <c r="Q27" s="12">
        <f t="shared" si="3"/>
        <v>133.33333333333331</v>
      </c>
      <c r="R27" s="6">
        <f t="shared" si="0"/>
        <v>57.142857142857146</v>
      </c>
      <c r="S27" s="6" t="s">
        <v>8313</v>
      </c>
      <c r="T27" s="6" t="s">
        <v>8323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4">
        <f t="shared" si="1"/>
        <v>41868.515555555554</v>
      </c>
      <c r="K28">
        <v>1404822144</v>
      </c>
      <c r="L28" s="14">
        <f t="shared" si="2"/>
        <v>41828.515555555554</v>
      </c>
      <c r="M28" t="b">
        <v>0</v>
      </c>
      <c r="N28">
        <v>19</v>
      </c>
      <c r="O28" t="b">
        <v>1</v>
      </c>
      <c r="P28" t="s">
        <v>8265</v>
      </c>
      <c r="Q28" s="12">
        <f t="shared" si="3"/>
        <v>155.20000000000002</v>
      </c>
      <c r="R28" s="6">
        <f t="shared" si="0"/>
        <v>102.10526315789474</v>
      </c>
      <c r="S28" s="6" t="s">
        <v>8313</v>
      </c>
      <c r="T28" s="6" t="s">
        <v>8323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4">
        <f t="shared" si="1"/>
        <v>41959.206400462965</v>
      </c>
      <c r="K29">
        <v>1413518233</v>
      </c>
      <c r="L29" s="14">
        <f t="shared" si="2"/>
        <v>41929.164733796293</v>
      </c>
      <c r="M29" t="b">
        <v>0</v>
      </c>
      <c r="N29">
        <v>150</v>
      </c>
      <c r="O29" t="b">
        <v>1</v>
      </c>
      <c r="P29" t="s">
        <v>8265</v>
      </c>
      <c r="Q29" s="12">
        <f t="shared" si="3"/>
        <v>111.72500000000001</v>
      </c>
      <c r="R29" s="6">
        <f t="shared" si="0"/>
        <v>148.96666666666667</v>
      </c>
      <c r="S29" s="6" t="s">
        <v>8313</v>
      </c>
      <c r="T29" s="6" t="s">
        <v>8323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4">
        <f t="shared" si="1"/>
        <v>42354.96393518518</v>
      </c>
      <c r="K30">
        <v>1447715284</v>
      </c>
      <c r="L30" s="14">
        <f t="shared" si="2"/>
        <v>42324.96393518518</v>
      </c>
      <c r="M30" t="b">
        <v>0</v>
      </c>
      <c r="N30">
        <v>71</v>
      </c>
      <c r="O30" t="b">
        <v>1</v>
      </c>
      <c r="P30" t="s">
        <v>8265</v>
      </c>
      <c r="Q30" s="12">
        <f t="shared" si="3"/>
        <v>100.35000000000001</v>
      </c>
      <c r="R30" s="6">
        <f t="shared" si="0"/>
        <v>169.6056338028169</v>
      </c>
      <c r="S30" s="6" t="s">
        <v>8313</v>
      </c>
      <c r="T30" s="6" t="s">
        <v>8323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4">
        <f t="shared" si="1"/>
        <v>41842.67324074074</v>
      </c>
      <c r="K31">
        <v>1403453368</v>
      </c>
      <c r="L31" s="14">
        <f t="shared" si="2"/>
        <v>41812.67324074074</v>
      </c>
      <c r="M31" t="b">
        <v>0</v>
      </c>
      <c r="N31">
        <v>117</v>
      </c>
      <c r="O31" t="b">
        <v>1</v>
      </c>
      <c r="P31" t="s">
        <v>8265</v>
      </c>
      <c r="Q31" s="12">
        <f t="shared" si="3"/>
        <v>123.33333333333334</v>
      </c>
      <c r="R31" s="6">
        <f t="shared" si="0"/>
        <v>31.623931623931625</v>
      </c>
      <c r="S31" s="6" t="s">
        <v>8313</v>
      </c>
      <c r="T31" s="6" t="s">
        <v>8323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4">
        <f t="shared" si="1"/>
        <v>41872.292997685188</v>
      </c>
      <c r="K32">
        <v>1406012515</v>
      </c>
      <c r="L32" s="14">
        <f t="shared" si="2"/>
        <v>41842.292997685188</v>
      </c>
      <c r="M32" t="b">
        <v>0</v>
      </c>
      <c r="N32">
        <v>53</v>
      </c>
      <c r="O32" t="b">
        <v>1</v>
      </c>
      <c r="P32" t="s">
        <v>8265</v>
      </c>
      <c r="Q32" s="12">
        <f t="shared" si="3"/>
        <v>101.29975</v>
      </c>
      <c r="R32" s="6">
        <f t="shared" si="0"/>
        <v>76.45264150943396</v>
      </c>
      <c r="S32" s="6" t="s">
        <v>8313</v>
      </c>
      <c r="T32" s="6" t="s">
        <v>8323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4">
        <f t="shared" si="1"/>
        <v>42394.79206018518</v>
      </c>
      <c r="K33">
        <v>1452193234</v>
      </c>
      <c r="L33" s="14">
        <f t="shared" si="2"/>
        <v>42376.79206018518</v>
      </c>
      <c r="M33" t="b">
        <v>0</v>
      </c>
      <c r="N33">
        <v>1</v>
      </c>
      <c r="O33" t="b">
        <v>1</v>
      </c>
      <c r="P33" t="s">
        <v>8265</v>
      </c>
      <c r="Q33" s="12">
        <f t="shared" si="3"/>
        <v>100</v>
      </c>
      <c r="R33" s="6">
        <f t="shared" si="0"/>
        <v>13</v>
      </c>
      <c r="S33" s="6" t="s">
        <v>8313</v>
      </c>
      <c r="T33" s="6" t="s">
        <v>8323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4">
        <f t="shared" si="1"/>
        <v>42503.165972222225</v>
      </c>
      <c r="K34">
        <v>1459523017</v>
      </c>
      <c r="L34" s="14">
        <f t="shared" si="2"/>
        <v>42461.627511574072</v>
      </c>
      <c r="M34" t="b">
        <v>0</v>
      </c>
      <c r="N34">
        <v>89</v>
      </c>
      <c r="O34" t="b">
        <v>1</v>
      </c>
      <c r="P34" t="s">
        <v>8265</v>
      </c>
      <c r="Q34" s="12">
        <f t="shared" si="3"/>
        <v>100.24604569420035</v>
      </c>
      <c r="R34" s="6">
        <f t="shared" si="0"/>
        <v>320.44943820224717</v>
      </c>
      <c r="S34" s="6" t="s">
        <v>8313</v>
      </c>
      <c r="T34" s="6" t="s">
        <v>8323</v>
      </c>
    </row>
    <row r="35" spans="1:20" ht="45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4">
        <f t="shared" si="1"/>
        <v>42316.702557870376</v>
      </c>
      <c r="K35">
        <v>1444405901</v>
      </c>
      <c r="L35" s="14">
        <f t="shared" si="2"/>
        <v>42286.660891203705</v>
      </c>
      <c r="M35" t="b">
        <v>0</v>
      </c>
      <c r="N35">
        <v>64</v>
      </c>
      <c r="O35" t="b">
        <v>1</v>
      </c>
      <c r="P35" t="s">
        <v>8265</v>
      </c>
      <c r="Q35" s="12">
        <f t="shared" si="3"/>
        <v>102.0952380952381</v>
      </c>
      <c r="R35" s="6">
        <f t="shared" si="0"/>
        <v>83.75</v>
      </c>
      <c r="S35" s="6" t="s">
        <v>8313</v>
      </c>
      <c r="T35" s="6" t="s">
        <v>8323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4">
        <f t="shared" si="1"/>
        <v>41856.321770833332</v>
      </c>
      <c r="K36">
        <v>1405928601</v>
      </c>
      <c r="L36" s="14">
        <f t="shared" si="2"/>
        <v>41841.321770833332</v>
      </c>
      <c r="M36" t="b">
        <v>0</v>
      </c>
      <c r="N36">
        <v>68</v>
      </c>
      <c r="O36" t="b">
        <v>1</v>
      </c>
      <c r="P36" t="s">
        <v>8265</v>
      </c>
      <c r="Q36" s="12">
        <f t="shared" si="3"/>
        <v>130.46153846153845</v>
      </c>
      <c r="R36" s="6">
        <f t="shared" si="0"/>
        <v>49.882352941176471</v>
      </c>
      <c r="S36" s="6" t="s">
        <v>8313</v>
      </c>
      <c r="T36" s="6" t="s">
        <v>8323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4">
        <f t="shared" si="1"/>
        <v>42122</v>
      </c>
      <c r="K37">
        <v>1428130814</v>
      </c>
      <c r="L37" s="14">
        <f t="shared" si="2"/>
        <v>42098.291828703703</v>
      </c>
      <c r="M37" t="b">
        <v>0</v>
      </c>
      <c r="N37">
        <v>28</v>
      </c>
      <c r="O37" t="b">
        <v>1</v>
      </c>
      <c r="P37" t="s">
        <v>8265</v>
      </c>
      <c r="Q37" s="12">
        <f t="shared" si="3"/>
        <v>166.5</v>
      </c>
      <c r="R37" s="6">
        <f t="shared" si="0"/>
        <v>59.464285714285715</v>
      </c>
      <c r="S37" s="6" t="s">
        <v>8313</v>
      </c>
      <c r="T37" s="6" t="s">
        <v>8323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4">
        <f t="shared" si="1"/>
        <v>42098.265335648146</v>
      </c>
      <c r="K38">
        <v>1425540125</v>
      </c>
      <c r="L38" s="14">
        <f t="shared" si="2"/>
        <v>42068.307002314818</v>
      </c>
      <c r="M38" t="b">
        <v>0</v>
      </c>
      <c r="N38">
        <v>44</v>
      </c>
      <c r="O38" t="b">
        <v>1</v>
      </c>
      <c r="P38" t="s">
        <v>8265</v>
      </c>
      <c r="Q38" s="12">
        <f t="shared" si="3"/>
        <v>142.15</v>
      </c>
      <c r="R38" s="6">
        <f t="shared" si="0"/>
        <v>193.84090909090909</v>
      </c>
      <c r="S38" s="6" t="s">
        <v>8313</v>
      </c>
      <c r="T38" s="6" t="s">
        <v>8323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4">
        <f t="shared" si="1"/>
        <v>42062.693043981482</v>
      </c>
      <c r="K39">
        <v>1422463079</v>
      </c>
      <c r="L39" s="14">
        <f t="shared" si="2"/>
        <v>42032.693043981482</v>
      </c>
      <c r="M39" t="b">
        <v>0</v>
      </c>
      <c r="N39">
        <v>253</v>
      </c>
      <c r="O39" t="b">
        <v>1</v>
      </c>
      <c r="P39" t="s">
        <v>8265</v>
      </c>
      <c r="Q39" s="12">
        <f t="shared" si="3"/>
        <v>183.44090909090909</v>
      </c>
      <c r="R39" s="6">
        <f t="shared" si="0"/>
        <v>159.51383399209487</v>
      </c>
      <c r="S39" s="6" t="s">
        <v>8313</v>
      </c>
      <c r="T39" s="6" t="s">
        <v>8323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4">
        <f t="shared" si="1"/>
        <v>41405.057222222218</v>
      </c>
      <c r="K40">
        <v>1365643344</v>
      </c>
      <c r="L40" s="14">
        <f t="shared" si="2"/>
        <v>41375.057222222218</v>
      </c>
      <c r="M40" t="b">
        <v>0</v>
      </c>
      <c r="N40">
        <v>66</v>
      </c>
      <c r="O40" t="b">
        <v>1</v>
      </c>
      <c r="P40" t="s">
        <v>8265</v>
      </c>
      <c r="Q40" s="12">
        <f t="shared" si="3"/>
        <v>110.04</v>
      </c>
      <c r="R40" s="6">
        <f t="shared" si="0"/>
        <v>41.68181818181818</v>
      </c>
      <c r="S40" s="6" t="s">
        <v>8313</v>
      </c>
      <c r="T40" s="6" t="s">
        <v>8323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4">
        <f t="shared" si="1"/>
        <v>41784.957638888889</v>
      </c>
      <c r="K41">
        <v>1398388068</v>
      </c>
      <c r="L41" s="14">
        <f t="shared" si="2"/>
        <v>41754.047083333331</v>
      </c>
      <c r="M41" t="b">
        <v>0</v>
      </c>
      <c r="N41">
        <v>217</v>
      </c>
      <c r="O41" t="b">
        <v>1</v>
      </c>
      <c r="P41" t="s">
        <v>8265</v>
      </c>
      <c r="Q41" s="12">
        <f t="shared" si="3"/>
        <v>130.98000000000002</v>
      </c>
      <c r="R41" s="6">
        <f t="shared" si="0"/>
        <v>150.89861751152074</v>
      </c>
      <c r="S41" s="6" t="s">
        <v>8313</v>
      </c>
      <c r="T41" s="6" t="s">
        <v>8323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4">
        <f t="shared" si="1"/>
        <v>41809.166666666664</v>
      </c>
      <c r="K42">
        <v>1401426488</v>
      </c>
      <c r="L42" s="14">
        <f t="shared" si="2"/>
        <v>41789.21398148148</v>
      </c>
      <c r="M42" t="b">
        <v>0</v>
      </c>
      <c r="N42">
        <v>16</v>
      </c>
      <c r="O42" t="b">
        <v>1</v>
      </c>
      <c r="P42" t="s">
        <v>8265</v>
      </c>
      <c r="Q42" s="12">
        <f t="shared" si="3"/>
        <v>101.35000000000001</v>
      </c>
      <c r="R42" s="6">
        <f t="shared" si="0"/>
        <v>126.6875</v>
      </c>
      <c r="S42" s="6" t="s">
        <v>8313</v>
      </c>
      <c r="T42" s="6" t="s">
        <v>8323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4">
        <f t="shared" si="1"/>
        <v>41917.568912037037</v>
      </c>
      <c r="K43">
        <v>1409924354</v>
      </c>
      <c r="L43" s="14">
        <f t="shared" si="2"/>
        <v>41887.568912037037</v>
      </c>
      <c r="M43" t="b">
        <v>0</v>
      </c>
      <c r="N43">
        <v>19</v>
      </c>
      <c r="O43" t="b">
        <v>1</v>
      </c>
      <c r="P43" t="s">
        <v>8265</v>
      </c>
      <c r="Q43" s="12">
        <f t="shared" si="3"/>
        <v>100</v>
      </c>
      <c r="R43" s="6">
        <f t="shared" si="0"/>
        <v>105.26315789473684</v>
      </c>
      <c r="S43" s="6" t="s">
        <v>8313</v>
      </c>
      <c r="T43" s="6" t="s">
        <v>8323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4">
        <f t="shared" si="1"/>
        <v>42001.639189814814</v>
      </c>
      <c r="K44">
        <v>1417188026</v>
      </c>
      <c r="L44" s="14">
        <f t="shared" si="2"/>
        <v>41971.639189814814</v>
      </c>
      <c r="M44" t="b">
        <v>0</v>
      </c>
      <c r="N44">
        <v>169</v>
      </c>
      <c r="O44" t="b">
        <v>1</v>
      </c>
      <c r="P44" t="s">
        <v>8265</v>
      </c>
      <c r="Q44" s="12">
        <f t="shared" si="3"/>
        <v>141.85714285714286</v>
      </c>
      <c r="R44" s="6">
        <f t="shared" si="0"/>
        <v>117.51479289940828</v>
      </c>
      <c r="S44" s="6" t="s">
        <v>8313</v>
      </c>
      <c r="T44" s="6" t="s">
        <v>8323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4">
        <f t="shared" si="1"/>
        <v>41833</v>
      </c>
      <c r="K45">
        <v>1402599486</v>
      </c>
      <c r="L45" s="14">
        <f t="shared" si="2"/>
        <v>41802.790347222224</v>
      </c>
      <c r="M45" t="b">
        <v>0</v>
      </c>
      <c r="N45">
        <v>263</v>
      </c>
      <c r="O45" t="b">
        <v>1</v>
      </c>
      <c r="P45" t="s">
        <v>8265</v>
      </c>
      <c r="Q45" s="12">
        <f t="shared" si="3"/>
        <v>308.65999999999997</v>
      </c>
      <c r="R45" s="6">
        <f t="shared" si="0"/>
        <v>117.36121673003802</v>
      </c>
      <c r="S45" s="6" t="s">
        <v>8313</v>
      </c>
      <c r="T45" s="6" t="s">
        <v>8323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4">
        <f t="shared" si="1"/>
        <v>41919.098807870374</v>
      </c>
      <c r="K46">
        <v>1408760537</v>
      </c>
      <c r="L46" s="14">
        <f t="shared" si="2"/>
        <v>41874.098807870374</v>
      </c>
      <c r="M46" t="b">
        <v>0</v>
      </c>
      <c r="N46">
        <v>15</v>
      </c>
      <c r="O46" t="b">
        <v>1</v>
      </c>
      <c r="P46" t="s">
        <v>8265</v>
      </c>
      <c r="Q46" s="12">
        <f t="shared" si="3"/>
        <v>100</v>
      </c>
      <c r="R46" s="6">
        <f t="shared" si="0"/>
        <v>133.33333333333334</v>
      </c>
      <c r="S46" s="6" t="s">
        <v>8313</v>
      </c>
      <c r="T46" s="6" t="s">
        <v>8323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4">
        <f t="shared" si="1"/>
        <v>42487.623923611114</v>
      </c>
      <c r="K47">
        <v>1459177107</v>
      </c>
      <c r="L47" s="14">
        <f t="shared" si="2"/>
        <v>42457.623923611114</v>
      </c>
      <c r="M47" t="b">
        <v>0</v>
      </c>
      <c r="N47">
        <v>61</v>
      </c>
      <c r="O47" t="b">
        <v>1</v>
      </c>
      <c r="P47" t="s">
        <v>8265</v>
      </c>
      <c r="Q47" s="12">
        <f t="shared" si="3"/>
        <v>120</v>
      </c>
      <c r="R47" s="6">
        <f t="shared" si="0"/>
        <v>98.360655737704917</v>
      </c>
      <c r="S47" s="6" t="s">
        <v>8313</v>
      </c>
      <c r="T47" s="6" t="s">
        <v>8323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4">
        <f t="shared" si="1"/>
        <v>42353.964976851858</v>
      </c>
      <c r="K48">
        <v>1447628974</v>
      </c>
      <c r="L48" s="14">
        <f t="shared" si="2"/>
        <v>42323.964976851858</v>
      </c>
      <c r="M48" t="b">
        <v>0</v>
      </c>
      <c r="N48">
        <v>45</v>
      </c>
      <c r="O48" t="b">
        <v>1</v>
      </c>
      <c r="P48" t="s">
        <v>8265</v>
      </c>
      <c r="Q48" s="12">
        <f t="shared" si="3"/>
        <v>104.16666666666667</v>
      </c>
      <c r="R48" s="6">
        <f t="shared" si="0"/>
        <v>194.44444444444446</v>
      </c>
      <c r="S48" s="6" t="s">
        <v>8313</v>
      </c>
      <c r="T48" s="6" t="s">
        <v>8323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4">
        <f t="shared" si="1"/>
        <v>41992.861192129625</v>
      </c>
      <c r="K49">
        <v>1413834007</v>
      </c>
      <c r="L49" s="14">
        <f t="shared" si="2"/>
        <v>41932.819525462961</v>
      </c>
      <c r="M49" t="b">
        <v>0</v>
      </c>
      <c r="N49">
        <v>70</v>
      </c>
      <c r="O49" t="b">
        <v>1</v>
      </c>
      <c r="P49" t="s">
        <v>8265</v>
      </c>
      <c r="Q49" s="12">
        <f t="shared" si="3"/>
        <v>107.61100000000002</v>
      </c>
      <c r="R49" s="6">
        <f t="shared" si="0"/>
        <v>76.865000000000009</v>
      </c>
      <c r="S49" s="6" t="s">
        <v>8313</v>
      </c>
      <c r="T49" s="6" t="s">
        <v>8323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4">
        <f t="shared" si="1"/>
        <v>42064.5</v>
      </c>
      <c r="K50">
        <v>1422534260</v>
      </c>
      <c r="L50" s="14">
        <f t="shared" si="2"/>
        <v>42033.516898148147</v>
      </c>
      <c r="M50" t="b">
        <v>0</v>
      </c>
      <c r="N50">
        <v>38</v>
      </c>
      <c r="O50" t="b">
        <v>1</v>
      </c>
      <c r="P50" t="s">
        <v>8265</v>
      </c>
      <c r="Q50" s="12">
        <f t="shared" si="3"/>
        <v>107.94999999999999</v>
      </c>
      <c r="R50" s="6">
        <f t="shared" si="0"/>
        <v>56.815789473684212</v>
      </c>
      <c r="S50" s="6" t="s">
        <v>8313</v>
      </c>
      <c r="T50" s="6" t="s">
        <v>8323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4">
        <f t="shared" si="1"/>
        <v>42301.176446759258</v>
      </c>
      <c r="K51">
        <v>1443068045</v>
      </c>
      <c r="L51" s="14">
        <f t="shared" si="2"/>
        <v>42271.176446759258</v>
      </c>
      <c r="M51" t="b">
        <v>0</v>
      </c>
      <c r="N51">
        <v>87</v>
      </c>
      <c r="O51" t="b">
        <v>1</v>
      </c>
      <c r="P51" t="s">
        <v>8265</v>
      </c>
      <c r="Q51" s="12">
        <f t="shared" si="3"/>
        <v>100</v>
      </c>
      <c r="R51" s="6">
        <f t="shared" si="0"/>
        <v>137.93103448275863</v>
      </c>
      <c r="S51" s="6" t="s">
        <v>8313</v>
      </c>
      <c r="T51" s="6" t="s">
        <v>8323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4">
        <f t="shared" si="1"/>
        <v>42034.708333333328</v>
      </c>
      <c r="K52">
        <v>1419271458</v>
      </c>
      <c r="L52" s="14">
        <f t="shared" si="2"/>
        <v>41995.752986111111</v>
      </c>
      <c r="M52" t="b">
        <v>0</v>
      </c>
      <c r="N52">
        <v>22</v>
      </c>
      <c r="O52" t="b">
        <v>1</v>
      </c>
      <c r="P52" t="s">
        <v>8265</v>
      </c>
      <c r="Q52" s="12">
        <f t="shared" si="3"/>
        <v>100</v>
      </c>
      <c r="R52" s="6">
        <f t="shared" si="0"/>
        <v>27.272727272727273</v>
      </c>
      <c r="S52" s="6" t="s">
        <v>8313</v>
      </c>
      <c r="T52" s="6" t="s">
        <v>8323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4">
        <f t="shared" si="1"/>
        <v>42226.928668981483</v>
      </c>
      <c r="K53">
        <v>1436653037</v>
      </c>
      <c r="L53" s="14">
        <f t="shared" si="2"/>
        <v>42196.928668981483</v>
      </c>
      <c r="M53" t="b">
        <v>0</v>
      </c>
      <c r="N53">
        <v>119</v>
      </c>
      <c r="O53" t="b">
        <v>1</v>
      </c>
      <c r="P53" t="s">
        <v>8265</v>
      </c>
      <c r="Q53" s="12">
        <f t="shared" si="3"/>
        <v>128.0181818181818</v>
      </c>
      <c r="R53" s="6">
        <f t="shared" si="0"/>
        <v>118.33613445378151</v>
      </c>
      <c r="S53" s="6" t="s">
        <v>8313</v>
      </c>
      <c r="T53" s="6" t="s">
        <v>8323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4">
        <f t="shared" si="1"/>
        <v>41837.701921296299</v>
      </c>
      <c r="K54">
        <v>1403023846</v>
      </c>
      <c r="L54" s="14">
        <f t="shared" si="2"/>
        <v>41807.701921296299</v>
      </c>
      <c r="M54" t="b">
        <v>0</v>
      </c>
      <c r="N54">
        <v>52</v>
      </c>
      <c r="O54" t="b">
        <v>1</v>
      </c>
      <c r="P54" t="s">
        <v>8265</v>
      </c>
      <c r="Q54" s="12">
        <f t="shared" si="3"/>
        <v>116.21</v>
      </c>
      <c r="R54" s="6">
        <f t="shared" si="0"/>
        <v>223.48076923076923</v>
      </c>
      <c r="S54" s="6" t="s">
        <v>8313</v>
      </c>
      <c r="T54" s="6" t="s">
        <v>8323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4">
        <f t="shared" si="1"/>
        <v>41733.916666666664</v>
      </c>
      <c r="K55">
        <v>1395407445</v>
      </c>
      <c r="L55" s="14">
        <f t="shared" si="2"/>
        <v>41719.549131944441</v>
      </c>
      <c r="M55" t="b">
        <v>0</v>
      </c>
      <c r="N55">
        <v>117</v>
      </c>
      <c r="O55" t="b">
        <v>1</v>
      </c>
      <c r="P55" t="s">
        <v>8265</v>
      </c>
      <c r="Q55" s="12">
        <f t="shared" si="3"/>
        <v>109.63333333333334</v>
      </c>
      <c r="R55" s="6">
        <f t="shared" si="0"/>
        <v>28.111111111111111</v>
      </c>
      <c r="S55" s="6" t="s">
        <v>8313</v>
      </c>
      <c r="T55" s="6" t="s">
        <v>8323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4">
        <f t="shared" si="1"/>
        <v>42363.713206018518</v>
      </c>
      <c r="K56">
        <v>1448471221</v>
      </c>
      <c r="L56" s="14">
        <f t="shared" si="2"/>
        <v>42333.713206018518</v>
      </c>
      <c r="M56" t="b">
        <v>0</v>
      </c>
      <c r="N56">
        <v>52</v>
      </c>
      <c r="O56" t="b">
        <v>1</v>
      </c>
      <c r="P56" t="s">
        <v>8265</v>
      </c>
      <c r="Q56" s="12">
        <f t="shared" si="3"/>
        <v>101</v>
      </c>
      <c r="R56" s="6">
        <f t="shared" si="0"/>
        <v>194.23076923076923</v>
      </c>
      <c r="S56" s="6" t="s">
        <v>8313</v>
      </c>
      <c r="T56" s="6" t="s">
        <v>8323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4">
        <f t="shared" si="1"/>
        <v>42517.968935185185</v>
      </c>
      <c r="K57">
        <v>1462576516</v>
      </c>
      <c r="L57" s="14">
        <f t="shared" si="2"/>
        <v>42496.968935185185</v>
      </c>
      <c r="M57" t="b">
        <v>0</v>
      </c>
      <c r="N57">
        <v>86</v>
      </c>
      <c r="O57" t="b">
        <v>1</v>
      </c>
      <c r="P57" t="s">
        <v>8265</v>
      </c>
      <c r="Q57" s="12">
        <f t="shared" si="3"/>
        <v>128.95348837209301</v>
      </c>
      <c r="R57" s="6">
        <f t="shared" si="0"/>
        <v>128.95348837209303</v>
      </c>
      <c r="S57" s="6" t="s">
        <v>8313</v>
      </c>
      <c r="T57" s="6" t="s">
        <v>8323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4">
        <f t="shared" si="1"/>
        <v>42163.666666666672</v>
      </c>
      <c r="K58">
        <v>1432559424</v>
      </c>
      <c r="L58" s="14">
        <f t="shared" si="2"/>
        <v>42149.548888888887</v>
      </c>
      <c r="M58" t="b">
        <v>0</v>
      </c>
      <c r="N58">
        <v>174</v>
      </c>
      <c r="O58" t="b">
        <v>1</v>
      </c>
      <c r="P58" t="s">
        <v>8265</v>
      </c>
      <c r="Q58" s="12">
        <f t="shared" si="3"/>
        <v>107.26249999999999</v>
      </c>
      <c r="R58" s="6">
        <f t="shared" si="0"/>
        <v>49.316091954022987</v>
      </c>
      <c r="S58" s="6" t="s">
        <v>8313</v>
      </c>
      <c r="T58" s="6" t="s">
        <v>8323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4">
        <f t="shared" si="1"/>
        <v>42119.83289351852</v>
      </c>
      <c r="K59">
        <v>1427399962</v>
      </c>
      <c r="L59" s="14">
        <f t="shared" si="2"/>
        <v>42089.83289351852</v>
      </c>
      <c r="M59" t="b">
        <v>0</v>
      </c>
      <c r="N59">
        <v>69</v>
      </c>
      <c r="O59" t="b">
        <v>1</v>
      </c>
      <c r="P59" t="s">
        <v>8265</v>
      </c>
      <c r="Q59" s="12">
        <f t="shared" si="3"/>
        <v>101.89999999999999</v>
      </c>
      <c r="R59" s="6">
        <f t="shared" si="0"/>
        <v>221.52173913043478</v>
      </c>
      <c r="S59" s="6" t="s">
        <v>8313</v>
      </c>
      <c r="T59" s="6" t="s">
        <v>8323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4">
        <f t="shared" si="1"/>
        <v>41962.786712962959</v>
      </c>
      <c r="K60">
        <v>1413827572</v>
      </c>
      <c r="L60" s="14">
        <f t="shared" si="2"/>
        <v>41932.745046296295</v>
      </c>
      <c r="M60" t="b">
        <v>0</v>
      </c>
      <c r="N60">
        <v>75</v>
      </c>
      <c r="O60" t="b">
        <v>1</v>
      </c>
      <c r="P60" t="s">
        <v>8265</v>
      </c>
      <c r="Q60" s="12">
        <f t="shared" si="3"/>
        <v>102.91</v>
      </c>
      <c r="R60" s="6">
        <f t="shared" si="0"/>
        <v>137.21333333333334</v>
      </c>
      <c r="S60" s="6" t="s">
        <v>8313</v>
      </c>
      <c r="T60" s="6" t="s">
        <v>8323</v>
      </c>
    </row>
    <row r="61" spans="1:20" ht="45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4">
        <f t="shared" si="1"/>
        <v>42261.875</v>
      </c>
      <c r="K61">
        <v>1439530776</v>
      </c>
      <c r="L61" s="14">
        <f t="shared" si="2"/>
        <v>42230.23583333334</v>
      </c>
      <c r="M61" t="b">
        <v>0</v>
      </c>
      <c r="N61">
        <v>33</v>
      </c>
      <c r="O61" t="b">
        <v>1</v>
      </c>
      <c r="P61" t="s">
        <v>8265</v>
      </c>
      <c r="Q61" s="12">
        <f t="shared" si="3"/>
        <v>100.12570000000001</v>
      </c>
      <c r="R61" s="6">
        <f t="shared" si="0"/>
        <v>606.82242424242418</v>
      </c>
      <c r="S61" s="6" t="s">
        <v>8313</v>
      </c>
      <c r="T61" s="6" t="s">
        <v>8323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4">
        <f t="shared" si="1"/>
        <v>41721</v>
      </c>
      <c r="K62">
        <v>1393882717</v>
      </c>
      <c r="L62" s="14">
        <f t="shared" si="2"/>
        <v>41701.901817129627</v>
      </c>
      <c r="M62" t="b">
        <v>0</v>
      </c>
      <c r="N62">
        <v>108</v>
      </c>
      <c r="O62" t="b">
        <v>1</v>
      </c>
      <c r="P62" t="s">
        <v>8266</v>
      </c>
      <c r="Q62" s="12">
        <f t="shared" si="3"/>
        <v>103.29622222222221</v>
      </c>
      <c r="R62" s="6">
        <f t="shared" si="0"/>
        <v>43.040092592592593</v>
      </c>
      <c r="S62" s="6" t="s">
        <v>8313</v>
      </c>
      <c r="T62" s="6" t="s">
        <v>8324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4">
        <f t="shared" si="1"/>
        <v>41431.814317129632</v>
      </c>
      <c r="K63">
        <v>1368646357</v>
      </c>
      <c r="L63" s="14">
        <f t="shared" si="2"/>
        <v>41409.814317129632</v>
      </c>
      <c r="M63" t="b">
        <v>0</v>
      </c>
      <c r="N63">
        <v>23</v>
      </c>
      <c r="O63" t="b">
        <v>1</v>
      </c>
      <c r="P63" t="s">
        <v>8266</v>
      </c>
      <c r="Q63" s="12">
        <f t="shared" si="3"/>
        <v>148.30000000000001</v>
      </c>
      <c r="R63" s="6">
        <f t="shared" si="0"/>
        <v>322.39130434782606</v>
      </c>
      <c r="S63" s="6" t="s">
        <v>8313</v>
      </c>
      <c r="T63" s="6" t="s">
        <v>8324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4">
        <f t="shared" si="1"/>
        <v>41336.799513888887</v>
      </c>
      <c r="K64">
        <v>1360177878</v>
      </c>
      <c r="L64" s="14">
        <f t="shared" si="2"/>
        <v>41311.799513888887</v>
      </c>
      <c r="M64" t="b">
        <v>0</v>
      </c>
      <c r="N64">
        <v>48</v>
      </c>
      <c r="O64" t="b">
        <v>1</v>
      </c>
      <c r="P64" t="s">
        <v>8266</v>
      </c>
      <c r="Q64" s="12">
        <f t="shared" si="3"/>
        <v>154.73333333333332</v>
      </c>
      <c r="R64" s="6">
        <f t="shared" si="0"/>
        <v>96.708333333333329</v>
      </c>
      <c r="S64" s="6" t="s">
        <v>8313</v>
      </c>
      <c r="T64" s="6" t="s">
        <v>8324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4">
        <f t="shared" si="1"/>
        <v>41636.207638888889</v>
      </c>
      <c r="K65">
        <v>1386194013</v>
      </c>
      <c r="L65" s="14">
        <f t="shared" si="2"/>
        <v>41612.912187499998</v>
      </c>
      <c r="M65" t="b">
        <v>0</v>
      </c>
      <c r="N65">
        <v>64</v>
      </c>
      <c r="O65" t="b">
        <v>1</v>
      </c>
      <c r="P65" t="s">
        <v>8266</v>
      </c>
      <c r="Q65" s="12">
        <f t="shared" si="3"/>
        <v>113.51849999999999</v>
      </c>
      <c r="R65" s="6">
        <f t="shared" si="0"/>
        <v>35.474531249999998</v>
      </c>
      <c r="S65" s="6" t="s">
        <v>8313</v>
      </c>
      <c r="T65" s="6" t="s">
        <v>8324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4">
        <f t="shared" si="1"/>
        <v>41463.01829861111</v>
      </c>
      <c r="K66">
        <v>1370651181</v>
      </c>
      <c r="L66" s="14">
        <f t="shared" si="2"/>
        <v>41433.01829861111</v>
      </c>
      <c r="M66" t="b">
        <v>0</v>
      </c>
      <c r="N66">
        <v>24</v>
      </c>
      <c r="O66" t="b">
        <v>1</v>
      </c>
      <c r="P66" t="s">
        <v>8266</v>
      </c>
      <c r="Q66" s="12">
        <f t="shared" si="3"/>
        <v>173.33333333333334</v>
      </c>
      <c r="R66" s="6">
        <f t="shared" ref="R66:R129" si="4">E66/N66</f>
        <v>86.666666666666671</v>
      </c>
      <c r="S66" s="6" t="s">
        <v>8313</v>
      </c>
      <c r="T66" s="6" t="s">
        <v>8324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4">
        <f t="shared" ref="J67:J130" si="5">(((I67/60)/60)/24)+DATE(1970,1,1)</f>
        <v>41862.249305555553</v>
      </c>
      <c r="K67">
        <v>1405453354</v>
      </c>
      <c r="L67" s="14">
        <f t="shared" ref="L67:L130" si="6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12">
        <f t="shared" ref="Q67:Q130" si="7">E67/D67*100</f>
        <v>107.52857142857141</v>
      </c>
      <c r="R67" s="6">
        <f t="shared" si="4"/>
        <v>132.05263157894737</v>
      </c>
      <c r="S67" s="6" t="s">
        <v>8313</v>
      </c>
      <c r="T67" s="6" t="s">
        <v>8324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4">
        <f t="shared" si="5"/>
        <v>42569.849768518514</v>
      </c>
      <c r="K68">
        <v>1466281420</v>
      </c>
      <c r="L68" s="14">
        <f t="shared" si="6"/>
        <v>42539.849768518514</v>
      </c>
      <c r="M68" t="b">
        <v>0</v>
      </c>
      <c r="N68">
        <v>26</v>
      </c>
      <c r="O68" t="b">
        <v>1</v>
      </c>
      <c r="P68" t="s">
        <v>8266</v>
      </c>
      <c r="Q68" s="12">
        <f t="shared" si="7"/>
        <v>118.6</v>
      </c>
      <c r="R68" s="6">
        <f t="shared" si="4"/>
        <v>91.230769230769226</v>
      </c>
      <c r="S68" s="6" t="s">
        <v>8313</v>
      </c>
      <c r="T68" s="6" t="s">
        <v>8324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4">
        <f t="shared" si="5"/>
        <v>41105.583379629628</v>
      </c>
      <c r="K69">
        <v>1339768804</v>
      </c>
      <c r="L69" s="14">
        <f t="shared" si="6"/>
        <v>41075.583379629628</v>
      </c>
      <c r="M69" t="b">
        <v>0</v>
      </c>
      <c r="N69">
        <v>20</v>
      </c>
      <c r="O69" t="b">
        <v>1</v>
      </c>
      <c r="P69" t="s">
        <v>8266</v>
      </c>
      <c r="Q69" s="12">
        <f t="shared" si="7"/>
        <v>116.25000000000001</v>
      </c>
      <c r="R69" s="6">
        <f t="shared" si="4"/>
        <v>116.25</v>
      </c>
      <c r="S69" s="6" t="s">
        <v>8313</v>
      </c>
      <c r="T69" s="6" t="s">
        <v>8324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4">
        <f t="shared" si="5"/>
        <v>41693.569340277776</v>
      </c>
      <c r="K70">
        <v>1390570791</v>
      </c>
      <c r="L70" s="14">
        <f t="shared" si="6"/>
        <v>41663.569340277776</v>
      </c>
      <c r="M70" t="b">
        <v>0</v>
      </c>
      <c r="N70">
        <v>36</v>
      </c>
      <c r="O70" t="b">
        <v>1</v>
      </c>
      <c r="P70" t="s">
        <v>8266</v>
      </c>
      <c r="Q70" s="12">
        <f t="shared" si="7"/>
        <v>127.16666666666667</v>
      </c>
      <c r="R70" s="6">
        <f t="shared" si="4"/>
        <v>21.194444444444443</v>
      </c>
      <c r="S70" s="6" t="s">
        <v>8313</v>
      </c>
      <c r="T70" s="6" t="s">
        <v>8324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4">
        <f t="shared" si="5"/>
        <v>40818.290972222225</v>
      </c>
      <c r="K71">
        <v>1314765025</v>
      </c>
      <c r="L71" s="14">
        <f t="shared" si="6"/>
        <v>40786.187789351854</v>
      </c>
      <c r="M71" t="b">
        <v>0</v>
      </c>
      <c r="N71">
        <v>178</v>
      </c>
      <c r="O71" t="b">
        <v>1</v>
      </c>
      <c r="P71" t="s">
        <v>8266</v>
      </c>
      <c r="Q71" s="12">
        <f t="shared" si="7"/>
        <v>110.9423</v>
      </c>
      <c r="R71" s="6">
        <f t="shared" si="4"/>
        <v>62.327134831460668</v>
      </c>
      <c r="S71" s="6" t="s">
        <v>8313</v>
      </c>
      <c r="T71" s="6" t="s">
        <v>8324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4">
        <f t="shared" si="5"/>
        <v>40790.896354166667</v>
      </c>
      <c r="K72">
        <v>1309987845</v>
      </c>
      <c r="L72" s="14">
        <f t="shared" si="6"/>
        <v>40730.896354166667</v>
      </c>
      <c r="M72" t="b">
        <v>0</v>
      </c>
      <c r="N72">
        <v>17</v>
      </c>
      <c r="O72" t="b">
        <v>1</v>
      </c>
      <c r="P72" t="s">
        <v>8266</v>
      </c>
      <c r="Q72" s="12">
        <f t="shared" si="7"/>
        <v>127.2</v>
      </c>
      <c r="R72" s="6">
        <f t="shared" si="4"/>
        <v>37.411764705882355</v>
      </c>
      <c r="S72" s="6" t="s">
        <v>8313</v>
      </c>
      <c r="T72" s="6" t="s">
        <v>8324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4">
        <f t="shared" si="5"/>
        <v>41057.271493055552</v>
      </c>
      <c r="K73">
        <v>1333002657</v>
      </c>
      <c r="L73" s="14">
        <f t="shared" si="6"/>
        <v>40997.271493055552</v>
      </c>
      <c r="M73" t="b">
        <v>0</v>
      </c>
      <c r="N73">
        <v>32</v>
      </c>
      <c r="O73" t="b">
        <v>1</v>
      </c>
      <c r="P73" t="s">
        <v>8266</v>
      </c>
      <c r="Q73" s="12">
        <f t="shared" si="7"/>
        <v>123.94444444444443</v>
      </c>
      <c r="R73" s="6">
        <f t="shared" si="4"/>
        <v>69.71875</v>
      </c>
      <c r="S73" s="6" t="s">
        <v>8313</v>
      </c>
      <c r="T73" s="6" t="s">
        <v>8324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4">
        <f t="shared" si="5"/>
        <v>41228</v>
      </c>
      <c r="K74">
        <v>1351210481</v>
      </c>
      <c r="L74" s="14">
        <f t="shared" si="6"/>
        <v>41208.010196759256</v>
      </c>
      <c r="M74" t="b">
        <v>0</v>
      </c>
      <c r="N74">
        <v>41</v>
      </c>
      <c r="O74" t="b">
        <v>1</v>
      </c>
      <c r="P74" t="s">
        <v>8266</v>
      </c>
      <c r="Q74" s="12">
        <f t="shared" si="7"/>
        <v>108.40909090909091</v>
      </c>
      <c r="R74" s="6">
        <f t="shared" si="4"/>
        <v>58.170731707317074</v>
      </c>
      <c r="S74" s="6" t="s">
        <v>8313</v>
      </c>
      <c r="T74" s="6" t="s">
        <v>8324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4">
        <f t="shared" si="5"/>
        <v>40666.165972222225</v>
      </c>
      <c r="K75">
        <v>1297620584</v>
      </c>
      <c r="L75" s="14">
        <f t="shared" si="6"/>
        <v>40587.75675925926</v>
      </c>
      <c r="M75" t="b">
        <v>0</v>
      </c>
      <c r="N75">
        <v>18</v>
      </c>
      <c r="O75" t="b">
        <v>1</v>
      </c>
      <c r="P75" t="s">
        <v>8266</v>
      </c>
      <c r="Q75" s="12">
        <f t="shared" si="7"/>
        <v>100</v>
      </c>
      <c r="R75" s="6">
        <f t="shared" si="4"/>
        <v>50</v>
      </c>
      <c r="S75" s="6" t="s">
        <v>8313</v>
      </c>
      <c r="T75" s="6" t="s">
        <v>8324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4">
        <f t="shared" si="5"/>
        <v>42390.487210648149</v>
      </c>
      <c r="K76">
        <v>1450784495</v>
      </c>
      <c r="L76" s="14">
        <f t="shared" si="6"/>
        <v>42360.487210648149</v>
      </c>
      <c r="M76" t="b">
        <v>0</v>
      </c>
      <c r="N76">
        <v>29</v>
      </c>
      <c r="O76" t="b">
        <v>1</v>
      </c>
      <c r="P76" t="s">
        <v>8266</v>
      </c>
      <c r="Q76" s="12">
        <f t="shared" si="7"/>
        <v>112.93199999999999</v>
      </c>
      <c r="R76" s="6">
        <f t="shared" si="4"/>
        <v>19.471034482758618</v>
      </c>
      <c r="S76" s="6" t="s">
        <v>8313</v>
      </c>
      <c r="T76" s="6" t="s">
        <v>8324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4">
        <f t="shared" si="5"/>
        <v>41387.209166666667</v>
      </c>
      <c r="K77">
        <v>1364101272</v>
      </c>
      <c r="L77" s="14">
        <f t="shared" si="6"/>
        <v>41357.209166666667</v>
      </c>
      <c r="M77" t="b">
        <v>0</v>
      </c>
      <c r="N77">
        <v>47</v>
      </c>
      <c r="O77" t="b">
        <v>1</v>
      </c>
      <c r="P77" t="s">
        <v>8266</v>
      </c>
      <c r="Q77" s="12">
        <f t="shared" si="7"/>
        <v>115.42857142857143</v>
      </c>
      <c r="R77" s="6">
        <f t="shared" si="4"/>
        <v>85.957446808510639</v>
      </c>
      <c r="S77" s="6" t="s">
        <v>8313</v>
      </c>
      <c r="T77" s="6" t="s">
        <v>8324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4">
        <f t="shared" si="5"/>
        <v>40904.733310185184</v>
      </c>
      <c r="K78">
        <v>1319819758</v>
      </c>
      <c r="L78" s="14">
        <f t="shared" si="6"/>
        <v>40844.691643518519</v>
      </c>
      <c r="M78" t="b">
        <v>0</v>
      </c>
      <c r="N78">
        <v>15</v>
      </c>
      <c r="O78" t="b">
        <v>1</v>
      </c>
      <c r="P78" t="s">
        <v>8266</v>
      </c>
      <c r="Q78" s="12">
        <f t="shared" si="7"/>
        <v>153.33333333333334</v>
      </c>
      <c r="R78" s="6">
        <f t="shared" si="4"/>
        <v>30.666666666666668</v>
      </c>
      <c r="S78" s="6" t="s">
        <v>8313</v>
      </c>
      <c r="T78" s="6" t="s">
        <v>8324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4">
        <f t="shared" si="5"/>
        <v>41050.124305555553</v>
      </c>
      <c r="K79">
        <v>1332991717</v>
      </c>
      <c r="L79" s="14">
        <f t="shared" si="6"/>
        <v>40997.144872685189</v>
      </c>
      <c r="M79" t="b">
        <v>0</v>
      </c>
      <c r="N79">
        <v>26</v>
      </c>
      <c r="O79" t="b">
        <v>1</v>
      </c>
      <c r="P79" t="s">
        <v>8266</v>
      </c>
      <c r="Q79" s="12">
        <f t="shared" si="7"/>
        <v>392.5</v>
      </c>
      <c r="R79" s="6">
        <f t="shared" si="4"/>
        <v>60.384615384615387</v>
      </c>
      <c r="S79" s="6" t="s">
        <v>8313</v>
      </c>
      <c r="T79" s="6" t="s">
        <v>8324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4">
        <f t="shared" si="5"/>
        <v>42614.730567129634</v>
      </c>
      <c r="K80">
        <v>1471887121</v>
      </c>
      <c r="L80" s="14">
        <f t="shared" si="6"/>
        <v>42604.730567129634</v>
      </c>
      <c r="M80" t="b">
        <v>0</v>
      </c>
      <c r="N80">
        <v>35</v>
      </c>
      <c r="O80" t="b">
        <v>1</v>
      </c>
      <c r="P80" t="s">
        <v>8266</v>
      </c>
      <c r="Q80" s="12">
        <f t="shared" si="7"/>
        <v>2702</v>
      </c>
      <c r="R80" s="6">
        <f t="shared" si="4"/>
        <v>38.6</v>
      </c>
      <c r="S80" s="6" t="s">
        <v>8313</v>
      </c>
      <c r="T80" s="6" t="s">
        <v>8324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4">
        <f t="shared" si="5"/>
        <v>41754.776539351849</v>
      </c>
      <c r="K81">
        <v>1395859093</v>
      </c>
      <c r="L81" s="14">
        <f t="shared" si="6"/>
        <v>41724.776539351849</v>
      </c>
      <c r="M81" t="b">
        <v>0</v>
      </c>
      <c r="N81">
        <v>41</v>
      </c>
      <c r="O81" t="b">
        <v>1</v>
      </c>
      <c r="P81" t="s">
        <v>8266</v>
      </c>
      <c r="Q81" s="12">
        <f t="shared" si="7"/>
        <v>127</v>
      </c>
      <c r="R81" s="6">
        <f t="shared" si="4"/>
        <v>40.268292682926827</v>
      </c>
      <c r="S81" s="6" t="s">
        <v>8313</v>
      </c>
      <c r="T81" s="6" t="s">
        <v>8324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4">
        <f t="shared" si="5"/>
        <v>41618.083981481483</v>
      </c>
      <c r="K82">
        <v>1383616856</v>
      </c>
      <c r="L82" s="14">
        <f t="shared" si="6"/>
        <v>41583.083981481483</v>
      </c>
      <c r="M82" t="b">
        <v>0</v>
      </c>
      <c r="N82">
        <v>47</v>
      </c>
      <c r="O82" t="b">
        <v>1</v>
      </c>
      <c r="P82" t="s">
        <v>8266</v>
      </c>
      <c r="Q82" s="12">
        <f t="shared" si="7"/>
        <v>107.25</v>
      </c>
      <c r="R82" s="6">
        <f t="shared" si="4"/>
        <v>273.82978723404256</v>
      </c>
      <c r="S82" s="6" t="s">
        <v>8313</v>
      </c>
      <c r="T82" s="6" t="s">
        <v>8324</v>
      </c>
    </row>
    <row r="83" spans="1:20" ht="45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4">
        <f t="shared" si="5"/>
        <v>41104.126388888886</v>
      </c>
      <c r="K83">
        <v>1341892127</v>
      </c>
      <c r="L83" s="14">
        <f t="shared" si="6"/>
        <v>41100.158877314818</v>
      </c>
      <c r="M83" t="b">
        <v>0</v>
      </c>
      <c r="N83">
        <v>28</v>
      </c>
      <c r="O83" t="b">
        <v>1</v>
      </c>
      <c r="P83" t="s">
        <v>8266</v>
      </c>
      <c r="Q83" s="12">
        <f t="shared" si="7"/>
        <v>198</v>
      </c>
      <c r="R83" s="6">
        <f t="shared" si="4"/>
        <v>53.035714285714285</v>
      </c>
      <c r="S83" s="6" t="s">
        <v>8313</v>
      </c>
      <c r="T83" s="6" t="s">
        <v>8324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4">
        <f t="shared" si="5"/>
        <v>40825.820150462961</v>
      </c>
      <c r="K84">
        <v>1315597261</v>
      </c>
      <c r="L84" s="14">
        <f t="shared" si="6"/>
        <v>40795.820150462961</v>
      </c>
      <c r="M84" t="b">
        <v>0</v>
      </c>
      <c r="N84">
        <v>100</v>
      </c>
      <c r="O84" t="b">
        <v>1</v>
      </c>
      <c r="P84" t="s">
        <v>8266</v>
      </c>
      <c r="Q84" s="12">
        <f t="shared" si="7"/>
        <v>100.01249999999999</v>
      </c>
      <c r="R84" s="6">
        <f t="shared" si="4"/>
        <v>40.005000000000003</v>
      </c>
      <c r="S84" s="6" t="s">
        <v>8313</v>
      </c>
      <c r="T84" s="6" t="s">
        <v>8324</v>
      </c>
    </row>
    <row r="85" spans="1:20" ht="45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4">
        <f t="shared" si="5"/>
        <v>42057.479166666672</v>
      </c>
      <c r="K85">
        <v>1423320389</v>
      </c>
      <c r="L85" s="14">
        <f t="shared" si="6"/>
        <v>42042.615613425922</v>
      </c>
      <c r="M85" t="b">
        <v>0</v>
      </c>
      <c r="N85">
        <v>13</v>
      </c>
      <c r="O85" t="b">
        <v>1</v>
      </c>
      <c r="P85" t="s">
        <v>8266</v>
      </c>
      <c r="Q85" s="12">
        <f t="shared" si="7"/>
        <v>102.49999999999999</v>
      </c>
      <c r="R85" s="6">
        <f t="shared" si="4"/>
        <v>15.76923076923077</v>
      </c>
      <c r="S85" s="6" t="s">
        <v>8313</v>
      </c>
      <c r="T85" s="6" t="s">
        <v>8324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4">
        <f t="shared" si="5"/>
        <v>40678.757939814815</v>
      </c>
      <c r="K86">
        <v>1302891086</v>
      </c>
      <c r="L86" s="14">
        <f t="shared" si="6"/>
        <v>40648.757939814815</v>
      </c>
      <c r="M86" t="b">
        <v>0</v>
      </c>
      <c r="N86">
        <v>7</v>
      </c>
      <c r="O86" t="b">
        <v>1</v>
      </c>
      <c r="P86" t="s">
        <v>8266</v>
      </c>
      <c r="Q86" s="12">
        <f t="shared" si="7"/>
        <v>100</v>
      </c>
      <c r="R86" s="6">
        <f t="shared" si="4"/>
        <v>71.428571428571431</v>
      </c>
      <c r="S86" s="6" t="s">
        <v>8313</v>
      </c>
      <c r="T86" s="6" t="s">
        <v>8324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4">
        <f t="shared" si="5"/>
        <v>40809.125428240739</v>
      </c>
      <c r="K87">
        <v>1314154837</v>
      </c>
      <c r="L87" s="14">
        <f t="shared" si="6"/>
        <v>40779.125428240739</v>
      </c>
      <c r="M87" t="b">
        <v>0</v>
      </c>
      <c r="N87">
        <v>21</v>
      </c>
      <c r="O87" t="b">
        <v>1</v>
      </c>
      <c r="P87" t="s">
        <v>8266</v>
      </c>
      <c r="Q87" s="12">
        <f t="shared" si="7"/>
        <v>125.49999999999999</v>
      </c>
      <c r="R87" s="6">
        <f t="shared" si="4"/>
        <v>71.714285714285708</v>
      </c>
      <c r="S87" s="6" t="s">
        <v>8313</v>
      </c>
      <c r="T87" s="6" t="s">
        <v>8324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4">
        <f t="shared" si="5"/>
        <v>42365.59774305555</v>
      </c>
      <c r="K88">
        <v>1444828845</v>
      </c>
      <c r="L88" s="14">
        <f t="shared" si="6"/>
        <v>42291.556076388893</v>
      </c>
      <c r="M88" t="b">
        <v>0</v>
      </c>
      <c r="N88">
        <v>17</v>
      </c>
      <c r="O88" t="b">
        <v>1</v>
      </c>
      <c r="P88" t="s">
        <v>8266</v>
      </c>
      <c r="Q88" s="12">
        <f t="shared" si="7"/>
        <v>106.46666666666667</v>
      </c>
      <c r="R88" s="6">
        <f t="shared" si="4"/>
        <v>375.76470588235293</v>
      </c>
      <c r="S88" s="6" t="s">
        <v>8313</v>
      </c>
      <c r="T88" s="6" t="s">
        <v>8324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4">
        <f t="shared" si="5"/>
        <v>40332.070138888892</v>
      </c>
      <c r="K89">
        <v>1274705803</v>
      </c>
      <c r="L89" s="14">
        <f t="shared" si="6"/>
        <v>40322.53938657407</v>
      </c>
      <c r="M89" t="b">
        <v>0</v>
      </c>
      <c r="N89">
        <v>25</v>
      </c>
      <c r="O89" t="b">
        <v>1</v>
      </c>
      <c r="P89" t="s">
        <v>8266</v>
      </c>
      <c r="Q89" s="12">
        <f t="shared" si="7"/>
        <v>104.60000000000001</v>
      </c>
      <c r="R89" s="6">
        <f t="shared" si="4"/>
        <v>104.6</v>
      </c>
      <c r="S89" s="6" t="s">
        <v>8313</v>
      </c>
      <c r="T89" s="6" t="s">
        <v>8324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4">
        <f t="shared" si="5"/>
        <v>41812.65892361111</v>
      </c>
      <c r="K90">
        <v>1401205731</v>
      </c>
      <c r="L90" s="14">
        <f t="shared" si="6"/>
        <v>41786.65892361111</v>
      </c>
      <c r="M90" t="b">
        <v>0</v>
      </c>
      <c r="N90">
        <v>60</v>
      </c>
      <c r="O90" t="b">
        <v>1</v>
      </c>
      <c r="P90" t="s">
        <v>8266</v>
      </c>
      <c r="Q90" s="12">
        <f t="shared" si="7"/>
        <v>102.85714285714285</v>
      </c>
      <c r="R90" s="6">
        <f t="shared" si="4"/>
        <v>60</v>
      </c>
      <c r="S90" s="6" t="s">
        <v>8313</v>
      </c>
      <c r="T90" s="6" t="s">
        <v>8324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4">
        <f t="shared" si="5"/>
        <v>41427.752222222225</v>
      </c>
      <c r="K91">
        <v>1368036192</v>
      </c>
      <c r="L91" s="14">
        <f t="shared" si="6"/>
        <v>41402.752222222225</v>
      </c>
      <c r="M91" t="b">
        <v>0</v>
      </c>
      <c r="N91">
        <v>56</v>
      </c>
      <c r="O91" t="b">
        <v>1</v>
      </c>
      <c r="P91" t="s">
        <v>8266</v>
      </c>
      <c r="Q91" s="12">
        <f t="shared" si="7"/>
        <v>115.06666666666668</v>
      </c>
      <c r="R91" s="6">
        <f t="shared" si="4"/>
        <v>123.28571428571429</v>
      </c>
      <c r="S91" s="6" t="s">
        <v>8313</v>
      </c>
      <c r="T91" s="6" t="s">
        <v>8324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4">
        <f t="shared" si="5"/>
        <v>40736.297442129631</v>
      </c>
      <c r="K92">
        <v>1307862499</v>
      </c>
      <c r="L92" s="14">
        <f t="shared" si="6"/>
        <v>40706.297442129631</v>
      </c>
      <c r="M92" t="b">
        <v>0</v>
      </c>
      <c r="N92">
        <v>16</v>
      </c>
      <c r="O92" t="b">
        <v>1</v>
      </c>
      <c r="P92" t="s">
        <v>8266</v>
      </c>
      <c r="Q92" s="12">
        <f t="shared" si="7"/>
        <v>100.4</v>
      </c>
      <c r="R92" s="6">
        <f t="shared" si="4"/>
        <v>31.375</v>
      </c>
      <c r="S92" s="6" t="s">
        <v>8313</v>
      </c>
      <c r="T92" s="6" t="s">
        <v>8324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4">
        <f t="shared" si="5"/>
        <v>40680.402361111112</v>
      </c>
      <c r="K93">
        <v>1300354764</v>
      </c>
      <c r="L93" s="14">
        <f t="shared" si="6"/>
        <v>40619.402361111112</v>
      </c>
      <c r="M93" t="b">
        <v>0</v>
      </c>
      <c r="N93">
        <v>46</v>
      </c>
      <c r="O93" t="b">
        <v>1</v>
      </c>
      <c r="P93" t="s">
        <v>8266</v>
      </c>
      <c r="Q93" s="12">
        <f t="shared" si="7"/>
        <v>120</v>
      </c>
      <c r="R93" s="6">
        <f t="shared" si="4"/>
        <v>78.260869565217391</v>
      </c>
      <c r="S93" s="6" t="s">
        <v>8313</v>
      </c>
      <c r="T93" s="6" t="s">
        <v>8324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4">
        <f t="shared" si="5"/>
        <v>42767.333333333328</v>
      </c>
      <c r="K94">
        <v>1481949983</v>
      </c>
      <c r="L94" s="14">
        <f t="shared" si="6"/>
        <v>42721.198877314819</v>
      </c>
      <c r="M94" t="b">
        <v>0</v>
      </c>
      <c r="N94">
        <v>43</v>
      </c>
      <c r="O94" t="b">
        <v>1</v>
      </c>
      <c r="P94" t="s">
        <v>8266</v>
      </c>
      <c r="Q94" s="12">
        <f t="shared" si="7"/>
        <v>105.2</v>
      </c>
      <c r="R94" s="6">
        <f t="shared" si="4"/>
        <v>122.32558139534883</v>
      </c>
      <c r="S94" s="6" t="s">
        <v>8313</v>
      </c>
      <c r="T94" s="6" t="s">
        <v>8324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4">
        <f t="shared" si="5"/>
        <v>41093.875</v>
      </c>
      <c r="K95">
        <v>1338928537</v>
      </c>
      <c r="L95" s="14">
        <f t="shared" si="6"/>
        <v>41065.858067129629</v>
      </c>
      <c r="M95" t="b">
        <v>0</v>
      </c>
      <c r="N95">
        <v>15</v>
      </c>
      <c r="O95" t="b">
        <v>1</v>
      </c>
      <c r="P95" t="s">
        <v>8266</v>
      </c>
      <c r="Q95" s="12">
        <f t="shared" si="7"/>
        <v>110.60000000000001</v>
      </c>
      <c r="R95" s="6">
        <f t="shared" si="4"/>
        <v>73.733333333333334</v>
      </c>
      <c r="S95" s="6" t="s">
        <v>8313</v>
      </c>
      <c r="T95" s="6" t="s">
        <v>8324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4">
        <f t="shared" si="5"/>
        <v>41736.717847222222</v>
      </c>
      <c r="K96">
        <v>1395162822</v>
      </c>
      <c r="L96" s="14">
        <f t="shared" si="6"/>
        <v>41716.717847222222</v>
      </c>
      <c r="M96" t="b">
        <v>0</v>
      </c>
      <c r="N96">
        <v>12</v>
      </c>
      <c r="O96" t="b">
        <v>1</v>
      </c>
      <c r="P96" t="s">
        <v>8266</v>
      </c>
      <c r="Q96" s="12">
        <f t="shared" si="7"/>
        <v>104</v>
      </c>
      <c r="R96" s="6">
        <f t="shared" si="4"/>
        <v>21.666666666666668</v>
      </c>
      <c r="S96" s="6" t="s">
        <v>8313</v>
      </c>
      <c r="T96" s="6" t="s">
        <v>8324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4">
        <f t="shared" si="5"/>
        <v>40965.005104166667</v>
      </c>
      <c r="K97">
        <v>1327622841</v>
      </c>
      <c r="L97" s="14">
        <f t="shared" si="6"/>
        <v>40935.005104166667</v>
      </c>
      <c r="M97" t="b">
        <v>0</v>
      </c>
      <c r="N97">
        <v>21</v>
      </c>
      <c r="O97" t="b">
        <v>1</v>
      </c>
      <c r="P97" t="s">
        <v>8266</v>
      </c>
      <c r="Q97" s="12">
        <f t="shared" si="7"/>
        <v>131.42857142857142</v>
      </c>
      <c r="R97" s="6">
        <f t="shared" si="4"/>
        <v>21.904761904761905</v>
      </c>
      <c r="S97" s="6" t="s">
        <v>8313</v>
      </c>
      <c r="T97" s="6" t="s">
        <v>8324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4">
        <f t="shared" si="5"/>
        <v>40391.125</v>
      </c>
      <c r="K98">
        <v>1274889241</v>
      </c>
      <c r="L98" s="14">
        <f t="shared" si="6"/>
        <v>40324.662511574075</v>
      </c>
      <c r="M98" t="b">
        <v>0</v>
      </c>
      <c r="N98">
        <v>34</v>
      </c>
      <c r="O98" t="b">
        <v>1</v>
      </c>
      <c r="P98" t="s">
        <v>8266</v>
      </c>
      <c r="Q98" s="12">
        <f t="shared" si="7"/>
        <v>114.66666666666667</v>
      </c>
      <c r="R98" s="6">
        <f t="shared" si="4"/>
        <v>50.588235294117645</v>
      </c>
      <c r="S98" s="6" t="s">
        <v>8313</v>
      </c>
      <c r="T98" s="6" t="s">
        <v>8324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4">
        <f t="shared" si="5"/>
        <v>40736.135208333333</v>
      </c>
      <c r="K99">
        <v>1307848482</v>
      </c>
      <c r="L99" s="14">
        <f t="shared" si="6"/>
        <v>40706.135208333333</v>
      </c>
      <c r="M99" t="b">
        <v>0</v>
      </c>
      <c r="N99">
        <v>8</v>
      </c>
      <c r="O99" t="b">
        <v>1</v>
      </c>
      <c r="P99" t="s">
        <v>8266</v>
      </c>
      <c r="Q99" s="12">
        <f t="shared" si="7"/>
        <v>106.25</v>
      </c>
      <c r="R99" s="6">
        <f t="shared" si="4"/>
        <v>53.125</v>
      </c>
      <c r="S99" s="6" t="s">
        <v>8313</v>
      </c>
      <c r="T99" s="6" t="s">
        <v>8324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4">
        <f t="shared" si="5"/>
        <v>41250.979166666664</v>
      </c>
      <c r="K100">
        <v>1351796674</v>
      </c>
      <c r="L100" s="14">
        <f t="shared" si="6"/>
        <v>41214.79483796296</v>
      </c>
      <c r="M100" t="b">
        <v>0</v>
      </c>
      <c r="N100">
        <v>60</v>
      </c>
      <c r="O100" t="b">
        <v>1</v>
      </c>
      <c r="P100" t="s">
        <v>8266</v>
      </c>
      <c r="Q100" s="12">
        <f t="shared" si="7"/>
        <v>106.25</v>
      </c>
      <c r="R100" s="6">
        <f t="shared" si="4"/>
        <v>56.666666666666664</v>
      </c>
      <c r="S100" s="6" t="s">
        <v>8313</v>
      </c>
      <c r="T100" s="6" t="s">
        <v>8324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4">
        <f t="shared" si="5"/>
        <v>41661.902766203704</v>
      </c>
      <c r="K101">
        <v>1387834799</v>
      </c>
      <c r="L101" s="14">
        <f t="shared" si="6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12">
        <f t="shared" si="7"/>
        <v>106.01933333333334</v>
      </c>
      <c r="R101" s="6">
        <f t="shared" si="4"/>
        <v>40.776666666666664</v>
      </c>
      <c r="S101" s="6" t="s">
        <v>8313</v>
      </c>
      <c r="T101" s="6" t="s">
        <v>8324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4">
        <f t="shared" si="5"/>
        <v>41217.794976851852</v>
      </c>
      <c r="K102">
        <v>1350324286</v>
      </c>
      <c r="L102" s="14">
        <f t="shared" si="6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12">
        <f t="shared" si="7"/>
        <v>100</v>
      </c>
      <c r="R102" s="6">
        <f t="shared" si="4"/>
        <v>192.30769230769232</v>
      </c>
      <c r="S102" s="6" t="s">
        <v>8313</v>
      </c>
      <c r="T102" s="6" t="s">
        <v>8324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4">
        <f t="shared" si="5"/>
        <v>41298.776736111111</v>
      </c>
      <c r="K103">
        <v>1356979110</v>
      </c>
      <c r="L103" s="14">
        <f t="shared" si="6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12">
        <f t="shared" si="7"/>
        <v>100</v>
      </c>
      <c r="R103" s="6">
        <f t="shared" si="4"/>
        <v>100</v>
      </c>
      <c r="S103" s="6" t="s">
        <v>8313</v>
      </c>
      <c r="T103" s="6" t="s">
        <v>8324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4">
        <f t="shared" si="5"/>
        <v>40535.131168981483</v>
      </c>
      <c r="K104">
        <v>1290481733</v>
      </c>
      <c r="L104" s="14">
        <f t="shared" si="6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12">
        <f t="shared" si="7"/>
        <v>127.75000000000001</v>
      </c>
      <c r="R104" s="6">
        <f t="shared" si="4"/>
        <v>117.92307692307692</v>
      </c>
      <c r="S104" s="6" t="s">
        <v>8313</v>
      </c>
      <c r="T104" s="6" t="s">
        <v>8324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4">
        <f t="shared" si="5"/>
        <v>41705.805902777778</v>
      </c>
      <c r="K105">
        <v>1392232830</v>
      </c>
      <c r="L105" s="14">
        <f t="shared" si="6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12">
        <f t="shared" si="7"/>
        <v>105.15384615384616</v>
      </c>
      <c r="R105" s="6">
        <f t="shared" si="4"/>
        <v>27.897959183673468</v>
      </c>
      <c r="S105" s="6" t="s">
        <v>8313</v>
      </c>
      <c r="T105" s="6" t="s">
        <v>8324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4">
        <f t="shared" si="5"/>
        <v>40636.041666666664</v>
      </c>
      <c r="K106">
        <v>1299775266</v>
      </c>
      <c r="L106" s="14">
        <f t="shared" si="6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12">
        <f t="shared" si="7"/>
        <v>120</v>
      </c>
      <c r="R106" s="6">
        <f t="shared" si="4"/>
        <v>60</v>
      </c>
      <c r="S106" s="6" t="s">
        <v>8313</v>
      </c>
      <c r="T106" s="6" t="s">
        <v>8324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4">
        <f t="shared" si="5"/>
        <v>42504</v>
      </c>
      <c r="K107">
        <v>1461605020</v>
      </c>
      <c r="L107" s="14">
        <f t="shared" si="6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12">
        <f t="shared" si="7"/>
        <v>107.40909090909089</v>
      </c>
      <c r="R107" s="6">
        <f t="shared" si="4"/>
        <v>39.383333333333333</v>
      </c>
      <c r="S107" s="6" t="s">
        <v>8313</v>
      </c>
      <c r="T107" s="6" t="s">
        <v>8324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4">
        <f t="shared" si="5"/>
        <v>41001.776631944449</v>
      </c>
      <c r="K108">
        <v>1332182301</v>
      </c>
      <c r="L108" s="14">
        <f t="shared" si="6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12">
        <f t="shared" si="7"/>
        <v>100.49999999999999</v>
      </c>
      <c r="R108" s="6">
        <f t="shared" si="4"/>
        <v>186.11111111111111</v>
      </c>
      <c r="S108" s="6" t="s">
        <v>8313</v>
      </c>
      <c r="T108" s="6" t="s">
        <v>8324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4">
        <f t="shared" si="5"/>
        <v>40657.982488425929</v>
      </c>
      <c r="K109">
        <v>1301787287</v>
      </c>
      <c r="L109" s="14">
        <f t="shared" si="6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12">
        <f t="shared" si="7"/>
        <v>102.46666666666667</v>
      </c>
      <c r="R109" s="6">
        <f t="shared" si="4"/>
        <v>111.37681159420291</v>
      </c>
      <c r="S109" s="6" t="s">
        <v>8313</v>
      </c>
      <c r="T109" s="6" t="s">
        <v>8324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4">
        <f t="shared" si="5"/>
        <v>41425.613078703704</v>
      </c>
      <c r="K110">
        <v>1364827370</v>
      </c>
      <c r="L110" s="14">
        <f t="shared" si="6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12">
        <f t="shared" si="7"/>
        <v>246.66666666666669</v>
      </c>
      <c r="R110" s="6">
        <f t="shared" si="4"/>
        <v>78.723404255319153</v>
      </c>
      <c r="S110" s="6" t="s">
        <v>8313</v>
      </c>
      <c r="T110" s="6" t="s">
        <v>8324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4">
        <f t="shared" si="5"/>
        <v>40600.025810185187</v>
      </c>
      <c r="K111">
        <v>1296088630</v>
      </c>
      <c r="L111" s="14">
        <f t="shared" si="6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12">
        <f t="shared" si="7"/>
        <v>219.49999999999997</v>
      </c>
      <c r="R111" s="6">
        <f t="shared" si="4"/>
        <v>46.702127659574465</v>
      </c>
      <c r="S111" s="6" t="s">
        <v>8313</v>
      </c>
      <c r="T111" s="6" t="s">
        <v>8324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4">
        <f t="shared" si="5"/>
        <v>41592.249305555553</v>
      </c>
      <c r="K112">
        <v>1381445253</v>
      </c>
      <c r="L112" s="14">
        <f t="shared" si="6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12">
        <f t="shared" si="7"/>
        <v>130.76923076923077</v>
      </c>
      <c r="R112" s="6">
        <f t="shared" si="4"/>
        <v>65.384615384615387</v>
      </c>
      <c r="S112" s="6" t="s">
        <v>8313</v>
      </c>
      <c r="T112" s="6" t="s">
        <v>8324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4">
        <f t="shared" si="5"/>
        <v>42155.333182870367</v>
      </c>
      <c r="K113">
        <v>1430467187</v>
      </c>
      <c r="L113" s="14">
        <f t="shared" si="6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12">
        <f t="shared" si="7"/>
        <v>154.57142857142858</v>
      </c>
      <c r="R113" s="6">
        <f t="shared" si="4"/>
        <v>102.0754716981132</v>
      </c>
      <c r="S113" s="6" t="s">
        <v>8313</v>
      </c>
      <c r="T113" s="6" t="s">
        <v>8324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4">
        <f t="shared" si="5"/>
        <v>41742.083333333336</v>
      </c>
      <c r="K114">
        <v>1395277318</v>
      </c>
      <c r="L114" s="14">
        <f t="shared" si="6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12">
        <f t="shared" si="7"/>
        <v>104</v>
      </c>
      <c r="R114" s="6">
        <f t="shared" si="4"/>
        <v>64.197530864197532</v>
      </c>
      <c r="S114" s="6" t="s">
        <v>8313</v>
      </c>
      <c r="T114" s="6" t="s">
        <v>8324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4">
        <f t="shared" si="5"/>
        <v>40761.625</v>
      </c>
      <c r="K115">
        <v>1311963128</v>
      </c>
      <c r="L115" s="14">
        <f t="shared" si="6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12">
        <f t="shared" si="7"/>
        <v>141</v>
      </c>
      <c r="R115" s="6">
        <f t="shared" si="4"/>
        <v>90.384615384615387</v>
      </c>
      <c r="S115" s="6" t="s">
        <v>8313</v>
      </c>
      <c r="T115" s="6" t="s">
        <v>8324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4">
        <f t="shared" si="5"/>
        <v>40921.27416666667</v>
      </c>
      <c r="K116">
        <v>1321252488</v>
      </c>
      <c r="L116" s="14">
        <f t="shared" si="6"/>
        <v>40861.27416666667</v>
      </c>
      <c r="M116" t="b">
        <v>0</v>
      </c>
      <c r="N116">
        <v>35</v>
      </c>
      <c r="O116" t="b">
        <v>1</v>
      </c>
      <c r="P116" t="s">
        <v>8266</v>
      </c>
      <c r="Q116" s="12">
        <f t="shared" si="7"/>
        <v>103.33333333333334</v>
      </c>
      <c r="R116" s="6">
        <f t="shared" si="4"/>
        <v>88.571428571428569</v>
      </c>
      <c r="S116" s="6" t="s">
        <v>8313</v>
      </c>
      <c r="T116" s="6" t="s">
        <v>8324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4">
        <f t="shared" si="5"/>
        <v>40943.738935185182</v>
      </c>
      <c r="K117">
        <v>1326217444</v>
      </c>
      <c r="L117" s="14">
        <f t="shared" si="6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12">
        <f t="shared" si="7"/>
        <v>140.44444444444443</v>
      </c>
      <c r="R117" s="6">
        <f t="shared" si="4"/>
        <v>28.727272727272727</v>
      </c>
      <c r="S117" s="6" t="s">
        <v>8313</v>
      </c>
      <c r="T117" s="6" t="s">
        <v>8324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4">
        <f t="shared" si="5"/>
        <v>40641.455497685187</v>
      </c>
      <c r="K118">
        <v>1298289355</v>
      </c>
      <c r="L118" s="14">
        <f t="shared" si="6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12">
        <f t="shared" si="7"/>
        <v>113.65714285714286</v>
      </c>
      <c r="R118" s="6">
        <f t="shared" si="4"/>
        <v>69.78947368421052</v>
      </c>
      <c r="S118" s="6" t="s">
        <v>8313</v>
      </c>
      <c r="T118" s="6" t="s">
        <v>8324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4">
        <f t="shared" si="5"/>
        <v>40338.791666666664</v>
      </c>
      <c r="K119">
        <v>1268337744</v>
      </c>
      <c r="L119" s="14">
        <f t="shared" si="6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12">
        <f t="shared" si="7"/>
        <v>100.49377777777779</v>
      </c>
      <c r="R119" s="6">
        <f t="shared" si="4"/>
        <v>167.48962962962963</v>
      </c>
      <c r="S119" s="6" t="s">
        <v>8313</v>
      </c>
      <c r="T119" s="6" t="s">
        <v>8324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4">
        <f t="shared" si="5"/>
        <v>40753.053657407407</v>
      </c>
      <c r="K120">
        <v>1309310236</v>
      </c>
      <c r="L120" s="14">
        <f t="shared" si="6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12">
        <f t="shared" si="7"/>
        <v>113.03159999999998</v>
      </c>
      <c r="R120" s="6">
        <f t="shared" si="4"/>
        <v>144.91230769230768</v>
      </c>
      <c r="S120" s="6" t="s">
        <v>8313</v>
      </c>
      <c r="T120" s="6" t="s">
        <v>8324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4">
        <f t="shared" si="5"/>
        <v>40768.958333333336</v>
      </c>
      <c r="K121">
        <v>1310693986</v>
      </c>
      <c r="L121" s="14">
        <f t="shared" si="6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12">
        <f t="shared" si="7"/>
        <v>104.55692307692308</v>
      </c>
      <c r="R121" s="6">
        <f t="shared" si="4"/>
        <v>91.840540540540545</v>
      </c>
      <c r="S121" s="6" t="s">
        <v>8313</v>
      </c>
      <c r="T121" s="6" t="s">
        <v>8324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4">
        <f t="shared" si="5"/>
        <v>42646.049849537041</v>
      </c>
      <c r="K122">
        <v>1472865107</v>
      </c>
      <c r="L122" s="14">
        <f t="shared" si="6"/>
        <v>42616.049849537041</v>
      </c>
      <c r="M122" t="b">
        <v>0</v>
      </c>
      <c r="N122">
        <v>1</v>
      </c>
      <c r="O122" t="b">
        <v>0</v>
      </c>
      <c r="P122" t="s">
        <v>8267</v>
      </c>
      <c r="Q122" s="12">
        <f t="shared" si="7"/>
        <v>1.4285714285714287E-2</v>
      </c>
      <c r="R122" s="6">
        <f t="shared" si="4"/>
        <v>10</v>
      </c>
      <c r="S122" s="6" t="s">
        <v>8313</v>
      </c>
      <c r="T122" s="6" t="s">
        <v>8325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4">
        <f t="shared" si="5"/>
        <v>42112.427777777775</v>
      </c>
      <c r="K123">
        <v>1427993710</v>
      </c>
      <c r="L123" s="14">
        <f t="shared" si="6"/>
        <v>42096.704976851848</v>
      </c>
      <c r="M123" t="b">
        <v>0</v>
      </c>
      <c r="N123">
        <v>1</v>
      </c>
      <c r="O123" t="b">
        <v>0</v>
      </c>
      <c r="P123" t="s">
        <v>8267</v>
      </c>
      <c r="Q123" s="12">
        <f t="shared" si="7"/>
        <v>3.3333333333333333E-2</v>
      </c>
      <c r="R123" s="6">
        <f t="shared" si="4"/>
        <v>1</v>
      </c>
      <c r="S123" s="6" t="s">
        <v>8313</v>
      </c>
      <c r="T123" s="6" t="s">
        <v>8325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4">
        <f t="shared" si="5"/>
        <v>42653.431793981479</v>
      </c>
      <c r="K124">
        <v>1470910907</v>
      </c>
      <c r="L124" s="14">
        <f t="shared" si="6"/>
        <v>42593.431793981479</v>
      </c>
      <c r="M124" t="b">
        <v>0</v>
      </c>
      <c r="N124">
        <v>0</v>
      </c>
      <c r="O124" t="b">
        <v>0</v>
      </c>
      <c r="P124" t="s">
        <v>8267</v>
      </c>
      <c r="Q124" s="12">
        <f t="shared" si="7"/>
        <v>0</v>
      </c>
      <c r="R124" s="6" t="e">
        <f t="shared" si="4"/>
        <v>#DIV/0!</v>
      </c>
      <c r="S124" s="6" t="s">
        <v>8313</v>
      </c>
      <c r="T124" s="6" t="s">
        <v>8325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4">
        <f t="shared" si="5"/>
        <v>41940.916666666664</v>
      </c>
      <c r="K125">
        <v>1411411564</v>
      </c>
      <c r="L125" s="14">
        <f t="shared" si="6"/>
        <v>41904.781990740739</v>
      </c>
      <c r="M125" t="b">
        <v>0</v>
      </c>
      <c r="N125">
        <v>6</v>
      </c>
      <c r="O125" t="b">
        <v>0</v>
      </c>
      <c r="P125" t="s">
        <v>8267</v>
      </c>
      <c r="Q125" s="12">
        <f t="shared" si="7"/>
        <v>0.27454545454545454</v>
      </c>
      <c r="R125" s="6">
        <f t="shared" si="4"/>
        <v>25.166666666666668</v>
      </c>
      <c r="S125" s="6" t="s">
        <v>8313</v>
      </c>
      <c r="T125" s="6" t="s">
        <v>8325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4">
        <f t="shared" si="5"/>
        <v>42139.928726851853</v>
      </c>
      <c r="K126">
        <v>1429568242</v>
      </c>
      <c r="L126" s="14">
        <f t="shared" si="6"/>
        <v>42114.928726851853</v>
      </c>
      <c r="M126" t="b">
        <v>0</v>
      </c>
      <c r="N126">
        <v>0</v>
      </c>
      <c r="O126" t="b">
        <v>0</v>
      </c>
      <c r="P126" t="s">
        <v>8267</v>
      </c>
      <c r="Q126" s="12">
        <f t="shared" si="7"/>
        <v>0</v>
      </c>
      <c r="R126" s="6" t="e">
        <f t="shared" si="4"/>
        <v>#DIV/0!</v>
      </c>
      <c r="S126" s="6" t="s">
        <v>8313</v>
      </c>
      <c r="T126" s="6" t="s">
        <v>8325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4">
        <f t="shared" si="5"/>
        <v>42769.993981481486</v>
      </c>
      <c r="K127">
        <v>1480981880</v>
      </c>
      <c r="L127" s="14">
        <f t="shared" si="6"/>
        <v>42709.993981481486</v>
      </c>
      <c r="M127" t="b">
        <v>0</v>
      </c>
      <c r="N127">
        <v>6</v>
      </c>
      <c r="O127" t="b">
        <v>0</v>
      </c>
      <c r="P127" t="s">
        <v>8267</v>
      </c>
      <c r="Q127" s="12">
        <f t="shared" si="7"/>
        <v>14.000000000000002</v>
      </c>
      <c r="R127" s="6">
        <f t="shared" si="4"/>
        <v>11.666666666666666</v>
      </c>
      <c r="S127" s="6" t="s">
        <v>8313</v>
      </c>
      <c r="T127" s="6" t="s">
        <v>8325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4">
        <f t="shared" si="5"/>
        <v>42166.083333333328</v>
      </c>
      <c r="K128">
        <v>1431353337</v>
      </c>
      <c r="L128" s="14">
        <f t="shared" si="6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12">
        <f t="shared" si="7"/>
        <v>5.548</v>
      </c>
      <c r="R128" s="6">
        <f t="shared" si="4"/>
        <v>106.69230769230769</v>
      </c>
      <c r="S128" s="6" t="s">
        <v>8313</v>
      </c>
      <c r="T128" s="6" t="s">
        <v>8325</v>
      </c>
    </row>
    <row r="129" spans="1:20" ht="45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4">
        <f t="shared" si="5"/>
        <v>42097.582650462966</v>
      </c>
      <c r="K129">
        <v>1425481141</v>
      </c>
      <c r="L129" s="14">
        <f t="shared" si="6"/>
        <v>42067.62431712963</v>
      </c>
      <c r="M129" t="b">
        <v>0</v>
      </c>
      <c r="N129">
        <v>4</v>
      </c>
      <c r="O129" t="b">
        <v>0</v>
      </c>
      <c r="P129" t="s">
        <v>8267</v>
      </c>
      <c r="Q129" s="12">
        <f t="shared" si="7"/>
        <v>2.375</v>
      </c>
      <c r="R129" s="6">
        <f t="shared" si="4"/>
        <v>47.5</v>
      </c>
      <c r="S129" s="6" t="s">
        <v>8313</v>
      </c>
      <c r="T129" s="6" t="s">
        <v>8325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4">
        <f t="shared" si="5"/>
        <v>42663.22792824074</v>
      </c>
      <c r="K130">
        <v>1473917293</v>
      </c>
      <c r="L130" s="14">
        <f t="shared" si="6"/>
        <v>42628.22792824074</v>
      </c>
      <c r="M130" t="b">
        <v>0</v>
      </c>
      <c r="N130">
        <v>6</v>
      </c>
      <c r="O130" t="b">
        <v>0</v>
      </c>
      <c r="P130" t="s">
        <v>8267</v>
      </c>
      <c r="Q130" s="12">
        <f t="shared" si="7"/>
        <v>1.867</v>
      </c>
      <c r="R130" s="6">
        <f t="shared" ref="R130:R193" si="8">E130/N130</f>
        <v>311.16666666666669</v>
      </c>
      <c r="S130" s="6" t="s">
        <v>8313</v>
      </c>
      <c r="T130" s="6" t="s">
        <v>8325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4">
        <f t="shared" ref="J131:J194" si="9">(((I131/60)/60)/24)+DATE(1970,1,1)</f>
        <v>41942.937303240738</v>
      </c>
      <c r="K131">
        <v>1409524183</v>
      </c>
      <c r="L131" s="14">
        <f t="shared" ref="L131:L194" si="10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12">
        <f t="shared" ref="Q131:Q194" si="11">E131/D131*100</f>
        <v>0</v>
      </c>
      <c r="R131" s="6" t="e">
        <f t="shared" si="8"/>
        <v>#DIV/0!</v>
      </c>
      <c r="S131" s="6" t="s">
        <v>8313</v>
      </c>
      <c r="T131" s="6" t="s">
        <v>8325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4">
        <f t="shared" si="9"/>
        <v>41806.844444444447</v>
      </c>
      <c r="K132">
        <v>1400536692</v>
      </c>
      <c r="L132" s="14">
        <f t="shared" si="10"/>
        <v>41778.915416666663</v>
      </c>
      <c r="M132" t="b">
        <v>0</v>
      </c>
      <c r="N132">
        <v>0</v>
      </c>
      <c r="O132" t="b">
        <v>0</v>
      </c>
      <c r="P132" t="s">
        <v>8267</v>
      </c>
      <c r="Q132" s="12">
        <f t="shared" si="11"/>
        <v>0</v>
      </c>
      <c r="R132" s="6" t="e">
        <f t="shared" si="8"/>
        <v>#DIV/0!</v>
      </c>
      <c r="S132" s="6" t="s">
        <v>8313</v>
      </c>
      <c r="T132" s="6" t="s">
        <v>8325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4">
        <f t="shared" si="9"/>
        <v>42557</v>
      </c>
      <c r="K133">
        <v>1466453161</v>
      </c>
      <c r="L133" s="14">
        <f t="shared" si="10"/>
        <v>42541.837511574078</v>
      </c>
      <c r="M133" t="b">
        <v>0</v>
      </c>
      <c r="N133">
        <v>0</v>
      </c>
      <c r="O133" t="b">
        <v>0</v>
      </c>
      <c r="P133" t="s">
        <v>8267</v>
      </c>
      <c r="Q133" s="12">
        <f t="shared" si="11"/>
        <v>0</v>
      </c>
      <c r="R133" s="6" t="e">
        <f t="shared" si="8"/>
        <v>#DIV/0!</v>
      </c>
      <c r="S133" s="6" t="s">
        <v>8313</v>
      </c>
      <c r="T133" s="6" t="s">
        <v>8325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4">
        <f t="shared" si="9"/>
        <v>41950.854247685187</v>
      </c>
      <c r="K134">
        <v>1411500607</v>
      </c>
      <c r="L134" s="14">
        <f t="shared" si="10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12">
        <f t="shared" si="11"/>
        <v>9.5687499999999996</v>
      </c>
      <c r="R134" s="6">
        <f t="shared" si="8"/>
        <v>94.506172839506178</v>
      </c>
      <c r="S134" s="6" t="s">
        <v>8313</v>
      </c>
      <c r="T134" s="6" t="s">
        <v>8325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4">
        <f t="shared" si="9"/>
        <v>42521.729861111111</v>
      </c>
      <c r="K135">
        <v>1462130584</v>
      </c>
      <c r="L135" s="14">
        <f t="shared" si="10"/>
        <v>42491.80768518518</v>
      </c>
      <c r="M135" t="b">
        <v>0</v>
      </c>
      <c r="N135">
        <v>0</v>
      </c>
      <c r="O135" t="b">
        <v>0</v>
      </c>
      <c r="P135" t="s">
        <v>8267</v>
      </c>
      <c r="Q135" s="12">
        <f t="shared" si="11"/>
        <v>0</v>
      </c>
      <c r="R135" s="6" t="e">
        <f t="shared" si="8"/>
        <v>#DIV/0!</v>
      </c>
      <c r="S135" s="6" t="s">
        <v>8313</v>
      </c>
      <c r="T135" s="6" t="s">
        <v>8325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4">
        <f t="shared" si="9"/>
        <v>42251.708333333328</v>
      </c>
      <c r="K136">
        <v>1438811418</v>
      </c>
      <c r="L136" s="14">
        <f t="shared" si="10"/>
        <v>42221.909930555557</v>
      </c>
      <c r="M136" t="b">
        <v>0</v>
      </c>
      <c r="N136">
        <v>0</v>
      </c>
      <c r="O136" t="b">
        <v>0</v>
      </c>
      <c r="P136" t="s">
        <v>8267</v>
      </c>
      <c r="Q136" s="12">
        <f t="shared" si="11"/>
        <v>0</v>
      </c>
      <c r="R136" s="6" t="e">
        <f t="shared" si="8"/>
        <v>#DIV/0!</v>
      </c>
      <c r="S136" s="6" t="s">
        <v>8313</v>
      </c>
      <c r="T136" s="6" t="s">
        <v>8325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4">
        <f t="shared" si="9"/>
        <v>41821.791666666664</v>
      </c>
      <c r="K137">
        <v>1401354597</v>
      </c>
      <c r="L137" s="14">
        <f t="shared" si="10"/>
        <v>41788.381909722222</v>
      </c>
      <c r="M137" t="b">
        <v>0</v>
      </c>
      <c r="N137">
        <v>5</v>
      </c>
      <c r="O137" t="b">
        <v>0</v>
      </c>
      <c r="P137" t="s">
        <v>8267</v>
      </c>
      <c r="Q137" s="12">
        <f t="shared" si="11"/>
        <v>13.433333333333334</v>
      </c>
      <c r="R137" s="6">
        <f t="shared" si="8"/>
        <v>80.599999999999994</v>
      </c>
      <c r="S137" s="6" t="s">
        <v>8313</v>
      </c>
      <c r="T137" s="6" t="s">
        <v>8325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4">
        <f t="shared" si="9"/>
        <v>42140.427777777775</v>
      </c>
      <c r="K138">
        <v>1427968234</v>
      </c>
      <c r="L138" s="14">
        <f t="shared" si="10"/>
        <v>42096.410115740742</v>
      </c>
      <c r="M138" t="b">
        <v>0</v>
      </c>
      <c r="N138">
        <v>0</v>
      </c>
      <c r="O138" t="b">
        <v>0</v>
      </c>
      <c r="P138" t="s">
        <v>8267</v>
      </c>
      <c r="Q138" s="12">
        <f t="shared" si="11"/>
        <v>0</v>
      </c>
      <c r="R138" s="6" t="e">
        <f t="shared" si="8"/>
        <v>#DIV/0!</v>
      </c>
      <c r="S138" s="6" t="s">
        <v>8313</v>
      </c>
      <c r="T138" s="6" t="s">
        <v>8325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4">
        <f t="shared" si="9"/>
        <v>42289.573993055557</v>
      </c>
      <c r="K139">
        <v>1440337593</v>
      </c>
      <c r="L139" s="14">
        <f t="shared" si="10"/>
        <v>42239.573993055557</v>
      </c>
      <c r="M139" t="b">
        <v>0</v>
      </c>
      <c r="N139">
        <v>0</v>
      </c>
      <c r="O139" t="b">
        <v>0</v>
      </c>
      <c r="P139" t="s">
        <v>8267</v>
      </c>
      <c r="Q139" s="12">
        <f t="shared" si="11"/>
        <v>0</v>
      </c>
      <c r="R139" s="6" t="e">
        <f t="shared" si="8"/>
        <v>#DIV/0!</v>
      </c>
      <c r="S139" s="6" t="s">
        <v>8313</v>
      </c>
      <c r="T139" s="6" t="s">
        <v>8325</v>
      </c>
    </row>
    <row r="140" spans="1:20" ht="45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4">
        <f t="shared" si="9"/>
        <v>42217.207638888889</v>
      </c>
      <c r="K140">
        <v>1435731041</v>
      </c>
      <c r="L140" s="14">
        <f t="shared" si="10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12">
        <f t="shared" si="11"/>
        <v>3.1413333333333333</v>
      </c>
      <c r="R140" s="6">
        <f t="shared" si="8"/>
        <v>81.241379310344826</v>
      </c>
      <c r="S140" s="6" t="s">
        <v>8313</v>
      </c>
      <c r="T140" s="6" t="s">
        <v>8325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4">
        <f t="shared" si="9"/>
        <v>42197.920972222222</v>
      </c>
      <c r="K141">
        <v>1435874772</v>
      </c>
      <c r="L141" s="14">
        <f t="shared" si="10"/>
        <v>42187.920972222222</v>
      </c>
      <c r="M141" t="b">
        <v>0</v>
      </c>
      <c r="N141">
        <v>1</v>
      </c>
      <c r="O141" t="b">
        <v>0</v>
      </c>
      <c r="P141" t="s">
        <v>8267</v>
      </c>
      <c r="Q141" s="12">
        <f t="shared" si="11"/>
        <v>100</v>
      </c>
      <c r="R141" s="6">
        <f t="shared" si="8"/>
        <v>500</v>
      </c>
      <c r="S141" s="6" t="s">
        <v>8313</v>
      </c>
      <c r="T141" s="6" t="s">
        <v>8325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4">
        <f t="shared" si="9"/>
        <v>42083.15662037037</v>
      </c>
      <c r="K142">
        <v>1424234732</v>
      </c>
      <c r="L142" s="14">
        <f t="shared" si="10"/>
        <v>42053.198287037041</v>
      </c>
      <c r="M142" t="b">
        <v>0</v>
      </c>
      <c r="N142">
        <v>0</v>
      </c>
      <c r="O142" t="b">
        <v>0</v>
      </c>
      <c r="P142" t="s">
        <v>8267</v>
      </c>
      <c r="Q142" s="12">
        <f t="shared" si="11"/>
        <v>0</v>
      </c>
      <c r="R142" s="6" t="e">
        <f t="shared" si="8"/>
        <v>#DIV/0!</v>
      </c>
      <c r="S142" s="6" t="s">
        <v>8313</v>
      </c>
      <c r="T142" s="6" t="s">
        <v>8325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4">
        <f t="shared" si="9"/>
        <v>42155.153043981481</v>
      </c>
      <c r="K143">
        <v>1429155623</v>
      </c>
      <c r="L143" s="14">
        <f t="shared" si="10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12">
        <f t="shared" si="11"/>
        <v>10.775</v>
      </c>
      <c r="R143" s="6">
        <f t="shared" si="8"/>
        <v>46.178571428571431</v>
      </c>
      <c r="S143" s="6" t="s">
        <v>8313</v>
      </c>
      <c r="T143" s="6" t="s">
        <v>8325</v>
      </c>
    </row>
    <row r="144" spans="1:20" ht="45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4">
        <f t="shared" si="9"/>
        <v>41959.934930555552</v>
      </c>
      <c r="K144">
        <v>1414358778</v>
      </c>
      <c r="L144" s="14">
        <f t="shared" si="10"/>
        <v>41938.893263888887</v>
      </c>
      <c r="M144" t="b">
        <v>0</v>
      </c>
      <c r="N144">
        <v>1</v>
      </c>
      <c r="O144" t="b">
        <v>0</v>
      </c>
      <c r="P144" t="s">
        <v>8267</v>
      </c>
      <c r="Q144" s="12">
        <f t="shared" si="11"/>
        <v>0.33333333333333337</v>
      </c>
      <c r="R144" s="6">
        <f t="shared" si="8"/>
        <v>10</v>
      </c>
      <c r="S144" s="6" t="s">
        <v>8313</v>
      </c>
      <c r="T144" s="6" t="s">
        <v>8325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4">
        <f t="shared" si="9"/>
        <v>42616.246527777781</v>
      </c>
      <c r="K145">
        <v>1467941542</v>
      </c>
      <c r="L145" s="14">
        <f t="shared" si="10"/>
        <v>42559.064143518524</v>
      </c>
      <c r="M145" t="b">
        <v>0</v>
      </c>
      <c r="N145">
        <v>0</v>
      </c>
      <c r="O145" t="b">
        <v>0</v>
      </c>
      <c r="P145" t="s">
        <v>8267</v>
      </c>
      <c r="Q145" s="12">
        <f t="shared" si="11"/>
        <v>0</v>
      </c>
      <c r="R145" s="6" t="e">
        <f t="shared" si="8"/>
        <v>#DIV/0!</v>
      </c>
      <c r="S145" s="6" t="s">
        <v>8313</v>
      </c>
      <c r="T145" s="6" t="s">
        <v>8325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4">
        <f t="shared" si="9"/>
        <v>42107.72074074074</v>
      </c>
      <c r="K146">
        <v>1423765072</v>
      </c>
      <c r="L146" s="14">
        <f t="shared" si="10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12">
        <f t="shared" si="11"/>
        <v>27.6</v>
      </c>
      <c r="R146" s="6">
        <f t="shared" si="8"/>
        <v>55.945945945945944</v>
      </c>
      <c r="S146" s="6" t="s">
        <v>8313</v>
      </c>
      <c r="T146" s="6" t="s">
        <v>8325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4">
        <f t="shared" si="9"/>
        <v>42227.542268518519</v>
      </c>
      <c r="K147">
        <v>1436965252</v>
      </c>
      <c r="L147" s="14">
        <f t="shared" si="10"/>
        <v>42200.542268518519</v>
      </c>
      <c r="M147" t="b">
        <v>0</v>
      </c>
      <c r="N147">
        <v>9</v>
      </c>
      <c r="O147" t="b">
        <v>0</v>
      </c>
      <c r="P147" t="s">
        <v>8267</v>
      </c>
      <c r="Q147" s="12">
        <f t="shared" si="11"/>
        <v>7.5111111111111111</v>
      </c>
      <c r="R147" s="6">
        <f t="shared" si="8"/>
        <v>37.555555555555557</v>
      </c>
      <c r="S147" s="6" t="s">
        <v>8313</v>
      </c>
      <c r="T147" s="6" t="s">
        <v>8325</v>
      </c>
    </row>
    <row r="148" spans="1:20" ht="45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4">
        <f t="shared" si="9"/>
        <v>42753.016180555554</v>
      </c>
      <c r="K148">
        <v>1479514998</v>
      </c>
      <c r="L148" s="14">
        <f t="shared" si="10"/>
        <v>42693.016180555554</v>
      </c>
      <c r="M148" t="b">
        <v>0</v>
      </c>
      <c r="N148">
        <v>3</v>
      </c>
      <c r="O148" t="b">
        <v>0</v>
      </c>
      <c r="P148" t="s">
        <v>8267</v>
      </c>
      <c r="Q148" s="12">
        <f t="shared" si="11"/>
        <v>0.57499999999999996</v>
      </c>
      <c r="R148" s="6">
        <f t="shared" si="8"/>
        <v>38.333333333333336</v>
      </c>
      <c r="S148" s="6" t="s">
        <v>8313</v>
      </c>
      <c r="T148" s="6" t="s">
        <v>8325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4">
        <f t="shared" si="9"/>
        <v>42012.762499999997</v>
      </c>
      <c r="K149">
        <v>1417026340</v>
      </c>
      <c r="L149" s="14">
        <f t="shared" si="10"/>
        <v>41969.767824074079</v>
      </c>
      <c r="M149" t="b">
        <v>0</v>
      </c>
      <c r="N149">
        <v>0</v>
      </c>
      <c r="O149" t="b">
        <v>0</v>
      </c>
      <c r="P149" t="s">
        <v>8267</v>
      </c>
      <c r="Q149" s="12">
        <f t="shared" si="11"/>
        <v>0</v>
      </c>
      <c r="R149" s="6" t="e">
        <f t="shared" si="8"/>
        <v>#DIV/0!</v>
      </c>
      <c r="S149" s="6" t="s">
        <v>8313</v>
      </c>
      <c r="T149" s="6" t="s">
        <v>8325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4">
        <f t="shared" si="9"/>
        <v>42427.281666666662</v>
      </c>
      <c r="K150">
        <v>1453963536</v>
      </c>
      <c r="L150" s="14">
        <f t="shared" si="10"/>
        <v>42397.281666666662</v>
      </c>
      <c r="M150" t="b">
        <v>0</v>
      </c>
      <c r="N150">
        <v>2</v>
      </c>
      <c r="O150" t="b">
        <v>0</v>
      </c>
      <c r="P150" t="s">
        <v>8267</v>
      </c>
      <c r="Q150" s="12">
        <f t="shared" si="11"/>
        <v>0.08</v>
      </c>
      <c r="R150" s="6">
        <f t="shared" si="8"/>
        <v>20</v>
      </c>
      <c r="S150" s="6" t="s">
        <v>8313</v>
      </c>
      <c r="T150" s="6" t="s">
        <v>8325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4">
        <f t="shared" si="9"/>
        <v>41998.333333333328</v>
      </c>
      <c r="K151">
        <v>1416888470</v>
      </c>
      <c r="L151" s="14">
        <f t="shared" si="10"/>
        <v>41968.172106481477</v>
      </c>
      <c r="M151" t="b">
        <v>0</v>
      </c>
      <c r="N151">
        <v>6</v>
      </c>
      <c r="O151" t="b">
        <v>0</v>
      </c>
      <c r="P151" t="s">
        <v>8267</v>
      </c>
      <c r="Q151" s="12">
        <f t="shared" si="11"/>
        <v>0.91999999999999993</v>
      </c>
      <c r="R151" s="6">
        <f t="shared" si="8"/>
        <v>15.333333333333334</v>
      </c>
      <c r="S151" s="6" t="s">
        <v>8313</v>
      </c>
      <c r="T151" s="6" t="s">
        <v>8325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4">
        <f t="shared" si="9"/>
        <v>42150.161828703705</v>
      </c>
      <c r="K152">
        <v>1427428382</v>
      </c>
      <c r="L152" s="14">
        <f t="shared" si="10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12">
        <f t="shared" si="11"/>
        <v>23.163076923076922</v>
      </c>
      <c r="R152" s="6">
        <f t="shared" si="8"/>
        <v>449.43283582089555</v>
      </c>
      <c r="S152" s="6" t="s">
        <v>8313</v>
      </c>
      <c r="T152" s="6" t="s">
        <v>8325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4">
        <f t="shared" si="9"/>
        <v>42173.550821759258</v>
      </c>
      <c r="K153">
        <v>1429449191</v>
      </c>
      <c r="L153" s="14">
        <f t="shared" si="10"/>
        <v>42113.550821759258</v>
      </c>
      <c r="M153" t="b">
        <v>0</v>
      </c>
      <c r="N153">
        <v>5</v>
      </c>
      <c r="O153" t="b">
        <v>0</v>
      </c>
      <c r="P153" t="s">
        <v>8267</v>
      </c>
      <c r="Q153" s="12">
        <f t="shared" si="11"/>
        <v>5.5999999999999994E-2</v>
      </c>
      <c r="R153" s="6">
        <f t="shared" si="8"/>
        <v>28</v>
      </c>
      <c r="S153" s="6" t="s">
        <v>8313</v>
      </c>
      <c r="T153" s="6" t="s">
        <v>8325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4">
        <f t="shared" si="9"/>
        <v>41905.077546296299</v>
      </c>
      <c r="K154">
        <v>1408845100</v>
      </c>
      <c r="L154" s="14">
        <f t="shared" si="10"/>
        <v>41875.077546296299</v>
      </c>
      <c r="M154" t="b">
        <v>0</v>
      </c>
      <c r="N154">
        <v>2</v>
      </c>
      <c r="O154" t="b">
        <v>0</v>
      </c>
      <c r="P154" t="s">
        <v>8267</v>
      </c>
      <c r="Q154" s="12">
        <f t="shared" si="11"/>
        <v>7.8947368421052634E-3</v>
      </c>
      <c r="R154" s="6">
        <f t="shared" si="8"/>
        <v>15</v>
      </c>
      <c r="S154" s="6" t="s">
        <v>8313</v>
      </c>
      <c r="T154" s="6" t="s">
        <v>8325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4">
        <f t="shared" si="9"/>
        <v>41975.627824074079</v>
      </c>
      <c r="K155">
        <v>1413900244</v>
      </c>
      <c r="L155" s="14">
        <f t="shared" si="10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12">
        <f t="shared" si="11"/>
        <v>0.71799999999999997</v>
      </c>
      <c r="R155" s="6">
        <f t="shared" si="8"/>
        <v>35.9</v>
      </c>
      <c r="S155" s="6" t="s">
        <v>8313</v>
      </c>
      <c r="T155" s="6" t="s">
        <v>8325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4">
        <f t="shared" si="9"/>
        <v>42158.547395833331</v>
      </c>
      <c r="K156">
        <v>1429621695</v>
      </c>
      <c r="L156" s="14">
        <f t="shared" si="10"/>
        <v>42115.547395833331</v>
      </c>
      <c r="M156" t="b">
        <v>0</v>
      </c>
      <c r="N156">
        <v>3</v>
      </c>
      <c r="O156" t="b">
        <v>0</v>
      </c>
      <c r="P156" t="s">
        <v>8267</v>
      </c>
      <c r="Q156" s="12">
        <f t="shared" si="11"/>
        <v>2.666666666666667</v>
      </c>
      <c r="R156" s="6">
        <f t="shared" si="8"/>
        <v>13.333333333333334</v>
      </c>
      <c r="S156" s="6" t="s">
        <v>8313</v>
      </c>
      <c r="T156" s="6" t="s">
        <v>8325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4">
        <f t="shared" si="9"/>
        <v>42208.559432870374</v>
      </c>
      <c r="K157">
        <v>1434201935</v>
      </c>
      <c r="L157" s="14">
        <f t="shared" si="10"/>
        <v>42168.559432870374</v>
      </c>
      <c r="M157" t="b">
        <v>0</v>
      </c>
      <c r="N157">
        <v>4</v>
      </c>
      <c r="O157" t="b">
        <v>0</v>
      </c>
      <c r="P157" t="s">
        <v>8267</v>
      </c>
      <c r="Q157" s="12">
        <f t="shared" si="11"/>
        <v>6.0000000000000001E-3</v>
      </c>
      <c r="R157" s="6">
        <f t="shared" si="8"/>
        <v>20.25</v>
      </c>
      <c r="S157" s="6" t="s">
        <v>8313</v>
      </c>
      <c r="T157" s="6" t="s">
        <v>8325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4">
        <f t="shared" si="9"/>
        <v>41854.124953703707</v>
      </c>
      <c r="K158">
        <v>1401850796</v>
      </c>
      <c r="L158" s="14">
        <f t="shared" si="10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12">
        <f t="shared" si="11"/>
        <v>5.0999999999999996</v>
      </c>
      <c r="R158" s="6">
        <f t="shared" si="8"/>
        <v>119</v>
      </c>
      <c r="S158" s="6" t="s">
        <v>8313</v>
      </c>
      <c r="T158" s="6" t="s">
        <v>8325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4">
        <f t="shared" si="9"/>
        <v>42426.911712962959</v>
      </c>
      <c r="K159">
        <v>1453931572</v>
      </c>
      <c r="L159" s="14">
        <f t="shared" si="10"/>
        <v>42396.911712962959</v>
      </c>
      <c r="M159" t="b">
        <v>0</v>
      </c>
      <c r="N159">
        <v>2</v>
      </c>
      <c r="O159" t="b">
        <v>0</v>
      </c>
      <c r="P159" t="s">
        <v>8267</v>
      </c>
      <c r="Q159" s="12">
        <f t="shared" si="11"/>
        <v>0.26711185308848079</v>
      </c>
      <c r="R159" s="6">
        <f t="shared" si="8"/>
        <v>4</v>
      </c>
      <c r="S159" s="6" t="s">
        <v>8313</v>
      </c>
      <c r="T159" s="6" t="s">
        <v>8325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4">
        <f t="shared" si="9"/>
        <v>41934.07671296296</v>
      </c>
      <c r="K160">
        <v>1411350628</v>
      </c>
      <c r="L160" s="14">
        <f t="shared" si="10"/>
        <v>41904.07671296296</v>
      </c>
      <c r="M160" t="b">
        <v>0</v>
      </c>
      <c r="N160">
        <v>0</v>
      </c>
      <c r="O160" t="b">
        <v>0</v>
      </c>
      <c r="P160" t="s">
        <v>8267</v>
      </c>
      <c r="Q160" s="12">
        <f t="shared" si="11"/>
        <v>0</v>
      </c>
      <c r="R160" s="6" t="e">
        <f t="shared" si="8"/>
        <v>#DIV/0!</v>
      </c>
      <c r="S160" s="6" t="s">
        <v>8313</v>
      </c>
      <c r="T160" s="6" t="s">
        <v>8325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4">
        <f t="shared" si="9"/>
        <v>42554.434548611112</v>
      </c>
      <c r="K161">
        <v>1464085545</v>
      </c>
      <c r="L161" s="14">
        <f t="shared" si="10"/>
        <v>42514.434548611112</v>
      </c>
      <c r="M161" t="b">
        <v>0</v>
      </c>
      <c r="N161">
        <v>1</v>
      </c>
      <c r="O161" t="b">
        <v>0</v>
      </c>
      <c r="P161" t="s">
        <v>8267</v>
      </c>
      <c r="Q161" s="12">
        <f t="shared" si="11"/>
        <v>2E-3</v>
      </c>
      <c r="R161" s="6">
        <f t="shared" si="8"/>
        <v>10</v>
      </c>
      <c r="S161" s="6" t="s">
        <v>8313</v>
      </c>
      <c r="T161" s="6" t="s">
        <v>8325</v>
      </c>
    </row>
    <row r="162" spans="1:20" ht="45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4">
        <f t="shared" si="9"/>
        <v>42231.913090277783</v>
      </c>
      <c r="K162">
        <v>1434491691</v>
      </c>
      <c r="L162" s="14">
        <f t="shared" si="10"/>
        <v>42171.913090277783</v>
      </c>
      <c r="M162" t="b">
        <v>0</v>
      </c>
      <c r="N162">
        <v>0</v>
      </c>
      <c r="O162" t="b">
        <v>0</v>
      </c>
      <c r="P162" t="s">
        <v>8268</v>
      </c>
      <c r="Q162" s="12">
        <f t="shared" si="11"/>
        <v>0</v>
      </c>
      <c r="R162" s="6" t="e">
        <f t="shared" si="8"/>
        <v>#DIV/0!</v>
      </c>
      <c r="S162" s="6" t="s">
        <v>8313</v>
      </c>
      <c r="T162" s="6" t="s">
        <v>8326</v>
      </c>
    </row>
    <row r="163" spans="1:20" ht="45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4">
        <f t="shared" si="9"/>
        <v>41822.687442129631</v>
      </c>
      <c r="K163">
        <v>1401726595</v>
      </c>
      <c r="L163" s="14">
        <f t="shared" si="10"/>
        <v>41792.687442129631</v>
      </c>
      <c r="M163" t="b">
        <v>0</v>
      </c>
      <c r="N163">
        <v>1</v>
      </c>
      <c r="O163" t="b">
        <v>0</v>
      </c>
      <c r="P163" t="s">
        <v>8268</v>
      </c>
      <c r="Q163" s="12">
        <f t="shared" si="11"/>
        <v>0.01</v>
      </c>
      <c r="R163" s="6">
        <f t="shared" si="8"/>
        <v>5</v>
      </c>
      <c r="S163" s="6" t="s">
        <v>8313</v>
      </c>
      <c r="T163" s="6" t="s">
        <v>8326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4">
        <f t="shared" si="9"/>
        <v>41867.987500000003</v>
      </c>
      <c r="K164">
        <v>1405393356</v>
      </c>
      <c r="L164" s="14">
        <f t="shared" si="10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12">
        <f t="shared" si="11"/>
        <v>15.535714285714286</v>
      </c>
      <c r="R164" s="6">
        <f t="shared" si="8"/>
        <v>43.5</v>
      </c>
      <c r="S164" s="6" t="s">
        <v>8313</v>
      </c>
      <c r="T164" s="6" t="s">
        <v>8326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4">
        <f t="shared" si="9"/>
        <v>42278</v>
      </c>
      <c r="K165">
        <v>1440716654</v>
      </c>
      <c r="L165" s="14">
        <f t="shared" si="10"/>
        <v>42243.961273148147</v>
      </c>
      <c r="M165" t="b">
        <v>0</v>
      </c>
      <c r="N165">
        <v>0</v>
      </c>
      <c r="O165" t="b">
        <v>0</v>
      </c>
      <c r="P165" t="s">
        <v>8268</v>
      </c>
      <c r="Q165" s="12">
        <f t="shared" si="11"/>
        <v>0</v>
      </c>
      <c r="R165" s="6" t="e">
        <f t="shared" si="8"/>
        <v>#DIV/0!</v>
      </c>
      <c r="S165" s="6" t="s">
        <v>8313</v>
      </c>
      <c r="T165" s="6" t="s">
        <v>8326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4">
        <f t="shared" si="9"/>
        <v>41901.762743055559</v>
      </c>
      <c r="K166">
        <v>1405966701</v>
      </c>
      <c r="L166" s="14">
        <f t="shared" si="10"/>
        <v>41841.762743055559</v>
      </c>
      <c r="M166" t="b">
        <v>0</v>
      </c>
      <c r="N166">
        <v>7</v>
      </c>
      <c r="O166" t="b">
        <v>0</v>
      </c>
      <c r="P166" t="s">
        <v>8268</v>
      </c>
      <c r="Q166" s="12">
        <f t="shared" si="11"/>
        <v>0.53333333333333333</v>
      </c>
      <c r="R166" s="6">
        <f t="shared" si="8"/>
        <v>91.428571428571431</v>
      </c>
      <c r="S166" s="6" t="s">
        <v>8313</v>
      </c>
      <c r="T166" s="6" t="s">
        <v>8326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4">
        <f t="shared" si="9"/>
        <v>42381.658842592587</v>
      </c>
      <c r="K167">
        <v>1450021724</v>
      </c>
      <c r="L167" s="14">
        <f t="shared" si="10"/>
        <v>42351.658842592587</v>
      </c>
      <c r="M167" t="b">
        <v>0</v>
      </c>
      <c r="N167">
        <v>0</v>
      </c>
      <c r="O167" t="b">
        <v>0</v>
      </c>
      <c r="P167" t="s">
        <v>8268</v>
      </c>
      <c r="Q167" s="12">
        <f t="shared" si="11"/>
        <v>0</v>
      </c>
      <c r="R167" s="6" t="e">
        <f t="shared" si="8"/>
        <v>#DIV/0!</v>
      </c>
      <c r="S167" s="6" t="s">
        <v>8313</v>
      </c>
      <c r="T167" s="6" t="s">
        <v>8326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4">
        <f t="shared" si="9"/>
        <v>42751.075949074075</v>
      </c>
      <c r="K168">
        <v>1481939362</v>
      </c>
      <c r="L168" s="14">
        <f t="shared" si="10"/>
        <v>42721.075949074075</v>
      </c>
      <c r="M168" t="b">
        <v>0</v>
      </c>
      <c r="N168">
        <v>1</v>
      </c>
      <c r="O168" t="b">
        <v>0</v>
      </c>
      <c r="P168" t="s">
        <v>8268</v>
      </c>
      <c r="Q168" s="12">
        <f t="shared" si="11"/>
        <v>60</v>
      </c>
      <c r="R168" s="6">
        <f t="shared" si="8"/>
        <v>3000</v>
      </c>
      <c r="S168" s="6" t="s">
        <v>8313</v>
      </c>
      <c r="T168" s="6" t="s">
        <v>8326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4">
        <f t="shared" si="9"/>
        <v>42220.927488425921</v>
      </c>
      <c r="K169">
        <v>1433542535</v>
      </c>
      <c r="L169" s="14">
        <f t="shared" si="10"/>
        <v>42160.927488425921</v>
      </c>
      <c r="M169" t="b">
        <v>0</v>
      </c>
      <c r="N169">
        <v>2</v>
      </c>
      <c r="O169" t="b">
        <v>0</v>
      </c>
      <c r="P169" t="s">
        <v>8268</v>
      </c>
      <c r="Q169" s="12">
        <f t="shared" si="11"/>
        <v>0.01</v>
      </c>
      <c r="R169" s="6">
        <f t="shared" si="8"/>
        <v>5.5</v>
      </c>
      <c r="S169" s="6" t="s">
        <v>8313</v>
      </c>
      <c r="T169" s="6" t="s">
        <v>8326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4">
        <f t="shared" si="9"/>
        <v>42082.793634259258</v>
      </c>
      <c r="K170">
        <v>1424203370</v>
      </c>
      <c r="L170" s="14">
        <f t="shared" si="10"/>
        <v>42052.83530092593</v>
      </c>
      <c r="M170" t="b">
        <v>0</v>
      </c>
      <c r="N170">
        <v>3</v>
      </c>
      <c r="O170" t="b">
        <v>0</v>
      </c>
      <c r="P170" t="s">
        <v>8268</v>
      </c>
      <c r="Q170" s="12">
        <f t="shared" si="11"/>
        <v>4.0625</v>
      </c>
      <c r="R170" s="6">
        <f t="shared" si="8"/>
        <v>108.33333333333333</v>
      </c>
      <c r="S170" s="6" t="s">
        <v>8313</v>
      </c>
      <c r="T170" s="6" t="s">
        <v>8326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4">
        <f t="shared" si="9"/>
        <v>41930.505312499998</v>
      </c>
      <c r="K171">
        <v>1411042059</v>
      </c>
      <c r="L171" s="14">
        <f t="shared" si="10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12">
        <f t="shared" si="11"/>
        <v>22.400000000000002</v>
      </c>
      <c r="R171" s="6">
        <f t="shared" si="8"/>
        <v>56</v>
      </c>
      <c r="S171" s="6" t="s">
        <v>8313</v>
      </c>
      <c r="T171" s="6" t="s">
        <v>8326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4">
        <f t="shared" si="9"/>
        <v>42246.227777777778</v>
      </c>
      <c r="K172">
        <v>1438385283</v>
      </c>
      <c r="L172" s="14">
        <f t="shared" si="10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12">
        <f t="shared" si="11"/>
        <v>3.25</v>
      </c>
      <c r="R172" s="6">
        <f t="shared" si="8"/>
        <v>32.5</v>
      </c>
      <c r="S172" s="6" t="s">
        <v>8313</v>
      </c>
      <c r="T172" s="6" t="s">
        <v>8326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4">
        <f t="shared" si="9"/>
        <v>42594.180717592593</v>
      </c>
      <c r="K173">
        <v>1465791614</v>
      </c>
      <c r="L173" s="14">
        <f t="shared" si="10"/>
        <v>42534.180717592593</v>
      </c>
      <c r="M173" t="b">
        <v>0</v>
      </c>
      <c r="N173">
        <v>1</v>
      </c>
      <c r="O173" t="b">
        <v>0</v>
      </c>
      <c r="P173" t="s">
        <v>8268</v>
      </c>
      <c r="Q173" s="12">
        <f t="shared" si="11"/>
        <v>2E-3</v>
      </c>
      <c r="R173" s="6">
        <f t="shared" si="8"/>
        <v>1</v>
      </c>
      <c r="S173" s="6" t="s">
        <v>8313</v>
      </c>
      <c r="T173" s="6" t="s">
        <v>8326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4">
        <f t="shared" si="9"/>
        <v>42082.353275462956</v>
      </c>
      <c r="K174">
        <v>1423733323</v>
      </c>
      <c r="L174" s="14">
        <f t="shared" si="10"/>
        <v>42047.394942129627</v>
      </c>
      <c r="M174" t="b">
        <v>0</v>
      </c>
      <c r="N174">
        <v>0</v>
      </c>
      <c r="O174" t="b">
        <v>0</v>
      </c>
      <c r="P174" t="s">
        <v>8268</v>
      </c>
      <c r="Q174" s="12">
        <f t="shared" si="11"/>
        <v>0</v>
      </c>
      <c r="R174" s="6" t="e">
        <f t="shared" si="8"/>
        <v>#DIV/0!</v>
      </c>
      <c r="S174" s="6" t="s">
        <v>8313</v>
      </c>
      <c r="T174" s="6" t="s">
        <v>8326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4">
        <f t="shared" si="9"/>
        <v>42063.573009259257</v>
      </c>
      <c r="K175">
        <v>1422539108</v>
      </c>
      <c r="L175" s="14">
        <f t="shared" si="10"/>
        <v>42033.573009259257</v>
      </c>
      <c r="M175" t="b">
        <v>0</v>
      </c>
      <c r="N175">
        <v>0</v>
      </c>
      <c r="O175" t="b">
        <v>0</v>
      </c>
      <c r="P175" t="s">
        <v>8268</v>
      </c>
      <c r="Q175" s="12">
        <f t="shared" si="11"/>
        <v>0</v>
      </c>
      <c r="R175" s="6" t="e">
        <f t="shared" si="8"/>
        <v>#DIV/0!</v>
      </c>
      <c r="S175" s="6" t="s">
        <v>8313</v>
      </c>
      <c r="T175" s="6" t="s">
        <v>8326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4">
        <f t="shared" si="9"/>
        <v>42132.758981481486</v>
      </c>
      <c r="K176">
        <v>1425924776</v>
      </c>
      <c r="L176" s="14">
        <f t="shared" si="10"/>
        <v>42072.758981481486</v>
      </c>
      <c r="M176" t="b">
        <v>0</v>
      </c>
      <c r="N176">
        <v>0</v>
      </c>
      <c r="O176" t="b">
        <v>0</v>
      </c>
      <c r="P176" t="s">
        <v>8268</v>
      </c>
      <c r="Q176" s="12">
        <f t="shared" si="11"/>
        <v>0</v>
      </c>
      <c r="R176" s="6" t="e">
        <f t="shared" si="8"/>
        <v>#DIV/0!</v>
      </c>
      <c r="S176" s="6" t="s">
        <v>8313</v>
      </c>
      <c r="T176" s="6" t="s">
        <v>8326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4">
        <f t="shared" si="9"/>
        <v>41880.777905092589</v>
      </c>
      <c r="K177">
        <v>1407177611</v>
      </c>
      <c r="L177" s="14">
        <f t="shared" si="10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12">
        <f t="shared" si="11"/>
        <v>6.4850000000000003</v>
      </c>
      <c r="R177" s="6">
        <f t="shared" si="8"/>
        <v>49.884615384615387</v>
      </c>
      <c r="S177" s="6" t="s">
        <v>8313</v>
      </c>
      <c r="T177" s="6" t="s">
        <v>8326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4">
        <f t="shared" si="9"/>
        <v>42221.824062500003</v>
      </c>
      <c r="K178">
        <v>1436211999</v>
      </c>
      <c r="L178" s="14">
        <f t="shared" si="10"/>
        <v>42191.824062500003</v>
      </c>
      <c r="M178" t="b">
        <v>0</v>
      </c>
      <c r="N178">
        <v>0</v>
      </c>
      <c r="O178" t="b">
        <v>0</v>
      </c>
      <c r="P178" t="s">
        <v>8268</v>
      </c>
      <c r="Q178" s="12">
        <f t="shared" si="11"/>
        <v>0</v>
      </c>
      <c r="R178" s="6" t="e">
        <f t="shared" si="8"/>
        <v>#DIV/0!</v>
      </c>
      <c r="S178" s="6" t="s">
        <v>8313</v>
      </c>
      <c r="T178" s="6" t="s">
        <v>8326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4">
        <f t="shared" si="9"/>
        <v>42087.00608796296</v>
      </c>
      <c r="K179">
        <v>1425690526</v>
      </c>
      <c r="L179" s="14">
        <f t="shared" si="10"/>
        <v>42070.047754629632</v>
      </c>
      <c r="M179" t="b">
        <v>0</v>
      </c>
      <c r="N179">
        <v>7</v>
      </c>
      <c r="O179" t="b">
        <v>0</v>
      </c>
      <c r="P179" t="s">
        <v>8268</v>
      </c>
      <c r="Q179" s="12">
        <f t="shared" si="11"/>
        <v>40</v>
      </c>
      <c r="R179" s="6">
        <f t="shared" si="8"/>
        <v>25.714285714285715</v>
      </c>
      <c r="S179" s="6" t="s">
        <v>8313</v>
      </c>
      <c r="T179" s="6" t="s">
        <v>8326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4">
        <f t="shared" si="9"/>
        <v>42334.997048611112</v>
      </c>
      <c r="K180">
        <v>1445986545</v>
      </c>
      <c r="L180" s="14">
        <f t="shared" si="10"/>
        <v>42304.955381944441</v>
      </c>
      <c r="M180" t="b">
        <v>0</v>
      </c>
      <c r="N180">
        <v>0</v>
      </c>
      <c r="O180" t="b">
        <v>0</v>
      </c>
      <c r="P180" t="s">
        <v>8268</v>
      </c>
      <c r="Q180" s="12">
        <f t="shared" si="11"/>
        <v>0</v>
      </c>
      <c r="R180" s="6" t="e">
        <f t="shared" si="8"/>
        <v>#DIV/0!</v>
      </c>
      <c r="S180" s="6" t="s">
        <v>8313</v>
      </c>
      <c r="T180" s="6" t="s">
        <v>8326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4">
        <f t="shared" si="9"/>
        <v>42433.080497685187</v>
      </c>
      <c r="K181">
        <v>1454464555</v>
      </c>
      <c r="L181" s="14">
        <f t="shared" si="10"/>
        <v>42403.080497685187</v>
      </c>
      <c r="M181" t="b">
        <v>0</v>
      </c>
      <c r="N181">
        <v>2</v>
      </c>
      <c r="O181" t="b">
        <v>0</v>
      </c>
      <c r="P181" t="s">
        <v>8268</v>
      </c>
      <c r="Q181" s="12">
        <f t="shared" si="11"/>
        <v>20</v>
      </c>
      <c r="R181" s="6">
        <f t="shared" si="8"/>
        <v>100</v>
      </c>
      <c r="S181" s="6" t="s">
        <v>8313</v>
      </c>
      <c r="T181" s="6" t="s">
        <v>8326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4">
        <f t="shared" si="9"/>
        <v>42107.791666666672</v>
      </c>
      <c r="K182">
        <v>1425512843</v>
      </c>
      <c r="L182" s="14">
        <f t="shared" si="10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12">
        <f t="shared" si="11"/>
        <v>33.416666666666664</v>
      </c>
      <c r="R182" s="6">
        <f t="shared" si="8"/>
        <v>30.846153846153847</v>
      </c>
      <c r="S182" s="6" t="s">
        <v>8313</v>
      </c>
      <c r="T182" s="6" t="s">
        <v>8326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4">
        <f t="shared" si="9"/>
        <v>42177.741840277777</v>
      </c>
      <c r="K183">
        <v>1432403295</v>
      </c>
      <c r="L183" s="14">
        <f t="shared" si="10"/>
        <v>42147.741840277777</v>
      </c>
      <c r="M183" t="b">
        <v>0</v>
      </c>
      <c r="N183">
        <v>4</v>
      </c>
      <c r="O183" t="b">
        <v>0</v>
      </c>
      <c r="P183" t="s">
        <v>8268</v>
      </c>
      <c r="Q183" s="12">
        <f t="shared" si="11"/>
        <v>21.092608822670172</v>
      </c>
      <c r="R183" s="6">
        <f t="shared" si="8"/>
        <v>180.5</v>
      </c>
      <c r="S183" s="6" t="s">
        <v>8313</v>
      </c>
      <c r="T183" s="6" t="s">
        <v>8326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4">
        <f t="shared" si="9"/>
        <v>42742.011944444443</v>
      </c>
      <c r="K184">
        <v>1481156232</v>
      </c>
      <c r="L184" s="14">
        <f t="shared" si="10"/>
        <v>42712.011944444443</v>
      </c>
      <c r="M184" t="b">
        <v>0</v>
      </c>
      <c r="N184">
        <v>0</v>
      </c>
      <c r="O184" t="b">
        <v>0</v>
      </c>
      <c r="P184" t="s">
        <v>8268</v>
      </c>
      <c r="Q184" s="12">
        <f t="shared" si="11"/>
        <v>0</v>
      </c>
      <c r="R184" s="6" t="e">
        <f t="shared" si="8"/>
        <v>#DIV/0!</v>
      </c>
      <c r="S184" s="6" t="s">
        <v>8313</v>
      </c>
      <c r="T184" s="6" t="s">
        <v>8326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4">
        <f t="shared" si="9"/>
        <v>41969.851967592593</v>
      </c>
      <c r="K185">
        <v>1414438010</v>
      </c>
      <c r="L185" s="14">
        <f t="shared" si="10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12">
        <f t="shared" si="11"/>
        <v>35.856000000000002</v>
      </c>
      <c r="R185" s="6">
        <f t="shared" si="8"/>
        <v>373.5</v>
      </c>
      <c r="S185" s="6" t="s">
        <v>8313</v>
      </c>
      <c r="T185" s="6" t="s">
        <v>8326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4">
        <f t="shared" si="9"/>
        <v>41883.165972222225</v>
      </c>
      <c r="K186">
        <v>1404586762</v>
      </c>
      <c r="L186" s="14">
        <f t="shared" si="10"/>
        <v>41825.791226851856</v>
      </c>
      <c r="M186" t="b">
        <v>0</v>
      </c>
      <c r="N186">
        <v>2</v>
      </c>
      <c r="O186" t="b">
        <v>0</v>
      </c>
      <c r="P186" t="s">
        <v>8268</v>
      </c>
      <c r="Q186" s="12">
        <f t="shared" si="11"/>
        <v>3.4000000000000004</v>
      </c>
      <c r="R186" s="6">
        <f t="shared" si="8"/>
        <v>25.5</v>
      </c>
      <c r="S186" s="6" t="s">
        <v>8313</v>
      </c>
      <c r="T186" s="6" t="s">
        <v>8326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4">
        <f t="shared" si="9"/>
        <v>42600.91133101852</v>
      </c>
      <c r="K187">
        <v>1468965139</v>
      </c>
      <c r="L187" s="14">
        <f t="shared" si="10"/>
        <v>42570.91133101852</v>
      </c>
      <c r="M187" t="b">
        <v>0</v>
      </c>
      <c r="N187">
        <v>10</v>
      </c>
      <c r="O187" t="b">
        <v>0</v>
      </c>
      <c r="P187" t="s">
        <v>8268</v>
      </c>
      <c r="Q187" s="12">
        <f t="shared" si="11"/>
        <v>5.5</v>
      </c>
      <c r="R187" s="6">
        <f t="shared" si="8"/>
        <v>220</v>
      </c>
      <c r="S187" s="6" t="s">
        <v>8313</v>
      </c>
      <c r="T187" s="6" t="s">
        <v>8326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4">
        <f t="shared" si="9"/>
        <v>42797.833333333328</v>
      </c>
      <c r="K188">
        <v>1485977434</v>
      </c>
      <c r="L188" s="14">
        <f t="shared" si="10"/>
        <v>42767.812893518523</v>
      </c>
      <c r="M188" t="b">
        <v>0</v>
      </c>
      <c r="N188">
        <v>0</v>
      </c>
      <c r="O188" t="b">
        <v>0</v>
      </c>
      <c r="P188" t="s">
        <v>8268</v>
      </c>
      <c r="Q188" s="12">
        <f t="shared" si="11"/>
        <v>0</v>
      </c>
      <c r="R188" s="6" t="e">
        <f t="shared" si="8"/>
        <v>#DIV/0!</v>
      </c>
      <c r="S188" s="6" t="s">
        <v>8313</v>
      </c>
      <c r="T188" s="6" t="s">
        <v>8326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4">
        <f t="shared" si="9"/>
        <v>42206.290972222225</v>
      </c>
      <c r="K189">
        <v>1435383457</v>
      </c>
      <c r="L189" s="14">
        <f t="shared" si="10"/>
        <v>42182.234456018516</v>
      </c>
      <c r="M189" t="b">
        <v>0</v>
      </c>
      <c r="N189">
        <v>5</v>
      </c>
      <c r="O189" t="b">
        <v>0</v>
      </c>
      <c r="P189" t="s">
        <v>8268</v>
      </c>
      <c r="Q189" s="12">
        <f t="shared" si="11"/>
        <v>16</v>
      </c>
      <c r="R189" s="6">
        <f t="shared" si="8"/>
        <v>160</v>
      </c>
      <c r="S189" s="6" t="s">
        <v>8313</v>
      </c>
      <c r="T189" s="6" t="s">
        <v>8326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4">
        <f t="shared" si="9"/>
        <v>41887.18304398148</v>
      </c>
      <c r="K190">
        <v>1407299015</v>
      </c>
      <c r="L190" s="14">
        <f t="shared" si="10"/>
        <v>41857.18304398148</v>
      </c>
      <c r="M190" t="b">
        <v>0</v>
      </c>
      <c r="N190">
        <v>0</v>
      </c>
      <c r="O190" t="b">
        <v>0</v>
      </c>
      <c r="P190" t="s">
        <v>8268</v>
      </c>
      <c r="Q190" s="12">
        <f t="shared" si="11"/>
        <v>0</v>
      </c>
      <c r="R190" s="6" t="e">
        <f t="shared" si="8"/>
        <v>#DIV/0!</v>
      </c>
      <c r="S190" s="6" t="s">
        <v>8313</v>
      </c>
      <c r="T190" s="6" t="s">
        <v>8326</v>
      </c>
    </row>
    <row r="191" spans="1:20" ht="45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4">
        <f t="shared" si="9"/>
        <v>42616.690706018519</v>
      </c>
      <c r="K191">
        <v>1467736477</v>
      </c>
      <c r="L191" s="14">
        <f t="shared" si="10"/>
        <v>42556.690706018519</v>
      </c>
      <c r="M191" t="b">
        <v>0</v>
      </c>
      <c r="N191">
        <v>5</v>
      </c>
      <c r="O191" t="b">
        <v>0</v>
      </c>
      <c r="P191" t="s">
        <v>8268</v>
      </c>
      <c r="Q191" s="12">
        <f t="shared" si="11"/>
        <v>6.8999999999999992E-2</v>
      </c>
      <c r="R191" s="6">
        <f t="shared" si="8"/>
        <v>69</v>
      </c>
      <c r="S191" s="6" t="s">
        <v>8313</v>
      </c>
      <c r="T191" s="6" t="s">
        <v>8326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4">
        <f t="shared" si="9"/>
        <v>42537.650995370372</v>
      </c>
      <c r="K192">
        <v>1465227446</v>
      </c>
      <c r="L192" s="14">
        <f t="shared" si="10"/>
        <v>42527.650995370372</v>
      </c>
      <c r="M192" t="b">
        <v>0</v>
      </c>
      <c r="N192">
        <v>1</v>
      </c>
      <c r="O192" t="b">
        <v>0</v>
      </c>
      <c r="P192" t="s">
        <v>8268</v>
      </c>
      <c r="Q192" s="12">
        <f t="shared" si="11"/>
        <v>0.41666666666666669</v>
      </c>
      <c r="R192" s="6">
        <f t="shared" si="8"/>
        <v>50</v>
      </c>
      <c r="S192" s="6" t="s">
        <v>8313</v>
      </c>
      <c r="T192" s="6" t="s">
        <v>8326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4">
        <f t="shared" si="9"/>
        <v>42279.441412037035</v>
      </c>
      <c r="K193">
        <v>1440326138</v>
      </c>
      <c r="L193" s="14">
        <f t="shared" si="10"/>
        <v>42239.441412037035</v>
      </c>
      <c r="M193" t="b">
        <v>0</v>
      </c>
      <c r="N193">
        <v>3</v>
      </c>
      <c r="O193" t="b">
        <v>0</v>
      </c>
      <c r="P193" t="s">
        <v>8268</v>
      </c>
      <c r="Q193" s="12">
        <f t="shared" si="11"/>
        <v>5</v>
      </c>
      <c r="R193" s="6">
        <f t="shared" si="8"/>
        <v>83.333333333333329</v>
      </c>
      <c r="S193" s="6" t="s">
        <v>8313</v>
      </c>
      <c r="T193" s="6" t="s">
        <v>8326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4">
        <f t="shared" si="9"/>
        <v>41929.792037037041</v>
      </c>
      <c r="K194">
        <v>1410980432</v>
      </c>
      <c r="L194" s="14">
        <f t="shared" si="10"/>
        <v>41899.792037037041</v>
      </c>
      <c r="M194" t="b">
        <v>0</v>
      </c>
      <c r="N194">
        <v>3</v>
      </c>
      <c r="O194" t="b">
        <v>0</v>
      </c>
      <c r="P194" t="s">
        <v>8268</v>
      </c>
      <c r="Q194" s="12">
        <f t="shared" si="11"/>
        <v>1.6999999999999999E-3</v>
      </c>
      <c r="R194" s="6">
        <f t="shared" ref="R194:R257" si="12">E194/N194</f>
        <v>5.666666666666667</v>
      </c>
      <c r="S194" s="6" t="s">
        <v>8313</v>
      </c>
      <c r="T194" s="6" t="s">
        <v>8326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4">
        <f t="shared" ref="J195:J258" si="13">(((I195/60)/60)/24)+DATE(1970,1,1)</f>
        <v>41971.976458333331</v>
      </c>
      <c r="K195">
        <v>1412029566</v>
      </c>
      <c r="L195" s="14">
        <f t="shared" ref="L195:L258" si="14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12">
        <f t="shared" ref="Q195:Q258" si="15">E195/D195*100</f>
        <v>0</v>
      </c>
      <c r="R195" s="6" t="e">
        <f t="shared" si="12"/>
        <v>#DIV/0!</v>
      </c>
      <c r="S195" s="6" t="s">
        <v>8313</v>
      </c>
      <c r="T195" s="6" t="s">
        <v>8326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4">
        <f t="shared" si="13"/>
        <v>42435.996886574074</v>
      </c>
      <c r="K196">
        <v>1452124531</v>
      </c>
      <c r="L196" s="14">
        <f t="shared" si="14"/>
        <v>42375.996886574074</v>
      </c>
      <c r="M196" t="b">
        <v>0</v>
      </c>
      <c r="N196">
        <v>3</v>
      </c>
      <c r="O196" t="b">
        <v>0</v>
      </c>
      <c r="P196" t="s">
        <v>8268</v>
      </c>
      <c r="Q196" s="12">
        <f t="shared" si="15"/>
        <v>0.12</v>
      </c>
      <c r="R196" s="6">
        <f t="shared" si="12"/>
        <v>1</v>
      </c>
      <c r="S196" s="6" t="s">
        <v>8313</v>
      </c>
      <c r="T196" s="6" t="s">
        <v>8326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4">
        <f t="shared" si="13"/>
        <v>42195.67050925926</v>
      </c>
      <c r="K197">
        <v>1431360332</v>
      </c>
      <c r="L197" s="14">
        <f t="shared" si="14"/>
        <v>42135.67050925926</v>
      </c>
      <c r="M197" t="b">
        <v>0</v>
      </c>
      <c r="N197">
        <v>0</v>
      </c>
      <c r="O197" t="b">
        <v>0</v>
      </c>
      <c r="P197" t="s">
        <v>8268</v>
      </c>
      <c r="Q197" s="12">
        <f t="shared" si="15"/>
        <v>0</v>
      </c>
      <c r="R197" s="6" t="e">
        <f t="shared" si="12"/>
        <v>#DIV/0!</v>
      </c>
      <c r="S197" s="6" t="s">
        <v>8313</v>
      </c>
      <c r="T197" s="6" t="s">
        <v>8326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4">
        <f t="shared" si="13"/>
        <v>42287.875</v>
      </c>
      <c r="K198">
        <v>1442062898</v>
      </c>
      <c r="L198" s="14">
        <f t="shared" si="14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12">
        <f t="shared" si="15"/>
        <v>41.857142857142861</v>
      </c>
      <c r="R198" s="6">
        <f t="shared" si="12"/>
        <v>77.10526315789474</v>
      </c>
      <c r="S198" s="6" t="s">
        <v>8313</v>
      </c>
      <c r="T198" s="6" t="s">
        <v>8326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4">
        <f t="shared" si="13"/>
        <v>42783.875</v>
      </c>
      <c r="K199">
        <v>1483734100</v>
      </c>
      <c r="L199" s="14">
        <f t="shared" si="14"/>
        <v>42741.848379629635</v>
      </c>
      <c r="M199" t="b">
        <v>0</v>
      </c>
      <c r="N199">
        <v>8</v>
      </c>
      <c r="O199" t="b">
        <v>0</v>
      </c>
      <c r="P199" t="s">
        <v>8268</v>
      </c>
      <c r="Q199" s="12">
        <f t="shared" si="15"/>
        <v>10.48</v>
      </c>
      <c r="R199" s="6">
        <f t="shared" si="12"/>
        <v>32.75</v>
      </c>
      <c r="S199" s="6" t="s">
        <v>8313</v>
      </c>
      <c r="T199" s="6" t="s">
        <v>8326</v>
      </c>
    </row>
    <row r="200" spans="1:20" ht="45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4">
        <f t="shared" si="13"/>
        <v>41917.383356481485</v>
      </c>
      <c r="K200">
        <v>1409908322</v>
      </c>
      <c r="L200" s="14">
        <f t="shared" si="14"/>
        <v>41887.383356481485</v>
      </c>
      <c r="M200" t="b">
        <v>0</v>
      </c>
      <c r="N200">
        <v>6</v>
      </c>
      <c r="O200" t="b">
        <v>0</v>
      </c>
      <c r="P200" t="s">
        <v>8268</v>
      </c>
      <c r="Q200" s="12">
        <f t="shared" si="15"/>
        <v>1.1159999999999999</v>
      </c>
      <c r="R200" s="6">
        <f t="shared" si="12"/>
        <v>46.5</v>
      </c>
      <c r="S200" s="6" t="s">
        <v>8313</v>
      </c>
      <c r="T200" s="6" t="s">
        <v>8326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4">
        <f t="shared" si="13"/>
        <v>42614.123865740738</v>
      </c>
      <c r="K201">
        <v>1470106702</v>
      </c>
      <c r="L201" s="14">
        <f t="shared" si="14"/>
        <v>42584.123865740738</v>
      </c>
      <c r="M201" t="b">
        <v>0</v>
      </c>
      <c r="N201">
        <v>0</v>
      </c>
      <c r="O201" t="b">
        <v>0</v>
      </c>
      <c r="P201" t="s">
        <v>8268</v>
      </c>
      <c r="Q201" s="12">
        <f t="shared" si="15"/>
        <v>0</v>
      </c>
      <c r="R201" s="6" t="e">
        <f t="shared" si="12"/>
        <v>#DIV/0!</v>
      </c>
      <c r="S201" s="6" t="s">
        <v>8313</v>
      </c>
      <c r="T201" s="6" t="s">
        <v>8326</v>
      </c>
    </row>
    <row r="202" spans="1:20" ht="30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4">
        <f t="shared" si="13"/>
        <v>41897.083368055559</v>
      </c>
      <c r="K202">
        <v>1408154403</v>
      </c>
      <c r="L202" s="14">
        <f t="shared" si="14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12">
        <f t="shared" si="15"/>
        <v>26.192500000000003</v>
      </c>
      <c r="R202" s="6">
        <f t="shared" si="12"/>
        <v>87.308333333333337</v>
      </c>
      <c r="S202" s="6" t="s">
        <v>8313</v>
      </c>
      <c r="T202" s="6" t="s">
        <v>8326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4">
        <f t="shared" si="13"/>
        <v>42043.818622685183</v>
      </c>
      <c r="K203">
        <v>1421696329</v>
      </c>
      <c r="L203" s="14">
        <f t="shared" si="14"/>
        <v>42023.818622685183</v>
      </c>
      <c r="M203" t="b">
        <v>0</v>
      </c>
      <c r="N203">
        <v>7</v>
      </c>
      <c r="O203" t="b">
        <v>0</v>
      </c>
      <c r="P203" t="s">
        <v>8268</v>
      </c>
      <c r="Q203" s="12">
        <f t="shared" si="15"/>
        <v>58.461538461538467</v>
      </c>
      <c r="R203" s="6">
        <f t="shared" si="12"/>
        <v>54.285714285714285</v>
      </c>
      <c r="S203" s="6" t="s">
        <v>8313</v>
      </c>
      <c r="T203" s="6" t="s">
        <v>8326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4">
        <f t="shared" si="13"/>
        <v>42285.874305555553</v>
      </c>
      <c r="K204">
        <v>1441750564</v>
      </c>
      <c r="L204" s="14">
        <f t="shared" si="14"/>
        <v>42255.927824074075</v>
      </c>
      <c r="M204" t="b">
        <v>0</v>
      </c>
      <c r="N204">
        <v>0</v>
      </c>
      <c r="O204" t="b">
        <v>0</v>
      </c>
      <c r="P204" t="s">
        <v>8268</v>
      </c>
      <c r="Q204" s="12">
        <f t="shared" si="15"/>
        <v>0</v>
      </c>
      <c r="R204" s="6" t="e">
        <f t="shared" si="12"/>
        <v>#DIV/0!</v>
      </c>
      <c r="S204" s="6" t="s">
        <v>8313</v>
      </c>
      <c r="T204" s="6" t="s">
        <v>8326</v>
      </c>
    </row>
    <row r="205" spans="1:20" ht="45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4">
        <f t="shared" si="13"/>
        <v>42033.847962962958</v>
      </c>
      <c r="K205">
        <v>1417378864</v>
      </c>
      <c r="L205" s="14">
        <f t="shared" si="14"/>
        <v>41973.847962962958</v>
      </c>
      <c r="M205" t="b">
        <v>0</v>
      </c>
      <c r="N205">
        <v>8</v>
      </c>
      <c r="O205" t="b">
        <v>0</v>
      </c>
      <c r="P205" t="s">
        <v>8268</v>
      </c>
      <c r="Q205" s="12">
        <f t="shared" si="15"/>
        <v>29.84</v>
      </c>
      <c r="R205" s="6">
        <f t="shared" si="12"/>
        <v>93.25</v>
      </c>
      <c r="S205" s="6" t="s">
        <v>8313</v>
      </c>
      <c r="T205" s="6" t="s">
        <v>8326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4">
        <f t="shared" si="13"/>
        <v>42586.583368055552</v>
      </c>
      <c r="K206">
        <v>1467727203</v>
      </c>
      <c r="L206" s="14">
        <f t="shared" si="14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12">
        <f t="shared" si="15"/>
        <v>50.721666666666664</v>
      </c>
      <c r="R206" s="6">
        <f t="shared" si="12"/>
        <v>117.68368136117556</v>
      </c>
      <c r="S206" s="6" t="s">
        <v>8313</v>
      </c>
      <c r="T206" s="6" t="s">
        <v>8326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4">
        <f t="shared" si="13"/>
        <v>42283.632199074069</v>
      </c>
      <c r="K207">
        <v>1441120222</v>
      </c>
      <c r="L207" s="14">
        <f t="shared" si="14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12">
        <f t="shared" si="15"/>
        <v>16.25</v>
      </c>
      <c r="R207" s="6">
        <f t="shared" si="12"/>
        <v>76.470588235294116</v>
      </c>
      <c r="S207" s="6" t="s">
        <v>8313</v>
      </c>
      <c r="T207" s="6" t="s">
        <v>8326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4">
        <f t="shared" si="13"/>
        <v>42588.004432870366</v>
      </c>
      <c r="K208">
        <v>1468627583</v>
      </c>
      <c r="L208" s="14">
        <f t="shared" si="14"/>
        <v>42567.004432870366</v>
      </c>
      <c r="M208" t="b">
        <v>0</v>
      </c>
      <c r="N208">
        <v>0</v>
      </c>
      <c r="O208" t="b">
        <v>0</v>
      </c>
      <c r="P208" t="s">
        <v>8268</v>
      </c>
      <c r="Q208" s="12">
        <f t="shared" si="15"/>
        <v>0</v>
      </c>
      <c r="R208" s="6" t="e">
        <f t="shared" si="12"/>
        <v>#DIV/0!</v>
      </c>
      <c r="S208" s="6" t="s">
        <v>8313</v>
      </c>
      <c r="T208" s="6" t="s">
        <v>8326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4">
        <f t="shared" si="13"/>
        <v>42008.197199074071</v>
      </c>
      <c r="K209">
        <v>1417754638</v>
      </c>
      <c r="L209" s="14">
        <f t="shared" si="14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12">
        <f t="shared" si="15"/>
        <v>15.214285714285714</v>
      </c>
      <c r="R209" s="6">
        <f t="shared" si="12"/>
        <v>163.84615384615384</v>
      </c>
      <c r="S209" s="6" t="s">
        <v>8313</v>
      </c>
      <c r="T209" s="6" t="s">
        <v>8326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4">
        <f t="shared" si="13"/>
        <v>41989.369988425926</v>
      </c>
      <c r="K210">
        <v>1416127967</v>
      </c>
      <c r="L210" s="14">
        <f t="shared" si="14"/>
        <v>41959.369988425926</v>
      </c>
      <c r="M210" t="b">
        <v>0</v>
      </c>
      <c r="N210">
        <v>0</v>
      </c>
      <c r="O210" t="b">
        <v>0</v>
      </c>
      <c r="P210" t="s">
        <v>8268</v>
      </c>
      <c r="Q210" s="12">
        <f t="shared" si="15"/>
        <v>0</v>
      </c>
      <c r="R210" s="6" t="e">
        <f t="shared" si="12"/>
        <v>#DIV/0!</v>
      </c>
      <c r="S210" s="6" t="s">
        <v>8313</v>
      </c>
      <c r="T210" s="6" t="s">
        <v>8326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4">
        <f t="shared" si="13"/>
        <v>42195.922858796301</v>
      </c>
      <c r="K211">
        <v>1433974135</v>
      </c>
      <c r="L211" s="14">
        <f t="shared" si="14"/>
        <v>42165.922858796301</v>
      </c>
      <c r="M211" t="b">
        <v>0</v>
      </c>
      <c r="N211">
        <v>0</v>
      </c>
      <c r="O211" t="b">
        <v>0</v>
      </c>
      <c r="P211" t="s">
        <v>8268</v>
      </c>
      <c r="Q211" s="12">
        <f t="shared" si="15"/>
        <v>0</v>
      </c>
      <c r="R211" s="6" t="e">
        <f t="shared" si="12"/>
        <v>#DIV/0!</v>
      </c>
      <c r="S211" s="6" t="s">
        <v>8313</v>
      </c>
      <c r="T211" s="6" t="s">
        <v>8326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4">
        <f t="shared" si="13"/>
        <v>42278.208333333328</v>
      </c>
      <c r="K212">
        <v>1441157592</v>
      </c>
      <c r="L212" s="14">
        <f t="shared" si="14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12">
        <f t="shared" si="15"/>
        <v>25.25</v>
      </c>
      <c r="R212" s="6">
        <f t="shared" si="12"/>
        <v>91.818181818181813</v>
      </c>
      <c r="S212" s="6" t="s">
        <v>8313</v>
      </c>
      <c r="T212" s="6" t="s">
        <v>8326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4">
        <f t="shared" si="13"/>
        <v>42266.159918981488</v>
      </c>
      <c r="K213">
        <v>1440042617</v>
      </c>
      <c r="L213" s="14">
        <f t="shared" si="14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12">
        <f t="shared" si="15"/>
        <v>44.6</v>
      </c>
      <c r="R213" s="6">
        <f t="shared" si="12"/>
        <v>185.83333333333334</v>
      </c>
      <c r="S213" s="6" t="s">
        <v>8313</v>
      </c>
      <c r="T213" s="6" t="s">
        <v>8326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4">
        <f t="shared" si="13"/>
        <v>42476.839351851857</v>
      </c>
      <c r="K214">
        <v>1455656920</v>
      </c>
      <c r="L214" s="14">
        <f t="shared" si="14"/>
        <v>42416.881018518514</v>
      </c>
      <c r="M214" t="b">
        <v>0</v>
      </c>
      <c r="N214">
        <v>1</v>
      </c>
      <c r="O214" t="b">
        <v>0</v>
      </c>
      <c r="P214" t="s">
        <v>8268</v>
      </c>
      <c r="Q214" s="12">
        <f t="shared" si="15"/>
        <v>1.5873015873015872E-2</v>
      </c>
      <c r="R214" s="6">
        <f t="shared" si="12"/>
        <v>1</v>
      </c>
      <c r="S214" s="6" t="s">
        <v>8313</v>
      </c>
      <c r="T214" s="6" t="s">
        <v>8326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4">
        <f t="shared" si="13"/>
        <v>42232.587974537033</v>
      </c>
      <c r="K215">
        <v>1437142547</v>
      </c>
      <c r="L215" s="14">
        <f t="shared" si="14"/>
        <v>42202.594293981485</v>
      </c>
      <c r="M215" t="b">
        <v>0</v>
      </c>
      <c r="N215">
        <v>1</v>
      </c>
      <c r="O215" t="b">
        <v>0</v>
      </c>
      <c r="P215" t="s">
        <v>8268</v>
      </c>
      <c r="Q215" s="12">
        <f t="shared" si="15"/>
        <v>0.04</v>
      </c>
      <c r="R215" s="6">
        <f t="shared" si="12"/>
        <v>20</v>
      </c>
      <c r="S215" s="6" t="s">
        <v>8313</v>
      </c>
      <c r="T215" s="6" t="s">
        <v>8326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4">
        <f t="shared" si="13"/>
        <v>42069.64061342593</v>
      </c>
      <c r="K216">
        <v>1420471349</v>
      </c>
      <c r="L216" s="14">
        <f t="shared" si="14"/>
        <v>42009.64061342593</v>
      </c>
      <c r="M216" t="b">
        <v>0</v>
      </c>
      <c r="N216">
        <v>1</v>
      </c>
      <c r="O216" t="b">
        <v>0</v>
      </c>
      <c r="P216" t="s">
        <v>8268</v>
      </c>
      <c r="Q216" s="12">
        <f t="shared" si="15"/>
        <v>8.0000000000000002E-3</v>
      </c>
      <c r="R216" s="6">
        <f t="shared" si="12"/>
        <v>1</v>
      </c>
      <c r="S216" s="6" t="s">
        <v>8313</v>
      </c>
      <c r="T216" s="6" t="s">
        <v>8326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4">
        <f t="shared" si="13"/>
        <v>42417.999305555553</v>
      </c>
      <c r="K217">
        <v>1452058282</v>
      </c>
      <c r="L217" s="14">
        <f t="shared" si="14"/>
        <v>42375.230115740742</v>
      </c>
      <c r="M217" t="b">
        <v>0</v>
      </c>
      <c r="N217">
        <v>1</v>
      </c>
      <c r="O217" t="b">
        <v>0</v>
      </c>
      <c r="P217" t="s">
        <v>8268</v>
      </c>
      <c r="Q217" s="12">
        <f t="shared" si="15"/>
        <v>0.22727272727272727</v>
      </c>
      <c r="R217" s="6">
        <f t="shared" si="12"/>
        <v>10</v>
      </c>
      <c r="S217" s="6" t="s">
        <v>8313</v>
      </c>
      <c r="T217" s="6" t="s">
        <v>8326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4">
        <f t="shared" si="13"/>
        <v>42116.917094907403</v>
      </c>
      <c r="K218">
        <v>1425423637</v>
      </c>
      <c r="L218" s="14">
        <f t="shared" si="14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12">
        <f t="shared" si="15"/>
        <v>55.698440000000005</v>
      </c>
      <c r="R218" s="6">
        <f t="shared" si="12"/>
        <v>331.53833333333336</v>
      </c>
      <c r="S218" s="6" t="s">
        <v>8313</v>
      </c>
      <c r="T218" s="6" t="s">
        <v>8326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4">
        <f t="shared" si="13"/>
        <v>42001.64061342593</v>
      </c>
      <c r="K219">
        <v>1417101749</v>
      </c>
      <c r="L219" s="14">
        <f t="shared" si="14"/>
        <v>41970.64061342593</v>
      </c>
      <c r="M219" t="b">
        <v>0</v>
      </c>
      <c r="N219">
        <v>38</v>
      </c>
      <c r="O219" t="b">
        <v>0</v>
      </c>
      <c r="P219" t="s">
        <v>8268</v>
      </c>
      <c r="Q219" s="12">
        <f t="shared" si="15"/>
        <v>11.943</v>
      </c>
      <c r="R219" s="6">
        <f t="shared" si="12"/>
        <v>314.28947368421052</v>
      </c>
      <c r="S219" s="6" t="s">
        <v>8313</v>
      </c>
      <c r="T219" s="6" t="s">
        <v>8326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4">
        <f t="shared" si="13"/>
        <v>42139.628344907411</v>
      </c>
      <c r="K220">
        <v>1426518289</v>
      </c>
      <c r="L220" s="14">
        <f t="shared" si="14"/>
        <v>42079.628344907411</v>
      </c>
      <c r="M220" t="b">
        <v>0</v>
      </c>
      <c r="N220">
        <v>1</v>
      </c>
      <c r="O220" t="b">
        <v>0</v>
      </c>
      <c r="P220" t="s">
        <v>8268</v>
      </c>
      <c r="Q220" s="12">
        <f t="shared" si="15"/>
        <v>2</v>
      </c>
      <c r="R220" s="6">
        <f t="shared" si="12"/>
        <v>100</v>
      </c>
      <c r="S220" s="6" t="s">
        <v>8313</v>
      </c>
      <c r="T220" s="6" t="s">
        <v>8326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4">
        <f t="shared" si="13"/>
        <v>42461.290972222225</v>
      </c>
      <c r="K221">
        <v>1456732225</v>
      </c>
      <c r="L221" s="14">
        <f t="shared" si="14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12">
        <f t="shared" si="15"/>
        <v>17.630000000000003</v>
      </c>
      <c r="R221" s="6">
        <f t="shared" si="12"/>
        <v>115.98684210526316</v>
      </c>
      <c r="S221" s="6" t="s">
        <v>8313</v>
      </c>
      <c r="T221" s="6" t="s">
        <v>8326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4">
        <f t="shared" si="13"/>
        <v>42236.837499999994</v>
      </c>
      <c r="K222">
        <v>1436542030</v>
      </c>
      <c r="L222" s="14">
        <f t="shared" si="14"/>
        <v>42195.643865740742</v>
      </c>
      <c r="M222" t="b">
        <v>0</v>
      </c>
      <c r="N222">
        <v>3</v>
      </c>
      <c r="O222" t="b">
        <v>0</v>
      </c>
      <c r="P222" t="s">
        <v>8268</v>
      </c>
      <c r="Q222" s="12">
        <f t="shared" si="15"/>
        <v>0.72</v>
      </c>
      <c r="R222" s="6">
        <f t="shared" si="12"/>
        <v>120</v>
      </c>
      <c r="S222" s="6" t="s">
        <v>8313</v>
      </c>
      <c r="T222" s="6" t="s">
        <v>8326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4">
        <f t="shared" si="13"/>
        <v>42091.79587962963</v>
      </c>
      <c r="K223">
        <v>1422389164</v>
      </c>
      <c r="L223" s="14">
        <f t="shared" si="14"/>
        <v>42031.837546296301</v>
      </c>
      <c r="M223" t="b">
        <v>0</v>
      </c>
      <c r="N223">
        <v>0</v>
      </c>
      <c r="O223" t="b">
        <v>0</v>
      </c>
      <c r="P223" t="s">
        <v>8268</v>
      </c>
      <c r="Q223" s="12">
        <f t="shared" si="15"/>
        <v>0</v>
      </c>
      <c r="R223" s="6" t="e">
        <f t="shared" si="12"/>
        <v>#DIV/0!</v>
      </c>
      <c r="S223" s="6" t="s">
        <v>8313</v>
      </c>
      <c r="T223" s="6" t="s">
        <v>8326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4">
        <f t="shared" si="13"/>
        <v>42090.110416666663</v>
      </c>
      <c r="K224">
        <v>1422383318</v>
      </c>
      <c r="L224" s="14">
        <f t="shared" si="14"/>
        <v>42031.769884259258</v>
      </c>
      <c r="M224" t="b">
        <v>0</v>
      </c>
      <c r="N224">
        <v>2</v>
      </c>
      <c r="O224" t="b">
        <v>0</v>
      </c>
      <c r="P224" t="s">
        <v>8268</v>
      </c>
      <c r="Q224" s="12">
        <f t="shared" si="15"/>
        <v>13</v>
      </c>
      <c r="R224" s="6">
        <f t="shared" si="12"/>
        <v>65</v>
      </c>
      <c r="S224" s="6" t="s">
        <v>8313</v>
      </c>
      <c r="T224" s="6" t="s">
        <v>8326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4">
        <f t="shared" si="13"/>
        <v>42512.045138888891</v>
      </c>
      <c r="K225">
        <v>1461287350</v>
      </c>
      <c r="L225" s="14">
        <f t="shared" si="14"/>
        <v>42482.048032407409</v>
      </c>
      <c r="M225" t="b">
        <v>0</v>
      </c>
      <c r="N225">
        <v>0</v>
      </c>
      <c r="O225" t="b">
        <v>0</v>
      </c>
      <c r="P225" t="s">
        <v>8268</v>
      </c>
      <c r="Q225" s="12">
        <f t="shared" si="15"/>
        <v>0</v>
      </c>
      <c r="R225" s="6" t="e">
        <f t="shared" si="12"/>
        <v>#DIV/0!</v>
      </c>
      <c r="S225" s="6" t="s">
        <v>8313</v>
      </c>
      <c r="T225" s="6" t="s">
        <v>8326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4">
        <f t="shared" si="13"/>
        <v>42195.235254629632</v>
      </c>
      <c r="K226">
        <v>1431322726</v>
      </c>
      <c r="L226" s="14">
        <f t="shared" si="14"/>
        <v>42135.235254629632</v>
      </c>
      <c r="M226" t="b">
        <v>0</v>
      </c>
      <c r="N226">
        <v>0</v>
      </c>
      <c r="O226" t="b">
        <v>0</v>
      </c>
      <c r="P226" t="s">
        <v>8268</v>
      </c>
      <c r="Q226" s="12">
        <f t="shared" si="15"/>
        <v>0</v>
      </c>
      <c r="R226" s="6" t="e">
        <f t="shared" si="12"/>
        <v>#DIV/0!</v>
      </c>
      <c r="S226" s="6" t="s">
        <v>8313</v>
      </c>
      <c r="T226" s="6" t="s">
        <v>8326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4">
        <f t="shared" si="13"/>
        <v>42468.919606481482</v>
      </c>
      <c r="K227">
        <v>1457564654</v>
      </c>
      <c r="L227" s="14">
        <f t="shared" si="14"/>
        <v>42438.961273148147</v>
      </c>
      <c r="M227" t="b">
        <v>0</v>
      </c>
      <c r="N227">
        <v>0</v>
      </c>
      <c r="O227" t="b">
        <v>0</v>
      </c>
      <c r="P227" t="s">
        <v>8268</v>
      </c>
      <c r="Q227" s="12">
        <f t="shared" si="15"/>
        <v>0</v>
      </c>
      <c r="R227" s="6" t="e">
        <f t="shared" si="12"/>
        <v>#DIV/0!</v>
      </c>
      <c r="S227" s="6" t="s">
        <v>8313</v>
      </c>
      <c r="T227" s="6" t="s">
        <v>8326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4">
        <f t="shared" si="13"/>
        <v>42155.395138888889</v>
      </c>
      <c r="K228">
        <v>1428854344</v>
      </c>
      <c r="L228" s="14">
        <f t="shared" si="14"/>
        <v>42106.666018518517</v>
      </c>
      <c r="M228" t="b">
        <v>0</v>
      </c>
      <c r="N228">
        <v>2</v>
      </c>
      <c r="O228" t="b">
        <v>0</v>
      </c>
      <c r="P228" t="s">
        <v>8268</v>
      </c>
      <c r="Q228" s="12">
        <f t="shared" si="15"/>
        <v>0.86206896551724133</v>
      </c>
      <c r="R228" s="6">
        <f t="shared" si="12"/>
        <v>125</v>
      </c>
      <c r="S228" s="6" t="s">
        <v>8313</v>
      </c>
      <c r="T228" s="6" t="s">
        <v>8326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4">
        <f t="shared" si="13"/>
        <v>42194.893993055557</v>
      </c>
      <c r="K229">
        <v>1433885241</v>
      </c>
      <c r="L229" s="14">
        <f t="shared" si="14"/>
        <v>42164.893993055557</v>
      </c>
      <c r="M229" t="b">
        <v>0</v>
      </c>
      <c r="N229">
        <v>0</v>
      </c>
      <c r="O229" t="b">
        <v>0</v>
      </c>
      <c r="P229" t="s">
        <v>8268</v>
      </c>
      <c r="Q229" s="12">
        <f t="shared" si="15"/>
        <v>0</v>
      </c>
      <c r="R229" s="6" t="e">
        <f t="shared" si="12"/>
        <v>#DIV/0!</v>
      </c>
      <c r="S229" s="6" t="s">
        <v>8313</v>
      </c>
      <c r="T229" s="6" t="s">
        <v>8326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4">
        <f t="shared" si="13"/>
        <v>42156.686400462961</v>
      </c>
      <c r="K230">
        <v>1427992105</v>
      </c>
      <c r="L230" s="14">
        <f t="shared" si="14"/>
        <v>42096.686400462961</v>
      </c>
      <c r="M230" t="b">
        <v>0</v>
      </c>
      <c r="N230">
        <v>0</v>
      </c>
      <c r="O230" t="b">
        <v>0</v>
      </c>
      <c r="P230" t="s">
        <v>8268</v>
      </c>
      <c r="Q230" s="12">
        <f t="shared" si="15"/>
        <v>0</v>
      </c>
      <c r="R230" s="6" t="e">
        <f t="shared" si="12"/>
        <v>#DIV/0!</v>
      </c>
      <c r="S230" s="6" t="s">
        <v>8313</v>
      </c>
      <c r="T230" s="6" t="s">
        <v>8326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4">
        <f t="shared" si="13"/>
        <v>42413.933993055558</v>
      </c>
      <c r="K231">
        <v>1452810297</v>
      </c>
      <c r="L231" s="14">
        <f t="shared" si="14"/>
        <v>42383.933993055558</v>
      </c>
      <c r="M231" t="b">
        <v>0</v>
      </c>
      <c r="N231">
        <v>0</v>
      </c>
      <c r="O231" t="b">
        <v>0</v>
      </c>
      <c r="P231" t="s">
        <v>8268</v>
      </c>
      <c r="Q231" s="12">
        <f t="shared" si="15"/>
        <v>0</v>
      </c>
      <c r="R231" s="6" t="e">
        <f t="shared" si="12"/>
        <v>#DIV/0!</v>
      </c>
      <c r="S231" s="6" t="s">
        <v>8313</v>
      </c>
      <c r="T231" s="6" t="s">
        <v>8326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4">
        <f t="shared" si="13"/>
        <v>42159.777210648142</v>
      </c>
      <c r="K232">
        <v>1430851151</v>
      </c>
      <c r="L232" s="14">
        <f t="shared" si="14"/>
        <v>42129.777210648142</v>
      </c>
      <c r="M232" t="b">
        <v>0</v>
      </c>
      <c r="N232">
        <v>2</v>
      </c>
      <c r="O232" t="b">
        <v>0</v>
      </c>
      <c r="P232" t="s">
        <v>8268</v>
      </c>
      <c r="Q232" s="12">
        <f t="shared" si="15"/>
        <v>0.4</v>
      </c>
      <c r="R232" s="6">
        <f t="shared" si="12"/>
        <v>30</v>
      </c>
      <c r="S232" s="6" t="s">
        <v>8313</v>
      </c>
      <c r="T232" s="6" t="s">
        <v>8326</v>
      </c>
    </row>
    <row r="233" spans="1:20" ht="45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4">
        <f t="shared" si="13"/>
        <v>42371.958923611113</v>
      </c>
      <c r="K233">
        <v>1449183651</v>
      </c>
      <c r="L233" s="14">
        <f t="shared" si="14"/>
        <v>42341.958923611113</v>
      </c>
      <c r="M233" t="b">
        <v>0</v>
      </c>
      <c r="N233">
        <v>0</v>
      </c>
      <c r="O233" t="b">
        <v>0</v>
      </c>
      <c r="P233" t="s">
        <v>8268</v>
      </c>
      <c r="Q233" s="12">
        <f t="shared" si="15"/>
        <v>0</v>
      </c>
      <c r="R233" s="6" t="e">
        <f t="shared" si="12"/>
        <v>#DIV/0!</v>
      </c>
      <c r="S233" s="6" t="s">
        <v>8313</v>
      </c>
      <c r="T233" s="6" t="s">
        <v>8326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4">
        <f t="shared" si="13"/>
        <v>42062.82576388889</v>
      </c>
      <c r="K234">
        <v>1422474546</v>
      </c>
      <c r="L234" s="14">
        <f t="shared" si="14"/>
        <v>42032.82576388889</v>
      </c>
      <c r="M234" t="b">
        <v>0</v>
      </c>
      <c r="N234">
        <v>7</v>
      </c>
      <c r="O234" t="b">
        <v>0</v>
      </c>
      <c r="P234" t="s">
        <v>8268</v>
      </c>
      <c r="Q234" s="12">
        <f t="shared" si="15"/>
        <v>2.75</v>
      </c>
      <c r="R234" s="6">
        <f t="shared" si="12"/>
        <v>15.714285714285714</v>
      </c>
      <c r="S234" s="6" t="s">
        <v>8313</v>
      </c>
      <c r="T234" s="6" t="s">
        <v>8326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4">
        <f t="shared" si="13"/>
        <v>42642.911712962959</v>
      </c>
      <c r="K235">
        <v>1472593972</v>
      </c>
      <c r="L235" s="14">
        <f t="shared" si="14"/>
        <v>42612.911712962959</v>
      </c>
      <c r="M235" t="b">
        <v>0</v>
      </c>
      <c r="N235">
        <v>0</v>
      </c>
      <c r="O235" t="b">
        <v>0</v>
      </c>
      <c r="P235" t="s">
        <v>8268</v>
      </c>
      <c r="Q235" s="12">
        <f t="shared" si="15"/>
        <v>0</v>
      </c>
      <c r="R235" s="6" t="e">
        <f t="shared" si="12"/>
        <v>#DIV/0!</v>
      </c>
      <c r="S235" s="6" t="s">
        <v>8313</v>
      </c>
      <c r="T235" s="6" t="s">
        <v>8326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4">
        <f t="shared" si="13"/>
        <v>42176.035405092596</v>
      </c>
      <c r="K236">
        <v>1431391859</v>
      </c>
      <c r="L236" s="14">
        <f t="shared" si="14"/>
        <v>42136.035405092596</v>
      </c>
      <c r="M236" t="b">
        <v>0</v>
      </c>
      <c r="N236">
        <v>5</v>
      </c>
      <c r="O236" t="b">
        <v>0</v>
      </c>
      <c r="P236" t="s">
        <v>8268</v>
      </c>
      <c r="Q236" s="12">
        <f t="shared" si="15"/>
        <v>40.1</v>
      </c>
      <c r="R236" s="6">
        <f t="shared" si="12"/>
        <v>80.2</v>
      </c>
      <c r="S236" s="6" t="s">
        <v>8313</v>
      </c>
      <c r="T236" s="6" t="s">
        <v>8326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4">
        <f t="shared" si="13"/>
        <v>42194.908530092594</v>
      </c>
      <c r="K237">
        <v>1433886497</v>
      </c>
      <c r="L237" s="14">
        <f t="shared" si="14"/>
        <v>42164.908530092594</v>
      </c>
      <c r="M237" t="b">
        <v>0</v>
      </c>
      <c r="N237">
        <v>0</v>
      </c>
      <c r="O237" t="b">
        <v>0</v>
      </c>
      <c r="P237" t="s">
        <v>8268</v>
      </c>
      <c r="Q237" s="12">
        <f t="shared" si="15"/>
        <v>0</v>
      </c>
      <c r="R237" s="6" t="e">
        <f t="shared" si="12"/>
        <v>#DIV/0!</v>
      </c>
      <c r="S237" s="6" t="s">
        <v>8313</v>
      </c>
      <c r="T237" s="6" t="s">
        <v>8326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4">
        <f t="shared" si="13"/>
        <v>42374</v>
      </c>
      <c r="K238">
        <v>1447380099</v>
      </c>
      <c r="L238" s="14">
        <f t="shared" si="14"/>
        <v>42321.08447916666</v>
      </c>
      <c r="M238" t="b">
        <v>0</v>
      </c>
      <c r="N238">
        <v>0</v>
      </c>
      <c r="O238" t="b">
        <v>0</v>
      </c>
      <c r="P238" t="s">
        <v>8268</v>
      </c>
      <c r="Q238" s="12">
        <f t="shared" si="15"/>
        <v>0</v>
      </c>
      <c r="R238" s="6" t="e">
        <f t="shared" si="12"/>
        <v>#DIV/0!</v>
      </c>
      <c r="S238" s="6" t="s">
        <v>8313</v>
      </c>
      <c r="T238" s="6" t="s">
        <v>8326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4">
        <f t="shared" si="13"/>
        <v>42437.577187499999</v>
      </c>
      <c r="K239">
        <v>1452261069</v>
      </c>
      <c r="L239" s="14">
        <f t="shared" si="14"/>
        <v>42377.577187499999</v>
      </c>
      <c r="M239" t="b">
        <v>0</v>
      </c>
      <c r="N239">
        <v>1</v>
      </c>
      <c r="O239" t="b">
        <v>0</v>
      </c>
      <c r="P239" t="s">
        <v>8268</v>
      </c>
      <c r="Q239" s="12">
        <f t="shared" si="15"/>
        <v>0.33333333333333337</v>
      </c>
      <c r="R239" s="6">
        <f t="shared" si="12"/>
        <v>50</v>
      </c>
      <c r="S239" s="6" t="s">
        <v>8313</v>
      </c>
      <c r="T239" s="6" t="s">
        <v>8326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4">
        <f t="shared" si="13"/>
        <v>42734.375</v>
      </c>
      <c r="K240">
        <v>1481324760</v>
      </c>
      <c r="L240" s="14">
        <f t="shared" si="14"/>
        <v>42713.962499999994</v>
      </c>
      <c r="M240" t="b">
        <v>0</v>
      </c>
      <c r="N240">
        <v>0</v>
      </c>
      <c r="O240" t="b">
        <v>0</v>
      </c>
      <c r="P240" t="s">
        <v>8268</v>
      </c>
      <c r="Q240" s="12">
        <f t="shared" si="15"/>
        <v>0</v>
      </c>
      <c r="R240" s="6" t="e">
        <f t="shared" si="12"/>
        <v>#DIV/0!</v>
      </c>
      <c r="S240" s="6" t="s">
        <v>8313</v>
      </c>
      <c r="T240" s="6" t="s">
        <v>8326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4">
        <f t="shared" si="13"/>
        <v>42316.5</v>
      </c>
      <c r="K241">
        <v>1445308730</v>
      </c>
      <c r="L241" s="14">
        <f t="shared" si="14"/>
        <v>42297.110300925924</v>
      </c>
      <c r="M241" t="b">
        <v>0</v>
      </c>
      <c r="N241">
        <v>5</v>
      </c>
      <c r="O241" t="b">
        <v>0</v>
      </c>
      <c r="P241" t="s">
        <v>8268</v>
      </c>
      <c r="Q241" s="12">
        <f t="shared" si="15"/>
        <v>25</v>
      </c>
      <c r="R241" s="6">
        <f t="shared" si="12"/>
        <v>50</v>
      </c>
      <c r="S241" s="6" t="s">
        <v>8313</v>
      </c>
      <c r="T241" s="6" t="s">
        <v>8326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4">
        <f t="shared" si="13"/>
        <v>41399.708460648151</v>
      </c>
      <c r="K242">
        <v>1363885211</v>
      </c>
      <c r="L242" s="14">
        <f t="shared" si="14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12">
        <f t="shared" si="15"/>
        <v>107.63413333333334</v>
      </c>
      <c r="R242" s="6">
        <f t="shared" si="12"/>
        <v>117.84759124087591</v>
      </c>
      <c r="S242" s="6" t="s">
        <v>8313</v>
      </c>
      <c r="T242" s="6" t="s">
        <v>8327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4">
        <f t="shared" si="13"/>
        <v>41994.697962962964</v>
      </c>
      <c r="K243">
        <v>1415292304</v>
      </c>
      <c r="L243" s="14">
        <f t="shared" si="14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12">
        <f t="shared" si="15"/>
        <v>112.63736263736264</v>
      </c>
      <c r="R243" s="6">
        <f t="shared" si="12"/>
        <v>109.04255319148936</v>
      </c>
      <c r="S243" s="6" t="s">
        <v>8313</v>
      </c>
      <c r="T243" s="6" t="s">
        <v>8327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4">
        <f t="shared" si="13"/>
        <v>40897.492939814816</v>
      </c>
      <c r="K244">
        <v>1321357790</v>
      </c>
      <c r="L244" s="14">
        <f t="shared" si="14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12">
        <f t="shared" si="15"/>
        <v>113.46153846153845</v>
      </c>
      <c r="R244" s="6">
        <f t="shared" si="12"/>
        <v>73.019801980198025</v>
      </c>
      <c r="S244" s="6" t="s">
        <v>8313</v>
      </c>
      <c r="T244" s="6" t="s">
        <v>8327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4">
        <f t="shared" si="13"/>
        <v>41692.047500000001</v>
      </c>
      <c r="K245">
        <v>1390439304</v>
      </c>
      <c r="L245" s="14">
        <f t="shared" si="14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12">
        <f t="shared" si="15"/>
        <v>102.592</v>
      </c>
      <c r="R245" s="6">
        <f t="shared" si="12"/>
        <v>78.195121951219505</v>
      </c>
      <c r="S245" s="6" t="s">
        <v>8313</v>
      </c>
      <c r="T245" s="6" t="s">
        <v>8327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4">
        <f t="shared" si="13"/>
        <v>40253.29583333333</v>
      </c>
      <c r="K246">
        <v>1265269559</v>
      </c>
      <c r="L246" s="14">
        <f t="shared" si="14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12">
        <f t="shared" si="15"/>
        <v>113.75714285714287</v>
      </c>
      <c r="R246" s="6">
        <f t="shared" si="12"/>
        <v>47.398809523809526</v>
      </c>
      <c r="S246" s="6" t="s">
        <v>8313</v>
      </c>
      <c r="T246" s="6" t="s">
        <v>8327</v>
      </c>
    </row>
    <row r="247" spans="1:20" ht="45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4">
        <f t="shared" si="13"/>
        <v>41137.053067129629</v>
      </c>
      <c r="K247">
        <v>1342487785</v>
      </c>
      <c r="L247" s="14">
        <f t="shared" si="14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12">
        <f t="shared" si="15"/>
        <v>103.71999999999998</v>
      </c>
      <c r="R247" s="6">
        <f t="shared" si="12"/>
        <v>54.020833333333336</v>
      </c>
      <c r="S247" s="6" t="s">
        <v>8313</v>
      </c>
      <c r="T247" s="6" t="s">
        <v>8327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4">
        <f t="shared" si="13"/>
        <v>40530.405150462961</v>
      </c>
      <c r="K248">
        <v>1288341805</v>
      </c>
      <c r="L248" s="14">
        <f t="shared" si="14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12">
        <f t="shared" si="15"/>
        <v>305.46000000000004</v>
      </c>
      <c r="R248" s="6">
        <f t="shared" si="12"/>
        <v>68.488789237668158</v>
      </c>
      <c r="S248" s="6" t="s">
        <v>8313</v>
      </c>
      <c r="T248" s="6" t="s">
        <v>8327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4">
        <f t="shared" si="13"/>
        <v>40467.152083333334</v>
      </c>
      <c r="K249">
        <v>1284042614</v>
      </c>
      <c r="L249" s="14">
        <f t="shared" si="14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12">
        <f t="shared" si="15"/>
        <v>134.1</v>
      </c>
      <c r="R249" s="6">
        <f t="shared" si="12"/>
        <v>108.14516129032258</v>
      </c>
      <c r="S249" s="6" t="s">
        <v>8313</v>
      </c>
      <c r="T249" s="6" t="s">
        <v>8327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4">
        <f t="shared" si="13"/>
        <v>40915.774409722224</v>
      </c>
      <c r="K250">
        <v>1322073309</v>
      </c>
      <c r="L250" s="14">
        <f t="shared" si="14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12">
        <f t="shared" si="15"/>
        <v>101.33294117647058</v>
      </c>
      <c r="R250" s="6">
        <f t="shared" si="12"/>
        <v>589.95205479452056</v>
      </c>
      <c r="S250" s="6" t="s">
        <v>8313</v>
      </c>
      <c r="T250" s="6" t="s">
        <v>8327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4">
        <f t="shared" si="13"/>
        <v>40412.736111111109</v>
      </c>
      <c r="K251">
        <v>1275603020</v>
      </c>
      <c r="L251" s="14">
        <f t="shared" si="14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12">
        <f t="shared" si="15"/>
        <v>112.92</v>
      </c>
      <c r="R251" s="6">
        <f t="shared" si="12"/>
        <v>48.051063829787232</v>
      </c>
      <c r="S251" s="6" t="s">
        <v>8313</v>
      </c>
      <c r="T251" s="6" t="s">
        <v>8327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4">
        <f t="shared" si="13"/>
        <v>41431.565868055557</v>
      </c>
      <c r="K252">
        <v>1367933691</v>
      </c>
      <c r="L252" s="14">
        <f t="shared" si="14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12">
        <f t="shared" si="15"/>
        <v>105.58333333333334</v>
      </c>
      <c r="R252" s="6">
        <f t="shared" si="12"/>
        <v>72.482837528604122</v>
      </c>
      <c r="S252" s="6" t="s">
        <v>8313</v>
      </c>
      <c r="T252" s="6" t="s">
        <v>8327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4">
        <f t="shared" si="13"/>
        <v>41045.791666666664</v>
      </c>
      <c r="K253">
        <v>1334429646</v>
      </c>
      <c r="L253" s="14">
        <f t="shared" si="14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12">
        <f t="shared" si="15"/>
        <v>125.57142857142858</v>
      </c>
      <c r="R253" s="6">
        <f t="shared" si="12"/>
        <v>57.077922077922075</v>
      </c>
      <c r="S253" s="6" t="s">
        <v>8313</v>
      </c>
      <c r="T253" s="6" t="s">
        <v>8327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4">
        <f t="shared" si="13"/>
        <v>40330.165972222225</v>
      </c>
      <c r="K254">
        <v>1269878058</v>
      </c>
      <c r="L254" s="14">
        <f t="shared" si="14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12">
        <f t="shared" si="15"/>
        <v>184.56</v>
      </c>
      <c r="R254" s="6">
        <f t="shared" si="12"/>
        <v>85.444444444444443</v>
      </c>
      <c r="S254" s="6" t="s">
        <v>8313</v>
      </c>
      <c r="T254" s="6" t="s">
        <v>8327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4">
        <f t="shared" si="13"/>
        <v>40954.650868055556</v>
      </c>
      <c r="K255">
        <v>1326728235</v>
      </c>
      <c r="L255" s="14">
        <f t="shared" si="14"/>
        <v>40924.650868055556</v>
      </c>
      <c r="M255" t="b">
        <v>1</v>
      </c>
      <c r="N255">
        <v>7</v>
      </c>
      <c r="O255" t="b">
        <v>1</v>
      </c>
      <c r="P255" t="s">
        <v>8269</v>
      </c>
      <c r="Q255" s="12">
        <f t="shared" si="15"/>
        <v>100.73333333333335</v>
      </c>
      <c r="R255" s="6">
        <f t="shared" si="12"/>
        <v>215.85714285714286</v>
      </c>
      <c r="S255" s="6" t="s">
        <v>8313</v>
      </c>
      <c r="T255" s="6" t="s">
        <v>8327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4">
        <f t="shared" si="13"/>
        <v>42294.083333333328</v>
      </c>
      <c r="K256">
        <v>1442443910</v>
      </c>
      <c r="L256" s="14">
        <f t="shared" si="14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12">
        <f t="shared" si="15"/>
        <v>116.94725</v>
      </c>
      <c r="R256" s="6">
        <f t="shared" si="12"/>
        <v>89.38643312101911</v>
      </c>
      <c r="S256" s="6" t="s">
        <v>8313</v>
      </c>
      <c r="T256" s="6" t="s">
        <v>8327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4">
        <f t="shared" si="13"/>
        <v>40618.48474537037</v>
      </c>
      <c r="K257">
        <v>1297687082</v>
      </c>
      <c r="L257" s="14">
        <f t="shared" si="14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12">
        <f t="shared" si="15"/>
        <v>106.73325</v>
      </c>
      <c r="R257" s="6">
        <f t="shared" si="12"/>
        <v>45.418404255319146</v>
      </c>
      <c r="S257" s="6" t="s">
        <v>8313</v>
      </c>
      <c r="T257" s="6" t="s">
        <v>8327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4">
        <f t="shared" si="13"/>
        <v>41349.769293981481</v>
      </c>
      <c r="K258">
        <v>1360866467</v>
      </c>
      <c r="L258" s="14">
        <f t="shared" si="14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12">
        <f t="shared" si="15"/>
        <v>139.1</v>
      </c>
      <c r="R258" s="6">
        <f t="shared" ref="R258:R321" si="16">E258/N258</f>
        <v>65.756363636363631</v>
      </c>
      <c r="S258" s="6" t="s">
        <v>8313</v>
      </c>
      <c r="T258" s="6" t="s">
        <v>8327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4">
        <f t="shared" ref="J259:J322" si="17">(((I259/60)/60)/24)+DATE(1970,1,1)</f>
        <v>42509.626875000002</v>
      </c>
      <c r="K259">
        <v>1461078162</v>
      </c>
      <c r="L259" s="14">
        <f t="shared" ref="L259:L322" si="18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12">
        <f t="shared" ref="Q259:Q322" si="19">E259/D259*100</f>
        <v>106.72648571428572</v>
      </c>
      <c r="R259" s="6">
        <f t="shared" si="16"/>
        <v>66.70405357142856</v>
      </c>
      <c r="S259" s="6" t="s">
        <v>8313</v>
      </c>
      <c r="T259" s="6" t="s">
        <v>8327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4">
        <f t="shared" si="17"/>
        <v>40712.051689814813</v>
      </c>
      <c r="K260">
        <v>1305767666</v>
      </c>
      <c r="L260" s="14">
        <f t="shared" si="18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12">
        <f t="shared" si="19"/>
        <v>191.14</v>
      </c>
      <c r="R260" s="6">
        <f t="shared" si="16"/>
        <v>83.345930232558146</v>
      </c>
      <c r="S260" s="6" t="s">
        <v>8313</v>
      </c>
      <c r="T260" s="6" t="s">
        <v>8327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4">
        <f t="shared" si="17"/>
        <v>42102.738067129627</v>
      </c>
      <c r="K261">
        <v>1425922969</v>
      </c>
      <c r="L261" s="14">
        <f t="shared" si="18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12">
        <f t="shared" si="19"/>
        <v>131.93789333333334</v>
      </c>
      <c r="R261" s="6">
        <f t="shared" si="16"/>
        <v>105.04609341825902</v>
      </c>
      <c r="S261" s="6" t="s">
        <v>8313</v>
      </c>
      <c r="T261" s="6" t="s">
        <v>8327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4">
        <f t="shared" si="17"/>
        <v>40376.415972222225</v>
      </c>
      <c r="K262">
        <v>1275415679</v>
      </c>
      <c r="L262" s="14">
        <f t="shared" si="18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12">
        <f t="shared" si="19"/>
        <v>106.4</v>
      </c>
      <c r="R262" s="6">
        <f t="shared" si="16"/>
        <v>120.90909090909091</v>
      </c>
      <c r="S262" s="6" t="s">
        <v>8313</v>
      </c>
      <c r="T262" s="6" t="s">
        <v>8327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4">
        <f t="shared" si="17"/>
        <v>41067.621527777781</v>
      </c>
      <c r="K263">
        <v>1334783704</v>
      </c>
      <c r="L263" s="14">
        <f t="shared" si="18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12">
        <f t="shared" si="19"/>
        <v>107.4</v>
      </c>
      <c r="R263" s="6">
        <f t="shared" si="16"/>
        <v>97.63636363636364</v>
      </c>
      <c r="S263" s="6" t="s">
        <v>8313</v>
      </c>
      <c r="T263" s="6" t="s">
        <v>8327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4">
        <f t="shared" si="17"/>
        <v>40600.24800925926</v>
      </c>
      <c r="K264">
        <v>1294811828</v>
      </c>
      <c r="L264" s="14">
        <f t="shared" si="18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12">
        <f t="shared" si="19"/>
        <v>240</v>
      </c>
      <c r="R264" s="6">
        <f t="shared" si="16"/>
        <v>41.379310344827587</v>
      </c>
      <c r="S264" s="6" t="s">
        <v>8313</v>
      </c>
      <c r="T264" s="6" t="s">
        <v>8327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4">
        <f t="shared" si="17"/>
        <v>41179.954791666663</v>
      </c>
      <c r="K265">
        <v>1346194494</v>
      </c>
      <c r="L265" s="14">
        <f t="shared" si="18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12">
        <f t="shared" si="19"/>
        <v>118.08108</v>
      </c>
      <c r="R265" s="6">
        <f t="shared" si="16"/>
        <v>30.654485981308412</v>
      </c>
      <c r="S265" s="6" t="s">
        <v>8313</v>
      </c>
      <c r="T265" s="6" t="s">
        <v>8327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4">
        <f t="shared" si="17"/>
        <v>41040.620312500003</v>
      </c>
      <c r="K266">
        <v>1334155995</v>
      </c>
      <c r="L266" s="14">
        <f t="shared" si="18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12">
        <f t="shared" si="19"/>
        <v>118.19999999999999</v>
      </c>
      <c r="R266" s="6">
        <f t="shared" si="16"/>
        <v>64.945054945054949</v>
      </c>
      <c r="S266" s="6" t="s">
        <v>8313</v>
      </c>
      <c r="T266" s="6" t="s">
        <v>8327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4">
        <f t="shared" si="17"/>
        <v>40308.844444444447</v>
      </c>
      <c r="K267">
        <v>1269928430</v>
      </c>
      <c r="L267" s="14">
        <f t="shared" si="18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12">
        <f t="shared" si="19"/>
        <v>111.1</v>
      </c>
      <c r="R267" s="6">
        <f t="shared" si="16"/>
        <v>95.775862068965523</v>
      </c>
      <c r="S267" s="6" t="s">
        <v>8313</v>
      </c>
      <c r="T267" s="6" t="s">
        <v>8327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4">
        <f t="shared" si="17"/>
        <v>40291.160416666666</v>
      </c>
      <c r="K268">
        <v>1264565507</v>
      </c>
      <c r="L268" s="14">
        <f t="shared" si="18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12">
        <f t="shared" si="19"/>
        <v>145.5</v>
      </c>
      <c r="R268" s="6">
        <f t="shared" si="16"/>
        <v>40.416666666666664</v>
      </c>
      <c r="S268" s="6" t="s">
        <v>8313</v>
      </c>
      <c r="T268" s="6" t="s">
        <v>8327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4">
        <f t="shared" si="17"/>
        <v>41815.452534722222</v>
      </c>
      <c r="K269">
        <v>1401101499</v>
      </c>
      <c r="L269" s="14">
        <f t="shared" si="18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12">
        <f t="shared" si="19"/>
        <v>131.62883248730967</v>
      </c>
      <c r="R269" s="6">
        <f t="shared" si="16"/>
        <v>78.578424242424248</v>
      </c>
      <c r="S269" s="6" t="s">
        <v>8313</v>
      </c>
      <c r="T269" s="6" t="s">
        <v>8327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4">
        <f t="shared" si="17"/>
        <v>40854.194189814814</v>
      </c>
      <c r="K270">
        <v>1316749178</v>
      </c>
      <c r="L270" s="14">
        <f t="shared" si="18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12">
        <f t="shared" si="19"/>
        <v>111.4</v>
      </c>
      <c r="R270" s="6">
        <f t="shared" si="16"/>
        <v>50.18018018018018</v>
      </c>
      <c r="S270" s="6" t="s">
        <v>8313</v>
      </c>
      <c r="T270" s="6" t="s">
        <v>8327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4">
        <f t="shared" si="17"/>
        <v>42788.197013888886</v>
      </c>
      <c r="K271">
        <v>1485146622</v>
      </c>
      <c r="L271" s="14">
        <f t="shared" si="18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12">
        <f t="shared" si="19"/>
        <v>147.23376999999999</v>
      </c>
      <c r="R271" s="6">
        <f t="shared" si="16"/>
        <v>92.251735588972423</v>
      </c>
      <c r="S271" s="6" t="s">
        <v>8313</v>
      </c>
      <c r="T271" s="6" t="s">
        <v>8327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4">
        <f t="shared" si="17"/>
        <v>40688.166666666664</v>
      </c>
      <c r="K272">
        <v>1301950070</v>
      </c>
      <c r="L272" s="14">
        <f t="shared" si="18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12">
        <f t="shared" si="19"/>
        <v>152.60869565217391</v>
      </c>
      <c r="R272" s="6">
        <f t="shared" si="16"/>
        <v>57.540983606557376</v>
      </c>
      <c r="S272" s="6" t="s">
        <v>8313</v>
      </c>
      <c r="T272" s="6" t="s">
        <v>8327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4">
        <f t="shared" si="17"/>
        <v>41641.333333333336</v>
      </c>
      <c r="K273">
        <v>1386123861</v>
      </c>
      <c r="L273" s="14">
        <f t="shared" si="18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12">
        <f t="shared" si="19"/>
        <v>104.67999999999999</v>
      </c>
      <c r="R273" s="6">
        <f t="shared" si="16"/>
        <v>109.42160278745645</v>
      </c>
      <c r="S273" s="6" t="s">
        <v>8313</v>
      </c>
      <c r="T273" s="6" t="s">
        <v>8327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4">
        <f t="shared" si="17"/>
        <v>40296.78402777778</v>
      </c>
      <c r="K274">
        <v>1267220191</v>
      </c>
      <c r="L274" s="14">
        <f t="shared" si="18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12">
        <f t="shared" si="19"/>
        <v>177.43366666666668</v>
      </c>
      <c r="R274" s="6">
        <f t="shared" si="16"/>
        <v>81.892461538461546</v>
      </c>
      <c r="S274" s="6" t="s">
        <v>8313</v>
      </c>
      <c r="T274" s="6" t="s">
        <v>8327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4">
        <f t="shared" si="17"/>
        <v>40727.498449074075</v>
      </c>
      <c r="K275">
        <v>1307102266</v>
      </c>
      <c r="L275" s="14">
        <f t="shared" si="18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12">
        <f t="shared" si="19"/>
        <v>107.7758</v>
      </c>
      <c r="R275" s="6">
        <f t="shared" si="16"/>
        <v>45.667711864406776</v>
      </c>
      <c r="S275" s="6" t="s">
        <v>8313</v>
      </c>
      <c r="T275" s="6" t="s">
        <v>8327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4">
        <f t="shared" si="17"/>
        <v>41004.290972222225</v>
      </c>
      <c r="K276">
        <v>1330638829</v>
      </c>
      <c r="L276" s="14">
        <f t="shared" si="18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12">
        <f t="shared" si="19"/>
        <v>156</v>
      </c>
      <c r="R276" s="6">
        <f t="shared" si="16"/>
        <v>55.221238938053098</v>
      </c>
      <c r="S276" s="6" t="s">
        <v>8313</v>
      </c>
      <c r="T276" s="6" t="s">
        <v>8327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4">
        <f t="shared" si="17"/>
        <v>41223.073680555557</v>
      </c>
      <c r="K277">
        <v>1349916366</v>
      </c>
      <c r="L277" s="14">
        <f t="shared" si="18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12">
        <f t="shared" si="19"/>
        <v>108.395</v>
      </c>
      <c r="R277" s="6">
        <f t="shared" si="16"/>
        <v>65.298192771084331</v>
      </c>
      <c r="S277" s="6" t="s">
        <v>8313</v>
      </c>
      <c r="T277" s="6" t="s">
        <v>8327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4">
        <f t="shared" si="17"/>
        <v>41027.040208333332</v>
      </c>
      <c r="K278">
        <v>1330394274</v>
      </c>
      <c r="L278" s="14">
        <f t="shared" si="18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12">
        <f t="shared" si="19"/>
        <v>147.6</v>
      </c>
      <c r="R278" s="6">
        <f t="shared" si="16"/>
        <v>95.225806451612897</v>
      </c>
      <c r="S278" s="6" t="s">
        <v>8313</v>
      </c>
      <c r="T278" s="6" t="s">
        <v>8327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4">
        <f t="shared" si="17"/>
        <v>42147.891423611116</v>
      </c>
      <c r="K279">
        <v>1429824219</v>
      </c>
      <c r="L279" s="14">
        <f t="shared" si="18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12">
        <f t="shared" si="19"/>
        <v>110.38153846153847</v>
      </c>
      <c r="R279" s="6">
        <f t="shared" si="16"/>
        <v>75.444794952681391</v>
      </c>
      <c r="S279" s="6" t="s">
        <v>8313</v>
      </c>
      <c r="T279" s="6" t="s">
        <v>8327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4">
        <f t="shared" si="17"/>
        <v>41194.040960648148</v>
      </c>
      <c r="K280">
        <v>1347411539</v>
      </c>
      <c r="L280" s="14">
        <f t="shared" si="18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12">
        <f t="shared" si="19"/>
        <v>150.34814814814814</v>
      </c>
      <c r="R280" s="6">
        <f t="shared" si="16"/>
        <v>97.816867469879512</v>
      </c>
      <c r="S280" s="6" t="s">
        <v>8313</v>
      </c>
      <c r="T280" s="6" t="s">
        <v>8327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4">
        <f t="shared" si="17"/>
        <v>42793.084027777775</v>
      </c>
      <c r="K281">
        <v>1485237096</v>
      </c>
      <c r="L281" s="14">
        <f t="shared" si="18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12">
        <f t="shared" si="19"/>
        <v>157.31829411764707</v>
      </c>
      <c r="R281" s="6">
        <f t="shared" si="16"/>
        <v>87.685606557377056</v>
      </c>
      <c r="S281" s="6" t="s">
        <v>8313</v>
      </c>
      <c r="T281" s="6" t="s">
        <v>8327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4">
        <f t="shared" si="17"/>
        <v>41789.590682870366</v>
      </c>
      <c r="K282">
        <v>1397571035</v>
      </c>
      <c r="L282" s="14">
        <f t="shared" si="18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12">
        <f t="shared" si="19"/>
        <v>156.14400000000001</v>
      </c>
      <c r="R282" s="6">
        <f t="shared" si="16"/>
        <v>54.748948106591868</v>
      </c>
      <c r="S282" s="6" t="s">
        <v>8313</v>
      </c>
      <c r="T282" s="6" t="s">
        <v>8327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4">
        <f t="shared" si="17"/>
        <v>40035.80972222222</v>
      </c>
      <c r="K283">
        <v>1242532513</v>
      </c>
      <c r="L283" s="14">
        <f t="shared" si="18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12">
        <f t="shared" si="19"/>
        <v>120.58763636363636</v>
      </c>
      <c r="R283" s="6">
        <f t="shared" si="16"/>
        <v>83.953417721518989</v>
      </c>
      <c r="S283" s="6" t="s">
        <v>8313</v>
      </c>
      <c r="T283" s="6" t="s">
        <v>8327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4">
        <f t="shared" si="17"/>
        <v>40231.916666666664</v>
      </c>
      <c r="K284">
        <v>1263679492</v>
      </c>
      <c r="L284" s="14">
        <f t="shared" si="18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12">
        <f t="shared" si="19"/>
        <v>101.18888888888888</v>
      </c>
      <c r="R284" s="6">
        <f t="shared" si="16"/>
        <v>254.38547486033519</v>
      </c>
      <c r="S284" s="6" t="s">
        <v>8313</v>
      </c>
      <c r="T284" s="6" t="s">
        <v>8327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4">
        <f t="shared" si="17"/>
        <v>40695.207638888889</v>
      </c>
      <c r="K285">
        <v>1305219744</v>
      </c>
      <c r="L285" s="14">
        <f t="shared" si="18"/>
        <v>40675.71</v>
      </c>
      <c r="M285" t="b">
        <v>1</v>
      </c>
      <c r="N285">
        <v>202</v>
      </c>
      <c r="O285" t="b">
        <v>1</v>
      </c>
      <c r="P285" t="s">
        <v>8269</v>
      </c>
      <c r="Q285" s="12">
        <f t="shared" si="19"/>
        <v>114.27249999999999</v>
      </c>
      <c r="R285" s="6">
        <f t="shared" si="16"/>
        <v>101.8269801980198</v>
      </c>
      <c r="S285" s="6" t="s">
        <v>8313</v>
      </c>
      <c r="T285" s="6" t="s">
        <v>8327</v>
      </c>
    </row>
    <row r="286" spans="1:20" ht="45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4">
        <f t="shared" si="17"/>
        <v>40929.738194444442</v>
      </c>
      <c r="K286">
        <v>1325007780</v>
      </c>
      <c r="L286" s="14">
        <f t="shared" si="18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12">
        <f t="shared" si="19"/>
        <v>104.62615</v>
      </c>
      <c r="R286" s="6">
        <f t="shared" si="16"/>
        <v>55.066394736842106</v>
      </c>
      <c r="S286" s="6" t="s">
        <v>8313</v>
      </c>
      <c r="T286" s="6" t="s">
        <v>8327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4">
        <f t="shared" si="17"/>
        <v>41536.756111111114</v>
      </c>
      <c r="K287">
        <v>1377022128</v>
      </c>
      <c r="L287" s="14">
        <f t="shared" si="18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12">
        <f t="shared" si="19"/>
        <v>228.82507142857142</v>
      </c>
      <c r="R287" s="6">
        <f t="shared" si="16"/>
        <v>56.901438721136763</v>
      </c>
      <c r="S287" s="6" t="s">
        <v>8313</v>
      </c>
      <c r="T287" s="6" t="s">
        <v>8327</v>
      </c>
    </row>
    <row r="288" spans="1:20" ht="45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4">
        <f t="shared" si="17"/>
        <v>41358.774583333332</v>
      </c>
      <c r="K288">
        <v>1360352124</v>
      </c>
      <c r="L288" s="14">
        <f t="shared" si="18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12">
        <f t="shared" si="19"/>
        <v>109.15333333333332</v>
      </c>
      <c r="R288" s="6">
        <f t="shared" si="16"/>
        <v>121.28148148148148</v>
      </c>
      <c r="S288" s="6" t="s">
        <v>8313</v>
      </c>
      <c r="T288" s="6" t="s">
        <v>8327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4">
        <f t="shared" si="17"/>
        <v>41215.166666666664</v>
      </c>
      <c r="K289">
        <v>1349160018</v>
      </c>
      <c r="L289" s="14">
        <f t="shared" si="18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12">
        <f t="shared" si="19"/>
        <v>176.29999999999998</v>
      </c>
      <c r="R289" s="6">
        <f t="shared" si="16"/>
        <v>91.189655172413794</v>
      </c>
      <c r="S289" s="6" t="s">
        <v>8313</v>
      </c>
      <c r="T289" s="6" t="s">
        <v>8327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4">
        <f t="shared" si="17"/>
        <v>41086.168900462959</v>
      </c>
      <c r="K290">
        <v>1337659393</v>
      </c>
      <c r="L290" s="14">
        <f t="shared" si="18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12">
        <f t="shared" si="19"/>
        <v>103.21061999999999</v>
      </c>
      <c r="R290" s="6">
        <f t="shared" si="16"/>
        <v>115.44812080536913</v>
      </c>
      <c r="S290" s="6" t="s">
        <v>8313</v>
      </c>
      <c r="T290" s="6" t="s">
        <v>8327</v>
      </c>
    </row>
    <row r="291" spans="1:20" ht="45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4">
        <f t="shared" si="17"/>
        <v>41580.456412037034</v>
      </c>
      <c r="K291">
        <v>1380797834</v>
      </c>
      <c r="L291" s="14">
        <f t="shared" si="18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12">
        <f t="shared" si="19"/>
        <v>104.82000000000001</v>
      </c>
      <c r="R291" s="6">
        <f t="shared" si="16"/>
        <v>67.771551724137936</v>
      </c>
      <c r="S291" s="6" t="s">
        <v>8313</v>
      </c>
      <c r="T291" s="6" t="s">
        <v>8327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4">
        <f t="shared" si="17"/>
        <v>40576.332638888889</v>
      </c>
      <c r="K292">
        <v>1292316697</v>
      </c>
      <c r="L292" s="14">
        <f t="shared" si="18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12">
        <f t="shared" si="19"/>
        <v>106.68444444444445</v>
      </c>
      <c r="R292" s="6">
        <f t="shared" si="16"/>
        <v>28.576190476190476</v>
      </c>
      <c r="S292" s="6" t="s">
        <v>8313</v>
      </c>
      <c r="T292" s="6" t="s">
        <v>8327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4">
        <f t="shared" si="17"/>
        <v>41395.000694444447</v>
      </c>
      <c r="K293">
        <v>1365791246</v>
      </c>
      <c r="L293" s="14">
        <f t="shared" si="18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12">
        <f t="shared" si="19"/>
        <v>120.02</v>
      </c>
      <c r="R293" s="6">
        <f t="shared" si="16"/>
        <v>46.8828125</v>
      </c>
      <c r="S293" s="6" t="s">
        <v>8313</v>
      </c>
      <c r="T293" s="6" t="s">
        <v>8327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4">
        <f t="shared" si="17"/>
        <v>40845.165972222225</v>
      </c>
      <c r="K294">
        <v>1317064599</v>
      </c>
      <c r="L294" s="14">
        <f t="shared" si="18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12">
        <f t="shared" si="19"/>
        <v>101.50693333333334</v>
      </c>
      <c r="R294" s="6">
        <f t="shared" si="16"/>
        <v>154.42231237322514</v>
      </c>
      <c r="S294" s="6" t="s">
        <v>8313</v>
      </c>
      <c r="T294" s="6" t="s">
        <v>8327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4">
        <f t="shared" si="17"/>
        <v>41749.667986111112</v>
      </c>
      <c r="K295">
        <v>1395417714</v>
      </c>
      <c r="L295" s="14">
        <f t="shared" si="18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12">
        <f t="shared" si="19"/>
        <v>101.38461538461539</v>
      </c>
      <c r="R295" s="6">
        <f t="shared" si="16"/>
        <v>201.22137404580153</v>
      </c>
      <c r="S295" s="6" t="s">
        <v>8313</v>
      </c>
      <c r="T295" s="6" t="s">
        <v>8327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4">
        <f t="shared" si="17"/>
        <v>40378.666666666664</v>
      </c>
      <c r="K296">
        <v>1276480894</v>
      </c>
      <c r="L296" s="14">
        <f t="shared" si="18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12">
        <f t="shared" si="19"/>
        <v>100</v>
      </c>
      <c r="R296" s="6">
        <f t="shared" si="16"/>
        <v>100</v>
      </c>
      <c r="S296" s="6" t="s">
        <v>8313</v>
      </c>
      <c r="T296" s="6" t="s">
        <v>8327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4">
        <f t="shared" si="17"/>
        <v>41579</v>
      </c>
      <c r="K297">
        <v>1378080409</v>
      </c>
      <c r="L297" s="14">
        <f t="shared" si="18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12">
        <f t="shared" si="19"/>
        <v>133.10911999999999</v>
      </c>
      <c r="R297" s="6">
        <f t="shared" si="16"/>
        <v>100.08204511278196</v>
      </c>
      <c r="S297" s="6" t="s">
        <v>8313</v>
      </c>
      <c r="T297" s="6" t="s">
        <v>8327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4">
        <f t="shared" si="17"/>
        <v>41159.475497685184</v>
      </c>
      <c r="K298">
        <v>1344857083</v>
      </c>
      <c r="L298" s="14">
        <f t="shared" si="18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12">
        <f t="shared" si="19"/>
        <v>118.72620000000001</v>
      </c>
      <c r="R298" s="6">
        <f t="shared" si="16"/>
        <v>230.08953488372092</v>
      </c>
      <c r="S298" s="6" t="s">
        <v>8313</v>
      </c>
      <c r="T298" s="6" t="s">
        <v>8327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4">
        <f t="shared" si="17"/>
        <v>42125.165972222225</v>
      </c>
      <c r="K299">
        <v>1427390901</v>
      </c>
      <c r="L299" s="14">
        <f t="shared" si="18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12">
        <f t="shared" si="19"/>
        <v>100.64</v>
      </c>
      <c r="R299" s="6">
        <f t="shared" si="16"/>
        <v>141.74647887323943</v>
      </c>
      <c r="S299" s="6" t="s">
        <v>8313</v>
      </c>
      <c r="T299" s="6" t="s">
        <v>8327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4">
        <f t="shared" si="17"/>
        <v>41768.875</v>
      </c>
      <c r="K300">
        <v>1394536048</v>
      </c>
      <c r="L300" s="14">
        <f t="shared" si="18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12">
        <f t="shared" si="19"/>
        <v>108.93241269841269</v>
      </c>
      <c r="R300" s="6">
        <f t="shared" si="16"/>
        <v>56.344351395730705</v>
      </c>
      <c r="S300" s="6" t="s">
        <v>8313</v>
      </c>
      <c r="T300" s="6" t="s">
        <v>8327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4">
        <f t="shared" si="17"/>
        <v>40499.266898148147</v>
      </c>
      <c r="K301">
        <v>1287379460</v>
      </c>
      <c r="L301" s="14">
        <f t="shared" si="18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12">
        <f t="shared" si="19"/>
        <v>178.95250000000001</v>
      </c>
      <c r="R301" s="6">
        <f t="shared" si="16"/>
        <v>73.341188524590166</v>
      </c>
      <c r="S301" s="6" t="s">
        <v>8313</v>
      </c>
      <c r="T301" s="6" t="s">
        <v>8327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4">
        <f t="shared" si="17"/>
        <v>40657.959930555553</v>
      </c>
      <c r="K302">
        <v>1301007738</v>
      </c>
      <c r="L302" s="14">
        <f t="shared" si="18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12">
        <f t="shared" si="19"/>
        <v>101.72264</v>
      </c>
      <c r="R302" s="6">
        <f t="shared" si="16"/>
        <v>85.337785234899329</v>
      </c>
      <c r="S302" s="6" t="s">
        <v>8313</v>
      </c>
      <c r="T302" s="6" t="s">
        <v>8327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4">
        <f t="shared" si="17"/>
        <v>41352.696006944447</v>
      </c>
      <c r="K303">
        <v>1360258935</v>
      </c>
      <c r="L303" s="14">
        <f t="shared" si="18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12">
        <f t="shared" si="19"/>
        <v>118.73499999999999</v>
      </c>
      <c r="R303" s="6">
        <f t="shared" si="16"/>
        <v>61.496215139442228</v>
      </c>
      <c r="S303" s="6" t="s">
        <v>8313</v>
      </c>
      <c r="T303" s="6" t="s">
        <v>8327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4">
        <f t="shared" si="17"/>
        <v>40963.856921296298</v>
      </c>
      <c r="K304">
        <v>1327523638</v>
      </c>
      <c r="L304" s="14">
        <f t="shared" si="18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12">
        <f t="shared" si="19"/>
        <v>100.46</v>
      </c>
      <c r="R304" s="6">
        <f t="shared" si="16"/>
        <v>93.018518518518519</v>
      </c>
      <c r="S304" s="6" t="s">
        <v>8313</v>
      </c>
      <c r="T304" s="6" t="s">
        <v>8327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4">
        <f t="shared" si="17"/>
        <v>41062.071134259262</v>
      </c>
      <c r="K305">
        <v>1336009346</v>
      </c>
      <c r="L305" s="14">
        <f t="shared" si="18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12">
        <f t="shared" si="19"/>
        <v>137.46666666666667</v>
      </c>
      <c r="R305" s="6">
        <f t="shared" si="16"/>
        <v>50.292682926829265</v>
      </c>
      <c r="S305" s="6" t="s">
        <v>8313</v>
      </c>
      <c r="T305" s="6" t="s">
        <v>8327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4">
        <f t="shared" si="17"/>
        <v>41153.083333333336</v>
      </c>
      <c r="K306">
        <v>1343096197</v>
      </c>
      <c r="L306" s="14">
        <f t="shared" si="18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12">
        <f t="shared" si="19"/>
        <v>231.64705882352939</v>
      </c>
      <c r="R306" s="6">
        <f t="shared" si="16"/>
        <v>106.43243243243244</v>
      </c>
      <c r="S306" s="6" t="s">
        <v>8313</v>
      </c>
      <c r="T306" s="6" t="s">
        <v>8327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4">
        <f t="shared" si="17"/>
        <v>40978.630196759259</v>
      </c>
      <c r="K307">
        <v>1328800049</v>
      </c>
      <c r="L307" s="14">
        <f t="shared" si="18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12">
        <f t="shared" si="19"/>
        <v>130.33333333333331</v>
      </c>
      <c r="R307" s="6">
        <f t="shared" si="16"/>
        <v>51.719576719576722</v>
      </c>
      <c r="S307" s="6" t="s">
        <v>8313</v>
      </c>
      <c r="T307" s="6" t="s">
        <v>8327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4">
        <f t="shared" si="17"/>
        <v>41353.795520833337</v>
      </c>
      <c r="K308">
        <v>1362081933</v>
      </c>
      <c r="L308" s="14">
        <f t="shared" si="18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12">
        <f t="shared" si="19"/>
        <v>292.89999999999998</v>
      </c>
      <c r="R308" s="6">
        <f t="shared" si="16"/>
        <v>36.612499999999997</v>
      </c>
      <c r="S308" s="6" t="s">
        <v>8313</v>
      </c>
      <c r="T308" s="6" t="s">
        <v>8327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4">
        <f t="shared" si="17"/>
        <v>41312.944456018515</v>
      </c>
      <c r="K309">
        <v>1357684801</v>
      </c>
      <c r="L309" s="14">
        <f t="shared" si="18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12">
        <f t="shared" si="19"/>
        <v>111.31818181818183</v>
      </c>
      <c r="R309" s="6">
        <f t="shared" si="16"/>
        <v>42.517361111111114</v>
      </c>
      <c r="S309" s="6" t="s">
        <v>8313</v>
      </c>
      <c r="T309" s="6" t="s">
        <v>8327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4">
        <f t="shared" si="17"/>
        <v>40612.694560185184</v>
      </c>
      <c r="K310">
        <v>1295887210</v>
      </c>
      <c r="L310" s="14">
        <f t="shared" si="18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12">
        <f t="shared" si="19"/>
        <v>105.56666666666668</v>
      </c>
      <c r="R310" s="6">
        <f t="shared" si="16"/>
        <v>62.712871287128714</v>
      </c>
      <c r="S310" s="6" t="s">
        <v>8313</v>
      </c>
      <c r="T310" s="6" t="s">
        <v>8327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4">
        <f t="shared" si="17"/>
        <v>41155.751550925925</v>
      </c>
      <c r="K311">
        <v>1344880934</v>
      </c>
      <c r="L311" s="14">
        <f t="shared" si="18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12">
        <f t="shared" si="19"/>
        <v>118.94444444444446</v>
      </c>
      <c r="R311" s="6">
        <f t="shared" si="16"/>
        <v>89.957983193277315</v>
      </c>
      <c r="S311" s="6" t="s">
        <v>8313</v>
      </c>
      <c r="T311" s="6" t="s">
        <v>8327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4">
        <f t="shared" si="17"/>
        <v>40836.083333333336</v>
      </c>
      <c r="K312">
        <v>1317788623</v>
      </c>
      <c r="L312" s="14">
        <f t="shared" si="18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12">
        <f t="shared" si="19"/>
        <v>104.129</v>
      </c>
      <c r="R312" s="6">
        <f t="shared" si="16"/>
        <v>28.924722222222222</v>
      </c>
      <c r="S312" s="6" t="s">
        <v>8313</v>
      </c>
      <c r="T312" s="6" t="s">
        <v>8327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4">
        <f t="shared" si="17"/>
        <v>40909.332638888889</v>
      </c>
      <c r="K313">
        <v>1321852592</v>
      </c>
      <c r="L313" s="14">
        <f t="shared" si="18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12">
        <f t="shared" si="19"/>
        <v>104.10165000000001</v>
      </c>
      <c r="R313" s="6">
        <f t="shared" si="16"/>
        <v>138.8022</v>
      </c>
      <c r="S313" s="6" t="s">
        <v>8313</v>
      </c>
      <c r="T313" s="6" t="s">
        <v>8327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4">
        <f t="shared" si="17"/>
        <v>41378.877685185187</v>
      </c>
      <c r="K314">
        <v>1363381432</v>
      </c>
      <c r="L314" s="14">
        <f t="shared" si="18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12">
        <f t="shared" si="19"/>
        <v>111.87499999999999</v>
      </c>
      <c r="R314" s="6">
        <f t="shared" si="16"/>
        <v>61.301369863013697</v>
      </c>
      <c r="S314" s="6" t="s">
        <v>8313</v>
      </c>
      <c r="T314" s="6" t="s">
        <v>8327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4">
        <f t="shared" si="17"/>
        <v>40401.665972222225</v>
      </c>
      <c r="K315">
        <v>1277702894</v>
      </c>
      <c r="L315" s="14">
        <f t="shared" si="18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12">
        <f t="shared" si="19"/>
        <v>104.73529411764706</v>
      </c>
      <c r="R315" s="6">
        <f t="shared" si="16"/>
        <v>80.202702702702709</v>
      </c>
      <c r="S315" s="6" t="s">
        <v>8313</v>
      </c>
      <c r="T315" s="6" t="s">
        <v>8327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4">
        <f t="shared" si="17"/>
        <v>41334.833194444444</v>
      </c>
      <c r="K316">
        <v>1359575988</v>
      </c>
      <c r="L316" s="14">
        <f t="shared" si="18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12">
        <f t="shared" si="19"/>
        <v>385.15000000000003</v>
      </c>
      <c r="R316" s="6">
        <f t="shared" si="16"/>
        <v>32.095833333333331</v>
      </c>
      <c r="S316" s="6" t="s">
        <v>8313</v>
      </c>
      <c r="T316" s="6" t="s">
        <v>8327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4">
        <f t="shared" si="17"/>
        <v>41143.77238425926</v>
      </c>
      <c r="K317">
        <v>1343068334</v>
      </c>
      <c r="L317" s="14">
        <f t="shared" si="18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12">
        <f t="shared" si="19"/>
        <v>101.248</v>
      </c>
      <c r="R317" s="6">
        <f t="shared" si="16"/>
        <v>200.88888888888889</v>
      </c>
      <c r="S317" s="6" t="s">
        <v>8313</v>
      </c>
      <c r="T317" s="6" t="s">
        <v>8327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4">
        <f t="shared" si="17"/>
        <v>41984.207638888889</v>
      </c>
      <c r="K318">
        <v>1415398197</v>
      </c>
      <c r="L318" s="14">
        <f t="shared" si="18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12">
        <f t="shared" si="19"/>
        <v>113.77333333333333</v>
      </c>
      <c r="R318" s="6">
        <f t="shared" si="16"/>
        <v>108.01265822784811</v>
      </c>
      <c r="S318" s="6" t="s">
        <v>8313</v>
      </c>
      <c r="T318" s="6" t="s">
        <v>8327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4">
        <f t="shared" si="17"/>
        <v>41619.676886574074</v>
      </c>
      <c r="K319">
        <v>1384186483</v>
      </c>
      <c r="L319" s="14">
        <f t="shared" si="18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12">
        <f t="shared" si="19"/>
        <v>100.80333333333333</v>
      </c>
      <c r="R319" s="6">
        <f t="shared" si="16"/>
        <v>95.699367088607602</v>
      </c>
      <c r="S319" s="6" t="s">
        <v>8313</v>
      </c>
      <c r="T319" s="6" t="s">
        <v>8327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4">
        <f t="shared" si="17"/>
        <v>41359.997118055559</v>
      </c>
      <c r="K320">
        <v>1361753751</v>
      </c>
      <c r="L320" s="14">
        <f t="shared" si="18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12">
        <f t="shared" si="19"/>
        <v>283.32</v>
      </c>
      <c r="R320" s="6">
        <f t="shared" si="16"/>
        <v>49.880281690140848</v>
      </c>
      <c r="S320" s="6" t="s">
        <v>8313</v>
      </c>
      <c r="T320" s="6" t="s">
        <v>8327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4">
        <f t="shared" si="17"/>
        <v>40211.332638888889</v>
      </c>
      <c r="K321">
        <v>1257538029</v>
      </c>
      <c r="L321" s="14">
        <f t="shared" si="18"/>
        <v>40123.83829861111</v>
      </c>
      <c r="M321" t="b">
        <v>1</v>
      </c>
      <c r="N321">
        <v>51</v>
      </c>
      <c r="O321" t="b">
        <v>1</v>
      </c>
      <c r="P321" t="s">
        <v>8269</v>
      </c>
      <c r="Q321" s="12">
        <f t="shared" si="19"/>
        <v>112.68</v>
      </c>
      <c r="R321" s="6">
        <f t="shared" si="16"/>
        <v>110.47058823529412</v>
      </c>
      <c r="S321" s="6" t="s">
        <v>8313</v>
      </c>
      <c r="T321" s="6" t="s">
        <v>8327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4">
        <f t="shared" si="17"/>
        <v>42360.958333333328</v>
      </c>
      <c r="K322">
        <v>1448284433</v>
      </c>
      <c r="L322" s="14">
        <f t="shared" si="18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12">
        <f t="shared" si="19"/>
        <v>106.58000000000001</v>
      </c>
      <c r="R322" s="6">
        <f t="shared" ref="R322:R385" si="20">E322/N322</f>
        <v>134.91139240506328</v>
      </c>
      <c r="S322" s="6" t="s">
        <v>8313</v>
      </c>
      <c r="T322" s="6" t="s">
        <v>8327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4">
        <f t="shared" ref="J323:J386" si="21">(((I323/60)/60)/24)+DATE(1970,1,1)</f>
        <v>42682.488263888896</v>
      </c>
      <c r="K323">
        <v>1475577786</v>
      </c>
      <c r="L323" s="14">
        <f t="shared" ref="L323:L386" si="22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12">
        <f t="shared" ref="Q323:Q386" si="23">E323/D323*100</f>
        <v>102.66285714285715</v>
      </c>
      <c r="R323" s="6">
        <f t="shared" si="20"/>
        <v>106.62314540059347</v>
      </c>
      <c r="S323" s="6" t="s">
        <v>8313</v>
      </c>
      <c r="T323" s="6" t="s">
        <v>8327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4">
        <f t="shared" si="21"/>
        <v>42503.57</v>
      </c>
      <c r="K324">
        <v>1460554848</v>
      </c>
      <c r="L324" s="14">
        <f t="shared" si="22"/>
        <v>42473.57</v>
      </c>
      <c r="M324" t="b">
        <v>1</v>
      </c>
      <c r="N324">
        <v>186</v>
      </c>
      <c r="O324" t="b">
        <v>1</v>
      </c>
      <c r="P324" t="s">
        <v>8269</v>
      </c>
      <c r="Q324" s="12">
        <f t="shared" si="23"/>
        <v>107.91200000000001</v>
      </c>
      <c r="R324" s="6">
        <f t="shared" si="20"/>
        <v>145.04301075268816</v>
      </c>
      <c r="S324" s="6" t="s">
        <v>8313</v>
      </c>
      <c r="T324" s="6" t="s">
        <v>8327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4">
        <f t="shared" si="21"/>
        <v>42725.332638888889</v>
      </c>
      <c r="K325">
        <v>1479886966</v>
      </c>
      <c r="L325" s="14">
        <f t="shared" si="22"/>
        <v>42697.32136574074</v>
      </c>
      <c r="M325" t="b">
        <v>1</v>
      </c>
      <c r="N325">
        <v>58</v>
      </c>
      <c r="O325" t="b">
        <v>1</v>
      </c>
      <c r="P325" t="s">
        <v>8269</v>
      </c>
      <c r="Q325" s="12">
        <f t="shared" si="23"/>
        <v>123.07407407407408</v>
      </c>
      <c r="R325" s="6">
        <f t="shared" si="20"/>
        <v>114.58620689655173</v>
      </c>
      <c r="S325" s="6" t="s">
        <v>8313</v>
      </c>
      <c r="T325" s="6" t="s">
        <v>8327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4">
        <f t="shared" si="21"/>
        <v>42217.626250000001</v>
      </c>
      <c r="K326">
        <v>1435590108</v>
      </c>
      <c r="L326" s="14">
        <f t="shared" si="22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12">
        <f t="shared" si="23"/>
        <v>101.6</v>
      </c>
      <c r="R326" s="6">
        <f t="shared" si="20"/>
        <v>105.3170731707317</v>
      </c>
      <c r="S326" s="6" t="s">
        <v>8313</v>
      </c>
      <c r="T326" s="6" t="s">
        <v>8327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4">
        <f t="shared" si="21"/>
        <v>42724.187881944439</v>
      </c>
      <c r="K327">
        <v>1479184233</v>
      </c>
      <c r="L327" s="14">
        <f t="shared" si="22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12">
        <f t="shared" si="23"/>
        <v>104.396</v>
      </c>
      <c r="R327" s="6">
        <f t="shared" si="20"/>
        <v>70.921195652173907</v>
      </c>
      <c r="S327" s="6" t="s">
        <v>8313</v>
      </c>
      <c r="T327" s="6" t="s">
        <v>8327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4">
        <f t="shared" si="21"/>
        <v>42808.956250000003</v>
      </c>
      <c r="K328">
        <v>1486625606</v>
      </c>
      <c r="L328" s="14">
        <f t="shared" si="22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12">
        <f t="shared" si="23"/>
        <v>112.92973333333333</v>
      </c>
      <c r="R328" s="6">
        <f t="shared" si="20"/>
        <v>147.17167680278018</v>
      </c>
      <c r="S328" s="6" t="s">
        <v>8313</v>
      </c>
      <c r="T328" s="6" t="s">
        <v>8327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4">
        <f t="shared" si="21"/>
        <v>42085.333333333328</v>
      </c>
      <c r="K329">
        <v>1424669929</v>
      </c>
      <c r="L329" s="14">
        <f t="shared" si="22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12">
        <f t="shared" si="23"/>
        <v>136.4</v>
      </c>
      <c r="R329" s="6">
        <f t="shared" si="20"/>
        <v>160.47058823529412</v>
      </c>
      <c r="S329" s="6" t="s">
        <v>8313</v>
      </c>
      <c r="T329" s="6" t="s">
        <v>8327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4">
        <f t="shared" si="21"/>
        <v>42309.166666666672</v>
      </c>
      <c r="K330">
        <v>1443739388</v>
      </c>
      <c r="L330" s="14">
        <f t="shared" si="22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12">
        <f t="shared" si="23"/>
        <v>103.61439999999999</v>
      </c>
      <c r="R330" s="6">
        <f t="shared" si="20"/>
        <v>156.04578313253012</v>
      </c>
      <c r="S330" s="6" t="s">
        <v>8313</v>
      </c>
      <c r="T330" s="6" t="s">
        <v>8327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4">
        <f t="shared" si="21"/>
        <v>42315.166666666672</v>
      </c>
      <c r="K331">
        <v>1444821127</v>
      </c>
      <c r="L331" s="14">
        <f t="shared" si="22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12">
        <f t="shared" si="23"/>
        <v>105.5</v>
      </c>
      <c r="R331" s="6">
        <f t="shared" si="20"/>
        <v>63.17365269461078</v>
      </c>
      <c r="S331" s="6" t="s">
        <v>8313</v>
      </c>
      <c r="T331" s="6" t="s">
        <v>8327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4">
        <f t="shared" si="21"/>
        <v>41411.165972222225</v>
      </c>
      <c r="K332">
        <v>1366028563</v>
      </c>
      <c r="L332" s="14">
        <f t="shared" si="22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12">
        <f t="shared" si="23"/>
        <v>101.82857142857142</v>
      </c>
      <c r="R332" s="6">
        <f t="shared" si="20"/>
        <v>104.82352941176471</v>
      </c>
      <c r="S332" s="6" t="s">
        <v>8313</v>
      </c>
      <c r="T332" s="6" t="s">
        <v>8327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4">
        <f t="shared" si="21"/>
        <v>42538.581412037034</v>
      </c>
      <c r="K333">
        <v>1463493434</v>
      </c>
      <c r="L333" s="14">
        <f t="shared" si="22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12">
        <f t="shared" si="23"/>
        <v>106.60499999999999</v>
      </c>
      <c r="R333" s="6">
        <f t="shared" si="20"/>
        <v>97.356164383561648</v>
      </c>
      <c r="S333" s="6" t="s">
        <v>8313</v>
      </c>
      <c r="T333" s="6" t="s">
        <v>8327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4">
        <f t="shared" si="21"/>
        <v>42305.333333333328</v>
      </c>
      <c r="K334">
        <v>1442420377</v>
      </c>
      <c r="L334" s="14">
        <f t="shared" si="22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12">
        <f t="shared" si="23"/>
        <v>113.015</v>
      </c>
      <c r="R334" s="6">
        <f t="shared" si="20"/>
        <v>203.63063063063063</v>
      </c>
      <c r="S334" s="6" t="s">
        <v>8313</v>
      </c>
      <c r="T334" s="6" t="s">
        <v>8327</v>
      </c>
    </row>
    <row r="335" spans="1:20" ht="45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4">
        <f t="shared" si="21"/>
        <v>42467.59480324074</v>
      </c>
      <c r="K335">
        <v>1457450191</v>
      </c>
      <c r="L335" s="14">
        <f t="shared" si="22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12">
        <f t="shared" si="23"/>
        <v>125.22750000000001</v>
      </c>
      <c r="R335" s="6">
        <f t="shared" si="20"/>
        <v>188.31203007518798</v>
      </c>
      <c r="S335" s="6" t="s">
        <v>8313</v>
      </c>
      <c r="T335" s="6" t="s">
        <v>8327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4">
        <f t="shared" si="21"/>
        <v>42139.791666666672</v>
      </c>
      <c r="K336">
        <v>1428423757</v>
      </c>
      <c r="L336" s="14">
        <f t="shared" si="22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12">
        <f t="shared" si="23"/>
        <v>101.19</v>
      </c>
      <c r="R336" s="6">
        <f t="shared" si="20"/>
        <v>146.65217391304347</v>
      </c>
      <c r="S336" s="6" t="s">
        <v>8313</v>
      </c>
      <c r="T336" s="6" t="s">
        <v>8327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4">
        <f t="shared" si="21"/>
        <v>42132.916666666672</v>
      </c>
      <c r="K337">
        <v>1428428515</v>
      </c>
      <c r="L337" s="14">
        <f t="shared" si="22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12">
        <f t="shared" si="23"/>
        <v>102.76470588235294</v>
      </c>
      <c r="R337" s="6">
        <f t="shared" si="20"/>
        <v>109.1875</v>
      </c>
      <c r="S337" s="6" t="s">
        <v>8313</v>
      </c>
      <c r="T337" s="6" t="s">
        <v>8327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4">
        <f t="shared" si="21"/>
        <v>42321.637939814813</v>
      </c>
      <c r="K338">
        <v>1444832318</v>
      </c>
      <c r="L338" s="14">
        <f t="shared" si="22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12">
        <f t="shared" si="23"/>
        <v>116.83911999999998</v>
      </c>
      <c r="R338" s="6">
        <f t="shared" si="20"/>
        <v>59.249046653144013</v>
      </c>
      <c r="S338" s="6" t="s">
        <v>8313</v>
      </c>
      <c r="T338" s="6" t="s">
        <v>8327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4">
        <f t="shared" si="21"/>
        <v>42077.086898148147</v>
      </c>
      <c r="K339">
        <v>1423710308</v>
      </c>
      <c r="L339" s="14">
        <f t="shared" si="22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12">
        <f t="shared" si="23"/>
        <v>101.16833333333335</v>
      </c>
      <c r="R339" s="6">
        <f t="shared" si="20"/>
        <v>97.904838709677421</v>
      </c>
      <c r="S339" s="6" t="s">
        <v>8313</v>
      </c>
      <c r="T339" s="6" t="s">
        <v>8327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4">
        <f t="shared" si="21"/>
        <v>42616.041666666672</v>
      </c>
      <c r="K340">
        <v>1468001290</v>
      </c>
      <c r="L340" s="14">
        <f t="shared" si="22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12">
        <f t="shared" si="23"/>
        <v>110.13360000000002</v>
      </c>
      <c r="R340" s="6">
        <f t="shared" si="20"/>
        <v>70.000169491525426</v>
      </c>
      <c r="S340" s="6" t="s">
        <v>8313</v>
      </c>
      <c r="T340" s="6" t="s">
        <v>8327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4">
        <f t="shared" si="21"/>
        <v>42123.760046296295</v>
      </c>
      <c r="K341">
        <v>1427739268</v>
      </c>
      <c r="L341" s="14">
        <f t="shared" si="22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12">
        <f t="shared" si="23"/>
        <v>108.08333333333333</v>
      </c>
      <c r="R341" s="6">
        <f t="shared" si="20"/>
        <v>72.865168539325836</v>
      </c>
      <c r="S341" s="6" t="s">
        <v>8313</v>
      </c>
      <c r="T341" s="6" t="s">
        <v>8327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4">
        <f t="shared" si="21"/>
        <v>42802.875</v>
      </c>
      <c r="K342">
        <v>1486397007</v>
      </c>
      <c r="L342" s="14">
        <f t="shared" si="22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12">
        <f t="shared" si="23"/>
        <v>125.02285714285715</v>
      </c>
      <c r="R342" s="6">
        <f t="shared" si="20"/>
        <v>146.34782608695653</v>
      </c>
      <c r="S342" s="6" t="s">
        <v>8313</v>
      </c>
      <c r="T342" s="6" t="s">
        <v>8327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4">
        <f t="shared" si="21"/>
        <v>41913.165972222225</v>
      </c>
      <c r="K343">
        <v>1410555998</v>
      </c>
      <c r="L343" s="14">
        <f t="shared" si="22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12">
        <f t="shared" si="23"/>
        <v>106.71428571428572</v>
      </c>
      <c r="R343" s="6">
        <f t="shared" si="20"/>
        <v>67.909090909090907</v>
      </c>
      <c r="S343" s="6" t="s">
        <v>8313</v>
      </c>
      <c r="T343" s="6" t="s">
        <v>8327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4">
        <f t="shared" si="21"/>
        <v>42489.780844907407</v>
      </c>
      <c r="K344">
        <v>1459363465</v>
      </c>
      <c r="L344" s="14">
        <f t="shared" si="22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12">
        <f t="shared" si="23"/>
        <v>100.36639999999998</v>
      </c>
      <c r="R344" s="6">
        <f t="shared" si="20"/>
        <v>169.85083076923075</v>
      </c>
      <c r="S344" s="6" t="s">
        <v>8313</v>
      </c>
      <c r="T344" s="6" t="s">
        <v>8327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4">
        <f t="shared" si="21"/>
        <v>41957.125</v>
      </c>
      <c r="K345">
        <v>1413308545</v>
      </c>
      <c r="L345" s="14">
        <f t="shared" si="22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12">
        <f t="shared" si="23"/>
        <v>102.02863333333335</v>
      </c>
      <c r="R345" s="6">
        <f t="shared" si="20"/>
        <v>58.413339694656486</v>
      </c>
      <c r="S345" s="6" t="s">
        <v>8313</v>
      </c>
      <c r="T345" s="6" t="s">
        <v>8327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4">
        <f t="shared" si="21"/>
        <v>42156.097222222219</v>
      </c>
      <c r="K346">
        <v>1429312694</v>
      </c>
      <c r="L346" s="14">
        <f t="shared" si="22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12">
        <f t="shared" si="23"/>
        <v>102.08358208955224</v>
      </c>
      <c r="R346" s="6">
        <f t="shared" si="20"/>
        <v>119.99298245614035</v>
      </c>
      <c r="S346" s="6" t="s">
        <v>8313</v>
      </c>
      <c r="T346" s="6" t="s">
        <v>8327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4">
        <f t="shared" si="21"/>
        <v>42144.944328703699</v>
      </c>
      <c r="K347">
        <v>1429569590</v>
      </c>
      <c r="L347" s="14">
        <f t="shared" si="22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12">
        <f t="shared" si="23"/>
        <v>123.27586206896552</v>
      </c>
      <c r="R347" s="6">
        <f t="shared" si="20"/>
        <v>99.860335195530723</v>
      </c>
      <c r="S347" s="6" t="s">
        <v>8313</v>
      </c>
      <c r="T347" s="6" t="s">
        <v>8327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4">
        <f t="shared" si="21"/>
        <v>42291.500243055561</v>
      </c>
      <c r="K348">
        <v>1442232021</v>
      </c>
      <c r="L348" s="14">
        <f t="shared" si="22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12">
        <f t="shared" si="23"/>
        <v>170.28880000000001</v>
      </c>
      <c r="R348" s="6">
        <f t="shared" si="20"/>
        <v>90.579148936170213</v>
      </c>
      <c r="S348" s="6" t="s">
        <v>8313</v>
      </c>
      <c r="T348" s="6" t="s">
        <v>8327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4">
        <f t="shared" si="21"/>
        <v>42322.537141203706</v>
      </c>
      <c r="K349">
        <v>1444910009</v>
      </c>
      <c r="L349" s="14">
        <f t="shared" si="22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12">
        <f t="shared" si="23"/>
        <v>111.59049999999999</v>
      </c>
      <c r="R349" s="6">
        <f t="shared" si="20"/>
        <v>117.77361477572559</v>
      </c>
      <c r="S349" s="6" t="s">
        <v>8313</v>
      </c>
      <c r="T349" s="6" t="s">
        <v>8327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4">
        <f t="shared" si="21"/>
        <v>42237.58699074074</v>
      </c>
      <c r="K350">
        <v>1437573916</v>
      </c>
      <c r="L350" s="14">
        <f t="shared" si="22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12">
        <f t="shared" si="23"/>
        <v>103</v>
      </c>
      <c r="R350" s="6">
        <f t="shared" si="20"/>
        <v>86.554621848739501</v>
      </c>
      <c r="S350" s="6" t="s">
        <v>8313</v>
      </c>
      <c r="T350" s="6" t="s">
        <v>8327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4">
        <f t="shared" si="21"/>
        <v>42790.498935185184</v>
      </c>
      <c r="K351">
        <v>1485345508</v>
      </c>
      <c r="L351" s="14">
        <f t="shared" si="22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12">
        <f t="shared" si="23"/>
        <v>106.63570159857905</v>
      </c>
      <c r="R351" s="6">
        <f t="shared" si="20"/>
        <v>71.899281437125751</v>
      </c>
      <c r="S351" s="6" t="s">
        <v>8313</v>
      </c>
      <c r="T351" s="6" t="s">
        <v>8327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4">
        <f t="shared" si="21"/>
        <v>42624.165972222225</v>
      </c>
      <c r="K352">
        <v>1470274509</v>
      </c>
      <c r="L352" s="14">
        <f t="shared" si="22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12">
        <f t="shared" si="23"/>
        <v>114.75999999999999</v>
      </c>
      <c r="R352" s="6">
        <f t="shared" si="20"/>
        <v>129.81900452488688</v>
      </c>
      <c r="S352" s="6" t="s">
        <v>8313</v>
      </c>
      <c r="T352" s="6" t="s">
        <v>8327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4">
        <f t="shared" si="21"/>
        <v>42467.923078703709</v>
      </c>
      <c r="K353">
        <v>1456614554</v>
      </c>
      <c r="L353" s="14">
        <f t="shared" si="22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12">
        <f t="shared" si="23"/>
        <v>127.34117647058822</v>
      </c>
      <c r="R353" s="6">
        <f t="shared" si="20"/>
        <v>44.912863070539416</v>
      </c>
      <c r="S353" s="6" t="s">
        <v>8313</v>
      </c>
      <c r="T353" s="6" t="s">
        <v>8327</v>
      </c>
    </row>
    <row r="354" spans="1:20" ht="45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4">
        <f t="shared" si="21"/>
        <v>41920.167453703703</v>
      </c>
      <c r="K354">
        <v>1410148868</v>
      </c>
      <c r="L354" s="14">
        <f t="shared" si="22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12">
        <f t="shared" si="23"/>
        <v>116.56</v>
      </c>
      <c r="R354" s="6">
        <f t="shared" si="20"/>
        <v>40.755244755244753</v>
      </c>
      <c r="S354" s="6" t="s">
        <v>8313</v>
      </c>
      <c r="T354" s="6" t="s">
        <v>8327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4">
        <f t="shared" si="21"/>
        <v>42327.833553240736</v>
      </c>
      <c r="K355">
        <v>1445367619</v>
      </c>
      <c r="L355" s="14">
        <f t="shared" si="22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12">
        <f t="shared" si="23"/>
        <v>108.61819426615318</v>
      </c>
      <c r="R355" s="6">
        <f t="shared" si="20"/>
        <v>103.52394779771615</v>
      </c>
      <c r="S355" s="6" t="s">
        <v>8313</v>
      </c>
      <c r="T355" s="6" t="s">
        <v>8327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4">
        <f t="shared" si="21"/>
        <v>42468.786122685182</v>
      </c>
      <c r="K356">
        <v>1457553121</v>
      </c>
      <c r="L356" s="14">
        <f t="shared" si="22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12">
        <f t="shared" si="23"/>
        <v>103.94285714285714</v>
      </c>
      <c r="R356" s="6">
        <f t="shared" si="20"/>
        <v>125.44827586206897</v>
      </c>
      <c r="S356" s="6" t="s">
        <v>8313</v>
      </c>
      <c r="T356" s="6" t="s">
        <v>8327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4">
        <f t="shared" si="21"/>
        <v>41974.3355787037</v>
      </c>
      <c r="K357">
        <v>1414738994</v>
      </c>
      <c r="L357" s="14">
        <f t="shared" si="22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12">
        <f t="shared" si="23"/>
        <v>116.25714285714285</v>
      </c>
      <c r="R357" s="6">
        <f t="shared" si="20"/>
        <v>246.60606060606059</v>
      </c>
      <c r="S357" s="6" t="s">
        <v>8313</v>
      </c>
      <c r="T357" s="6" t="s">
        <v>8327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4">
        <f t="shared" si="21"/>
        <v>42445.761493055557</v>
      </c>
      <c r="K358">
        <v>1455563793</v>
      </c>
      <c r="L358" s="14">
        <f t="shared" si="22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12">
        <f t="shared" si="23"/>
        <v>102.69239999999999</v>
      </c>
      <c r="R358" s="6">
        <f t="shared" si="20"/>
        <v>79.401340206185566</v>
      </c>
      <c r="S358" s="6" t="s">
        <v>8313</v>
      </c>
      <c r="T358" s="6" t="s">
        <v>8327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4">
        <f t="shared" si="21"/>
        <v>42118.222187499996</v>
      </c>
      <c r="K359">
        <v>1426396797</v>
      </c>
      <c r="L359" s="14">
        <f t="shared" si="22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12">
        <f t="shared" si="23"/>
        <v>174</v>
      </c>
      <c r="R359" s="6">
        <f t="shared" si="20"/>
        <v>86.138613861386133</v>
      </c>
      <c r="S359" s="6" t="s">
        <v>8313</v>
      </c>
      <c r="T359" s="6" t="s">
        <v>8327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4">
        <f t="shared" si="21"/>
        <v>42536.625</v>
      </c>
      <c r="K360">
        <v>1463517521</v>
      </c>
      <c r="L360" s="14">
        <f t="shared" si="22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12">
        <f t="shared" si="23"/>
        <v>103.08800000000001</v>
      </c>
      <c r="R360" s="6">
        <f t="shared" si="20"/>
        <v>193.04868913857678</v>
      </c>
      <c r="S360" s="6" t="s">
        <v>8313</v>
      </c>
      <c r="T360" s="6" t="s">
        <v>8327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4">
        <f t="shared" si="21"/>
        <v>41957.216666666667</v>
      </c>
      <c r="K361">
        <v>1414028490</v>
      </c>
      <c r="L361" s="14">
        <f t="shared" si="22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12">
        <f t="shared" si="23"/>
        <v>104.85537190082646</v>
      </c>
      <c r="R361" s="6">
        <f t="shared" si="20"/>
        <v>84.023178807947019</v>
      </c>
      <c r="S361" s="6" t="s">
        <v>8313</v>
      </c>
      <c r="T361" s="6" t="s">
        <v>8327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4">
        <f t="shared" si="21"/>
        <v>42208.132638888885</v>
      </c>
      <c r="K362">
        <v>1433799180</v>
      </c>
      <c r="L362" s="14">
        <f t="shared" si="22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12">
        <f t="shared" si="23"/>
        <v>101.375</v>
      </c>
      <c r="R362" s="6">
        <f t="shared" si="20"/>
        <v>139.82758620689654</v>
      </c>
      <c r="S362" s="6" t="s">
        <v>8313</v>
      </c>
      <c r="T362" s="6" t="s">
        <v>8327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4">
        <f t="shared" si="21"/>
        <v>41966.042893518519</v>
      </c>
      <c r="K363">
        <v>1414108906</v>
      </c>
      <c r="L363" s="14">
        <f t="shared" si="22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12">
        <f t="shared" si="23"/>
        <v>111.07699999999998</v>
      </c>
      <c r="R363" s="6">
        <f t="shared" si="20"/>
        <v>109.82189265536722</v>
      </c>
      <c r="S363" s="6" t="s">
        <v>8313</v>
      </c>
      <c r="T363" s="6" t="s">
        <v>8327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4">
        <f t="shared" si="21"/>
        <v>41859</v>
      </c>
      <c r="K364">
        <v>1405573391</v>
      </c>
      <c r="L364" s="14">
        <f t="shared" si="22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12">
        <f t="shared" si="23"/>
        <v>124.15933781686496</v>
      </c>
      <c r="R364" s="6">
        <f t="shared" si="20"/>
        <v>139.53488372093022</v>
      </c>
      <c r="S364" s="6" t="s">
        <v>8313</v>
      </c>
      <c r="T364" s="6" t="s">
        <v>8327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4">
        <f t="shared" si="21"/>
        <v>40300.806944444441</v>
      </c>
      <c r="K365">
        <v>1268934736</v>
      </c>
      <c r="L365" s="14">
        <f t="shared" si="22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12">
        <f t="shared" si="23"/>
        <v>101.33333333333334</v>
      </c>
      <c r="R365" s="6">
        <f t="shared" si="20"/>
        <v>347.84615384615387</v>
      </c>
      <c r="S365" s="6" t="s">
        <v>8313</v>
      </c>
      <c r="T365" s="6" t="s">
        <v>8327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4">
        <f t="shared" si="21"/>
        <v>41811.165972222225</v>
      </c>
      <c r="K366">
        <v>1400704672</v>
      </c>
      <c r="L366" s="14">
        <f t="shared" si="22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12">
        <f t="shared" si="23"/>
        <v>110.16142857142856</v>
      </c>
      <c r="R366" s="6">
        <f t="shared" si="20"/>
        <v>68.24159292035398</v>
      </c>
      <c r="S366" s="6" t="s">
        <v>8313</v>
      </c>
      <c r="T366" s="6" t="s">
        <v>8327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4">
        <f t="shared" si="21"/>
        <v>41698.606469907405</v>
      </c>
      <c r="K367">
        <v>1391005999</v>
      </c>
      <c r="L367" s="14">
        <f t="shared" si="22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12">
        <f t="shared" si="23"/>
        <v>103.97333333333334</v>
      </c>
      <c r="R367" s="6">
        <f t="shared" si="20"/>
        <v>239.93846153846152</v>
      </c>
      <c r="S367" s="6" t="s">
        <v>8313</v>
      </c>
      <c r="T367" s="6" t="s">
        <v>8327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4">
        <f t="shared" si="21"/>
        <v>41049.793032407404</v>
      </c>
      <c r="K368">
        <v>1334948518</v>
      </c>
      <c r="L368" s="14">
        <f t="shared" si="22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12">
        <f t="shared" si="23"/>
        <v>101.31578947368421</v>
      </c>
      <c r="R368" s="6">
        <f t="shared" si="20"/>
        <v>287.31343283582089</v>
      </c>
      <c r="S368" s="6" t="s">
        <v>8313</v>
      </c>
      <c r="T368" s="6" t="s">
        <v>8327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4">
        <f t="shared" si="21"/>
        <v>41395.207638888889</v>
      </c>
      <c r="K369">
        <v>1363960278</v>
      </c>
      <c r="L369" s="14">
        <f t="shared" si="22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12">
        <f t="shared" si="23"/>
        <v>103.3501</v>
      </c>
      <c r="R369" s="6">
        <f t="shared" si="20"/>
        <v>86.84882352941176</v>
      </c>
      <c r="S369" s="6" t="s">
        <v>8313</v>
      </c>
      <c r="T369" s="6" t="s">
        <v>8327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4">
        <f t="shared" si="21"/>
        <v>42078.563912037032</v>
      </c>
      <c r="K370">
        <v>1423405922</v>
      </c>
      <c r="L370" s="14">
        <f t="shared" si="22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12">
        <f t="shared" si="23"/>
        <v>104.11200000000001</v>
      </c>
      <c r="R370" s="6">
        <f t="shared" si="20"/>
        <v>81.84905660377359</v>
      </c>
      <c r="S370" s="6" t="s">
        <v>8313</v>
      </c>
      <c r="T370" s="6" t="s">
        <v>8327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4">
        <f t="shared" si="21"/>
        <v>40923.551724537036</v>
      </c>
      <c r="K371">
        <v>1324041269</v>
      </c>
      <c r="L371" s="14">
        <f t="shared" si="22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12">
        <f t="shared" si="23"/>
        <v>110.15569230769231</v>
      </c>
      <c r="R371" s="6">
        <f t="shared" si="20"/>
        <v>42.874970059880241</v>
      </c>
      <c r="S371" s="6" t="s">
        <v>8313</v>
      </c>
      <c r="T371" s="6" t="s">
        <v>8327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4">
        <f t="shared" si="21"/>
        <v>42741.795138888891</v>
      </c>
      <c r="K372">
        <v>1481137500</v>
      </c>
      <c r="L372" s="14">
        <f t="shared" si="22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12">
        <f t="shared" si="23"/>
        <v>122.02</v>
      </c>
      <c r="R372" s="6">
        <f t="shared" si="20"/>
        <v>709.41860465116281</v>
      </c>
      <c r="S372" s="6" t="s">
        <v>8313</v>
      </c>
      <c r="T372" s="6" t="s">
        <v>8327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4">
        <f t="shared" si="21"/>
        <v>41306.767812500002</v>
      </c>
      <c r="K373">
        <v>1355855139</v>
      </c>
      <c r="L373" s="14">
        <f t="shared" si="22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12">
        <f t="shared" si="23"/>
        <v>114.16866666666667</v>
      </c>
      <c r="R373" s="6">
        <f t="shared" si="20"/>
        <v>161.25517890772127</v>
      </c>
      <c r="S373" s="6" t="s">
        <v>8313</v>
      </c>
      <c r="T373" s="6" t="s">
        <v>8327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4">
        <f t="shared" si="21"/>
        <v>42465.666666666672</v>
      </c>
      <c r="K374">
        <v>1456408244</v>
      </c>
      <c r="L374" s="14">
        <f t="shared" si="22"/>
        <v>42425.576898148152</v>
      </c>
      <c r="M374" t="b">
        <v>0</v>
      </c>
      <c r="N374">
        <v>9</v>
      </c>
      <c r="O374" t="b">
        <v>1</v>
      </c>
      <c r="P374" t="s">
        <v>8269</v>
      </c>
      <c r="Q374" s="12">
        <f t="shared" si="23"/>
        <v>125.33333333333334</v>
      </c>
      <c r="R374" s="6">
        <f t="shared" si="20"/>
        <v>41.777777777777779</v>
      </c>
      <c r="S374" s="6" t="s">
        <v>8313</v>
      </c>
      <c r="T374" s="6" t="s">
        <v>8327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4">
        <f t="shared" si="21"/>
        <v>41108.91201388889</v>
      </c>
      <c r="K375">
        <v>1340056398</v>
      </c>
      <c r="L375" s="14">
        <f t="shared" si="22"/>
        <v>41078.91201388889</v>
      </c>
      <c r="M375" t="b">
        <v>0</v>
      </c>
      <c r="N375">
        <v>89</v>
      </c>
      <c r="O375" t="b">
        <v>1</v>
      </c>
      <c r="P375" t="s">
        <v>8269</v>
      </c>
      <c r="Q375" s="12">
        <f t="shared" si="23"/>
        <v>106.66666666666667</v>
      </c>
      <c r="R375" s="6">
        <f t="shared" si="20"/>
        <v>89.887640449438209</v>
      </c>
      <c r="S375" s="6" t="s">
        <v>8313</v>
      </c>
      <c r="T375" s="6" t="s">
        <v>8327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4">
        <f t="shared" si="21"/>
        <v>40802.889247685183</v>
      </c>
      <c r="K376">
        <v>1312320031</v>
      </c>
      <c r="L376" s="14">
        <f t="shared" si="22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12">
        <f t="shared" si="23"/>
        <v>130.65</v>
      </c>
      <c r="R376" s="6">
        <f t="shared" si="20"/>
        <v>45.051724137931032</v>
      </c>
      <c r="S376" s="6" t="s">
        <v>8313</v>
      </c>
      <c r="T376" s="6" t="s">
        <v>8327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4">
        <f t="shared" si="21"/>
        <v>41699.720833333333</v>
      </c>
      <c r="K377">
        <v>1390088311</v>
      </c>
      <c r="L377" s="14">
        <f t="shared" si="22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12">
        <f t="shared" si="23"/>
        <v>120</v>
      </c>
      <c r="R377" s="6">
        <f t="shared" si="20"/>
        <v>42.857142857142854</v>
      </c>
      <c r="S377" s="6" t="s">
        <v>8313</v>
      </c>
      <c r="T377" s="6" t="s">
        <v>8327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4">
        <f t="shared" si="21"/>
        <v>42607.452731481477</v>
      </c>
      <c r="K378">
        <v>1469443916</v>
      </c>
      <c r="L378" s="14">
        <f t="shared" si="22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12">
        <f t="shared" si="23"/>
        <v>105.9591836734694</v>
      </c>
      <c r="R378" s="6">
        <f t="shared" si="20"/>
        <v>54.083333333333336</v>
      </c>
      <c r="S378" s="6" t="s">
        <v>8313</v>
      </c>
      <c r="T378" s="6" t="s">
        <v>8327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4">
        <f t="shared" si="21"/>
        <v>42322.292361111111</v>
      </c>
      <c r="K379">
        <v>1444888868</v>
      </c>
      <c r="L379" s="14">
        <f t="shared" si="22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12">
        <f t="shared" si="23"/>
        <v>114.39999999999999</v>
      </c>
      <c r="R379" s="6">
        <f t="shared" si="20"/>
        <v>103.21804511278195</v>
      </c>
      <c r="S379" s="6" t="s">
        <v>8313</v>
      </c>
      <c r="T379" s="6" t="s">
        <v>8327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4">
        <f t="shared" si="21"/>
        <v>42394.994444444441</v>
      </c>
      <c r="K380">
        <v>1451655808</v>
      </c>
      <c r="L380" s="14">
        <f t="shared" si="22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12">
        <f t="shared" si="23"/>
        <v>111.76666666666665</v>
      </c>
      <c r="R380" s="6">
        <f t="shared" si="20"/>
        <v>40.397590361445786</v>
      </c>
      <c r="S380" s="6" t="s">
        <v>8313</v>
      </c>
      <c r="T380" s="6" t="s">
        <v>8327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4">
        <f t="shared" si="21"/>
        <v>41032.688333333332</v>
      </c>
      <c r="K381">
        <v>1332174672</v>
      </c>
      <c r="L381" s="14">
        <f t="shared" si="22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12">
        <f t="shared" si="23"/>
        <v>116.08000000000001</v>
      </c>
      <c r="R381" s="6">
        <f t="shared" si="20"/>
        <v>116.85906040268456</v>
      </c>
      <c r="S381" s="6" t="s">
        <v>8313</v>
      </c>
      <c r="T381" s="6" t="s">
        <v>8327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4">
        <f t="shared" si="21"/>
        <v>42392.719814814816</v>
      </c>
      <c r="K382">
        <v>1451409392</v>
      </c>
      <c r="L382" s="14">
        <f t="shared" si="22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12">
        <f t="shared" si="23"/>
        <v>141.5</v>
      </c>
      <c r="R382" s="6">
        <f t="shared" si="20"/>
        <v>115.51020408163265</v>
      </c>
      <c r="S382" s="6" t="s">
        <v>8313</v>
      </c>
      <c r="T382" s="6" t="s">
        <v>8327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4">
        <f t="shared" si="21"/>
        <v>41120.208333333336</v>
      </c>
      <c r="K383">
        <v>1340642717</v>
      </c>
      <c r="L383" s="14">
        <f t="shared" si="22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12">
        <f t="shared" si="23"/>
        <v>104.72999999999999</v>
      </c>
      <c r="R383" s="6">
        <f t="shared" si="20"/>
        <v>104.31274900398407</v>
      </c>
      <c r="S383" s="6" t="s">
        <v>8313</v>
      </c>
      <c r="T383" s="6" t="s">
        <v>8327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4">
        <f t="shared" si="21"/>
        <v>41158.709490740745</v>
      </c>
      <c r="K384">
        <v>1345741300</v>
      </c>
      <c r="L384" s="14">
        <f t="shared" si="22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12">
        <f t="shared" si="23"/>
        <v>255.83333333333331</v>
      </c>
      <c r="R384" s="6">
        <f t="shared" si="20"/>
        <v>69.772727272727266</v>
      </c>
      <c r="S384" s="6" t="s">
        <v>8313</v>
      </c>
      <c r="T384" s="6" t="s">
        <v>8327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4">
        <f t="shared" si="21"/>
        <v>41778.117581018516</v>
      </c>
      <c r="K385">
        <v>1398480559</v>
      </c>
      <c r="L385" s="14">
        <f t="shared" si="22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12">
        <f t="shared" si="23"/>
        <v>206.70670670670671</v>
      </c>
      <c r="R385" s="6">
        <f t="shared" si="20"/>
        <v>43.020833333333336</v>
      </c>
      <c r="S385" s="6" t="s">
        <v>8313</v>
      </c>
      <c r="T385" s="6" t="s">
        <v>8327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4">
        <f t="shared" si="21"/>
        <v>42010.781793981485</v>
      </c>
      <c r="K386">
        <v>1417977947</v>
      </c>
      <c r="L386" s="14">
        <f t="shared" si="22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12">
        <f t="shared" si="23"/>
        <v>112.105</v>
      </c>
      <c r="R386" s="6">
        <f t="shared" ref="R386:R449" si="24">E386/N386</f>
        <v>58.540469973890339</v>
      </c>
      <c r="S386" s="6" t="s">
        <v>8313</v>
      </c>
      <c r="T386" s="6" t="s">
        <v>8327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4">
        <f t="shared" ref="J387:J450" si="25">(((I387/60)/60)/24)+DATE(1970,1,1)</f>
        <v>41964.626168981486</v>
      </c>
      <c r="K387">
        <v>1413986501</v>
      </c>
      <c r="L387" s="14">
        <f t="shared" ref="L387:L450" si="26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12">
        <f t="shared" ref="Q387:Q450" si="27">E387/D387*100</f>
        <v>105.982</v>
      </c>
      <c r="R387" s="6">
        <f t="shared" si="24"/>
        <v>111.79535864978902</v>
      </c>
      <c r="S387" s="6" t="s">
        <v>8313</v>
      </c>
      <c r="T387" s="6" t="s">
        <v>8327</v>
      </c>
    </row>
    <row r="388" spans="1:20" ht="45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4">
        <f t="shared" si="25"/>
        <v>42226.951284722221</v>
      </c>
      <c r="K388">
        <v>1437950991</v>
      </c>
      <c r="L388" s="14">
        <f t="shared" si="26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12">
        <f t="shared" si="27"/>
        <v>100.16666666666667</v>
      </c>
      <c r="R388" s="6">
        <f t="shared" si="24"/>
        <v>46.230769230769234</v>
      </c>
      <c r="S388" s="6" t="s">
        <v>8313</v>
      </c>
      <c r="T388" s="6" t="s">
        <v>8327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4">
        <f t="shared" si="25"/>
        <v>42231.25</v>
      </c>
      <c r="K389">
        <v>1436976858</v>
      </c>
      <c r="L389" s="14">
        <f t="shared" si="26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12">
        <f t="shared" si="27"/>
        <v>213.98947368421051</v>
      </c>
      <c r="R389" s="6">
        <f t="shared" si="24"/>
        <v>144.69039145907473</v>
      </c>
      <c r="S389" s="6" t="s">
        <v>8313</v>
      </c>
      <c r="T389" s="6" t="s">
        <v>8327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4">
        <f t="shared" si="25"/>
        <v>42579.076157407413</v>
      </c>
      <c r="K390">
        <v>1467078580</v>
      </c>
      <c r="L390" s="14">
        <f t="shared" si="26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12">
        <f t="shared" si="27"/>
        <v>126.16000000000001</v>
      </c>
      <c r="R390" s="6">
        <f t="shared" si="24"/>
        <v>88.845070422535215</v>
      </c>
      <c r="S390" s="6" t="s">
        <v>8313</v>
      </c>
      <c r="T390" s="6" t="s">
        <v>8327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4">
        <f t="shared" si="25"/>
        <v>41705.957638888889</v>
      </c>
      <c r="K391">
        <v>1391477450</v>
      </c>
      <c r="L391" s="14">
        <f t="shared" si="26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12">
        <f t="shared" si="27"/>
        <v>181.53547058823528</v>
      </c>
      <c r="R391" s="6">
        <f t="shared" si="24"/>
        <v>81.75107284768211</v>
      </c>
      <c r="S391" s="6" t="s">
        <v>8313</v>
      </c>
      <c r="T391" s="6" t="s">
        <v>8327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4">
        <f t="shared" si="25"/>
        <v>42132.036712962959</v>
      </c>
      <c r="K392">
        <v>1429318372</v>
      </c>
      <c r="L392" s="14">
        <f t="shared" si="26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12">
        <f t="shared" si="27"/>
        <v>100</v>
      </c>
      <c r="R392" s="6">
        <f t="shared" si="24"/>
        <v>71.428571428571431</v>
      </c>
      <c r="S392" s="6" t="s">
        <v>8313</v>
      </c>
      <c r="T392" s="6" t="s">
        <v>8327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4">
        <f t="shared" si="25"/>
        <v>40895.040972222225</v>
      </c>
      <c r="K393">
        <v>1321578051</v>
      </c>
      <c r="L393" s="14">
        <f t="shared" si="26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12">
        <f t="shared" si="27"/>
        <v>100.61</v>
      </c>
      <c r="R393" s="6">
        <f t="shared" si="24"/>
        <v>104.25906735751295</v>
      </c>
      <c r="S393" s="6" t="s">
        <v>8313</v>
      </c>
      <c r="T393" s="6" t="s">
        <v>8327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4">
        <f t="shared" si="25"/>
        <v>40794.125</v>
      </c>
      <c r="K394">
        <v>1312823571</v>
      </c>
      <c r="L394" s="14">
        <f t="shared" si="26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12">
        <f t="shared" si="27"/>
        <v>100.9027027027027</v>
      </c>
      <c r="R394" s="6">
        <f t="shared" si="24"/>
        <v>90.616504854368927</v>
      </c>
      <c r="S394" s="6" t="s">
        <v>8313</v>
      </c>
      <c r="T394" s="6" t="s">
        <v>8327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4">
        <f t="shared" si="25"/>
        <v>41557.708935185183</v>
      </c>
      <c r="K395">
        <v>1378746052</v>
      </c>
      <c r="L395" s="14">
        <f t="shared" si="26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12">
        <f t="shared" si="27"/>
        <v>110.446</v>
      </c>
      <c r="R395" s="6">
        <f t="shared" si="24"/>
        <v>157.33048433048432</v>
      </c>
      <c r="S395" s="6" t="s">
        <v>8313</v>
      </c>
      <c r="T395" s="6" t="s">
        <v>8327</v>
      </c>
    </row>
    <row r="396" spans="1:20" ht="45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4">
        <f t="shared" si="25"/>
        <v>42477.776412037041</v>
      </c>
      <c r="K396">
        <v>1455737882</v>
      </c>
      <c r="L396" s="14">
        <f t="shared" si="26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12">
        <f t="shared" si="27"/>
        <v>111.8936170212766</v>
      </c>
      <c r="R396" s="6">
        <f t="shared" si="24"/>
        <v>105.18</v>
      </c>
      <c r="S396" s="6" t="s">
        <v>8313</v>
      </c>
      <c r="T396" s="6" t="s">
        <v>8327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4">
        <f t="shared" si="25"/>
        <v>41026.897222222222</v>
      </c>
      <c r="K397">
        <v>1332452960</v>
      </c>
      <c r="L397" s="14">
        <f t="shared" si="26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12">
        <f t="shared" si="27"/>
        <v>108.04450000000001</v>
      </c>
      <c r="R397" s="6">
        <f t="shared" si="24"/>
        <v>58.719836956521746</v>
      </c>
      <c r="S397" s="6" t="s">
        <v>8313</v>
      </c>
      <c r="T397" s="6" t="s">
        <v>8327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4">
        <f t="shared" si="25"/>
        <v>41097.564884259256</v>
      </c>
      <c r="K398">
        <v>1340372006</v>
      </c>
      <c r="L398" s="14">
        <f t="shared" si="26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12">
        <f t="shared" si="27"/>
        <v>106.66666666666667</v>
      </c>
      <c r="R398" s="6">
        <f t="shared" si="24"/>
        <v>81.632653061224488</v>
      </c>
      <c r="S398" s="6" t="s">
        <v>8313</v>
      </c>
      <c r="T398" s="6" t="s">
        <v>8327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4">
        <f t="shared" si="25"/>
        <v>40422.155555555553</v>
      </c>
      <c r="K399">
        <v>1279651084</v>
      </c>
      <c r="L399" s="14">
        <f t="shared" si="26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12">
        <f t="shared" si="27"/>
        <v>103.90027322404372</v>
      </c>
      <c r="R399" s="6">
        <f t="shared" si="24"/>
        <v>56.460043668122275</v>
      </c>
      <c r="S399" s="6" t="s">
        <v>8313</v>
      </c>
      <c r="T399" s="6" t="s">
        <v>8327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4">
        <f t="shared" si="25"/>
        <v>42123.793124999997</v>
      </c>
      <c r="K400">
        <v>1426446126</v>
      </c>
      <c r="L400" s="14">
        <f t="shared" si="26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12">
        <f t="shared" si="27"/>
        <v>125.16000000000001</v>
      </c>
      <c r="R400" s="6">
        <f t="shared" si="24"/>
        <v>140.1044776119403</v>
      </c>
      <c r="S400" s="6" t="s">
        <v>8313</v>
      </c>
      <c r="T400" s="6" t="s">
        <v>8327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4">
        <f t="shared" si="25"/>
        <v>42718.5</v>
      </c>
      <c r="K401">
        <v>1479070867</v>
      </c>
      <c r="L401" s="14">
        <f t="shared" si="26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12">
        <f t="shared" si="27"/>
        <v>106.80499999999999</v>
      </c>
      <c r="R401" s="6">
        <f t="shared" si="24"/>
        <v>224.85263157894738</v>
      </c>
      <c r="S401" s="6" t="s">
        <v>8313</v>
      </c>
      <c r="T401" s="6" t="s">
        <v>8327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4">
        <f t="shared" si="25"/>
        <v>41776.145833333336</v>
      </c>
      <c r="K402">
        <v>1397661347</v>
      </c>
      <c r="L402" s="14">
        <f t="shared" si="26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12">
        <f t="shared" si="27"/>
        <v>112.30249999999999</v>
      </c>
      <c r="R402" s="6">
        <f t="shared" si="24"/>
        <v>181.13306451612902</v>
      </c>
      <c r="S402" s="6" t="s">
        <v>8313</v>
      </c>
      <c r="T402" s="6" t="s">
        <v>8327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4">
        <f t="shared" si="25"/>
        <v>40762.842245370368</v>
      </c>
      <c r="K403">
        <v>1310155970</v>
      </c>
      <c r="L403" s="14">
        <f t="shared" si="26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12">
        <f t="shared" si="27"/>
        <v>103.812</v>
      </c>
      <c r="R403" s="6">
        <f t="shared" si="24"/>
        <v>711.04109589041093</v>
      </c>
      <c r="S403" s="6" t="s">
        <v>8313</v>
      </c>
      <c r="T403" s="6" t="s">
        <v>8327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4">
        <f t="shared" si="25"/>
        <v>42313.58121527778</v>
      </c>
      <c r="K404">
        <v>1444913817</v>
      </c>
      <c r="L404" s="14">
        <f t="shared" si="26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12">
        <f t="shared" si="27"/>
        <v>141.65</v>
      </c>
      <c r="R404" s="6">
        <f t="shared" si="24"/>
        <v>65.883720930232556</v>
      </c>
      <c r="S404" s="6" t="s">
        <v>8313</v>
      </c>
      <c r="T404" s="6" t="s">
        <v>8327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4">
        <f t="shared" si="25"/>
        <v>40765.297222222223</v>
      </c>
      <c r="K405">
        <v>1308900441</v>
      </c>
      <c r="L405" s="14">
        <f t="shared" si="26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12">
        <f t="shared" si="27"/>
        <v>105.25999999999999</v>
      </c>
      <c r="R405" s="6">
        <f t="shared" si="24"/>
        <v>75.185714285714283</v>
      </c>
      <c r="S405" s="6" t="s">
        <v>8313</v>
      </c>
      <c r="T405" s="6" t="s">
        <v>8327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4">
        <f t="shared" si="25"/>
        <v>41675.961111111108</v>
      </c>
      <c r="K406">
        <v>1389107062</v>
      </c>
      <c r="L406" s="14">
        <f t="shared" si="26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12">
        <f t="shared" si="27"/>
        <v>103.09142857142857</v>
      </c>
      <c r="R406" s="6">
        <f t="shared" si="24"/>
        <v>133.14391143911439</v>
      </c>
      <c r="S406" s="6" t="s">
        <v>8313</v>
      </c>
      <c r="T406" s="6" t="s">
        <v>8327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4">
        <f t="shared" si="25"/>
        <v>41704.08494212963</v>
      </c>
      <c r="K407">
        <v>1391479339</v>
      </c>
      <c r="L407" s="14">
        <f t="shared" si="26"/>
        <v>41674.08494212963</v>
      </c>
      <c r="M407" t="b">
        <v>0</v>
      </c>
      <c r="N407">
        <v>55</v>
      </c>
      <c r="O407" t="b">
        <v>1</v>
      </c>
      <c r="P407" t="s">
        <v>8269</v>
      </c>
      <c r="Q407" s="12">
        <f t="shared" si="27"/>
        <v>107.65957446808511</v>
      </c>
      <c r="R407" s="6">
        <f t="shared" si="24"/>
        <v>55.2</v>
      </c>
      <c r="S407" s="6" t="s">
        <v>8313</v>
      </c>
      <c r="T407" s="6" t="s">
        <v>8327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4">
        <f t="shared" si="25"/>
        <v>40672.249305555553</v>
      </c>
      <c r="K408">
        <v>1301975637</v>
      </c>
      <c r="L408" s="14">
        <f t="shared" si="26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12">
        <f t="shared" si="27"/>
        <v>107.70464285714286</v>
      </c>
      <c r="R408" s="6">
        <f t="shared" si="24"/>
        <v>86.163714285714292</v>
      </c>
      <c r="S408" s="6" t="s">
        <v>8313</v>
      </c>
      <c r="T408" s="6" t="s">
        <v>8327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4">
        <f t="shared" si="25"/>
        <v>40866.912615740745</v>
      </c>
      <c r="K409">
        <v>1316552050</v>
      </c>
      <c r="L409" s="14">
        <f t="shared" si="26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12">
        <f t="shared" si="27"/>
        <v>101.55000000000001</v>
      </c>
      <c r="R409" s="6">
        <f t="shared" si="24"/>
        <v>92.318181818181813</v>
      </c>
      <c r="S409" s="6" t="s">
        <v>8313</v>
      </c>
      <c r="T409" s="6" t="s">
        <v>8327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4">
        <f t="shared" si="25"/>
        <v>41583.777662037035</v>
      </c>
      <c r="K410">
        <v>1380217190</v>
      </c>
      <c r="L410" s="14">
        <f t="shared" si="26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12">
        <f t="shared" si="27"/>
        <v>101.43766666666667</v>
      </c>
      <c r="R410" s="6">
        <f t="shared" si="24"/>
        <v>160.16473684210527</v>
      </c>
      <c r="S410" s="6" t="s">
        <v>8313</v>
      </c>
      <c r="T410" s="6" t="s">
        <v>8327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4">
        <f t="shared" si="25"/>
        <v>42573.862777777773</v>
      </c>
      <c r="K411">
        <v>1466628144</v>
      </c>
      <c r="L411" s="14">
        <f t="shared" si="26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12">
        <f t="shared" si="27"/>
        <v>136.80000000000001</v>
      </c>
      <c r="R411" s="6">
        <f t="shared" si="24"/>
        <v>45.6</v>
      </c>
      <c r="S411" s="6" t="s">
        <v>8313</v>
      </c>
      <c r="T411" s="6" t="s">
        <v>8327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4">
        <f t="shared" si="25"/>
        <v>42173.981446759266</v>
      </c>
      <c r="K412">
        <v>1429486397</v>
      </c>
      <c r="L412" s="14">
        <f t="shared" si="26"/>
        <v>42113.981446759266</v>
      </c>
      <c r="M412" t="b">
        <v>0</v>
      </c>
      <c r="N412">
        <v>7</v>
      </c>
      <c r="O412" t="b">
        <v>1</v>
      </c>
      <c r="P412" t="s">
        <v>8269</v>
      </c>
      <c r="Q412" s="12">
        <f t="shared" si="27"/>
        <v>128.29999999999998</v>
      </c>
      <c r="R412" s="6">
        <f t="shared" si="24"/>
        <v>183.28571428571428</v>
      </c>
      <c r="S412" s="6" t="s">
        <v>8313</v>
      </c>
      <c r="T412" s="6" t="s">
        <v>8327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4">
        <f t="shared" si="25"/>
        <v>41630.208333333336</v>
      </c>
      <c r="K413">
        <v>1384920804</v>
      </c>
      <c r="L413" s="14">
        <f t="shared" si="26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12">
        <f t="shared" si="27"/>
        <v>101.05</v>
      </c>
      <c r="R413" s="6">
        <f t="shared" si="24"/>
        <v>125.78838174273859</v>
      </c>
      <c r="S413" s="6" t="s">
        <v>8313</v>
      </c>
      <c r="T413" s="6" t="s">
        <v>8327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4">
        <f t="shared" si="25"/>
        <v>41115.742800925924</v>
      </c>
      <c r="K414">
        <v>1341856178</v>
      </c>
      <c r="L414" s="14">
        <f t="shared" si="26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12">
        <f t="shared" si="27"/>
        <v>126.84</v>
      </c>
      <c r="R414" s="6">
        <f t="shared" si="24"/>
        <v>57.654545454545456</v>
      </c>
      <c r="S414" s="6" t="s">
        <v>8313</v>
      </c>
      <c r="T414" s="6" t="s">
        <v>8327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4">
        <f t="shared" si="25"/>
        <v>41109.877442129626</v>
      </c>
      <c r="K415">
        <v>1340139811</v>
      </c>
      <c r="L415" s="14">
        <f t="shared" si="26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12">
        <f t="shared" si="27"/>
        <v>105.0859375</v>
      </c>
      <c r="R415" s="6">
        <f t="shared" si="24"/>
        <v>78.660818713450297</v>
      </c>
      <c r="S415" s="6" t="s">
        <v>8313</v>
      </c>
      <c r="T415" s="6" t="s">
        <v>8327</v>
      </c>
    </row>
    <row r="416" spans="1:20" ht="45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4">
        <f t="shared" si="25"/>
        <v>41559.063252314816</v>
      </c>
      <c r="K416">
        <v>1378949465</v>
      </c>
      <c r="L416" s="14">
        <f t="shared" si="26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12">
        <f t="shared" si="27"/>
        <v>102.85405405405406</v>
      </c>
      <c r="R416" s="6">
        <f t="shared" si="24"/>
        <v>91.480769230769226</v>
      </c>
      <c r="S416" s="6" t="s">
        <v>8313</v>
      </c>
      <c r="T416" s="6" t="s">
        <v>8327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4">
        <f t="shared" si="25"/>
        <v>41929.5</v>
      </c>
      <c r="K417">
        <v>1411417602</v>
      </c>
      <c r="L417" s="14">
        <f t="shared" si="26"/>
        <v>41904.851875</v>
      </c>
      <c r="M417" t="b">
        <v>0</v>
      </c>
      <c r="N417">
        <v>21</v>
      </c>
      <c r="O417" t="b">
        <v>1</v>
      </c>
      <c r="P417" t="s">
        <v>8269</v>
      </c>
      <c r="Q417" s="12">
        <f t="shared" si="27"/>
        <v>102.14714285714285</v>
      </c>
      <c r="R417" s="6">
        <f t="shared" si="24"/>
        <v>68.09809523809524</v>
      </c>
      <c r="S417" s="6" t="s">
        <v>8313</v>
      </c>
      <c r="T417" s="6" t="s">
        <v>8327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4">
        <f t="shared" si="25"/>
        <v>41678.396192129629</v>
      </c>
      <c r="K418">
        <v>1389259831</v>
      </c>
      <c r="L418" s="14">
        <f t="shared" si="26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12">
        <f t="shared" si="27"/>
        <v>120.21700000000001</v>
      </c>
      <c r="R418" s="6">
        <f t="shared" si="24"/>
        <v>48.086800000000004</v>
      </c>
      <c r="S418" s="6" t="s">
        <v>8313</v>
      </c>
      <c r="T418" s="6" t="s">
        <v>8327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4">
        <f t="shared" si="25"/>
        <v>41372.189583333333</v>
      </c>
      <c r="K419">
        <v>1364426260</v>
      </c>
      <c r="L419" s="14">
        <f t="shared" si="26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12">
        <f t="shared" si="27"/>
        <v>100.24761904761905</v>
      </c>
      <c r="R419" s="6">
        <f t="shared" si="24"/>
        <v>202.42307692307693</v>
      </c>
      <c r="S419" s="6" t="s">
        <v>8313</v>
      </c>
      <c r="T419" s="6" t="s">
        <v>8327</v>
      </c>
    </row>
    <row r="420" spans="1:20" ht="45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4">
        <f t="shared" si="25"/>
        <v>42208.282372685186</v>
      </c>
      <c r="K420">
        <v>1435041997</v>
      </c>
      <c r="L420" s="14">
        <f t="shared" si="26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12">
        <f t="shared" si="27"/>
        <v>100.63392857142857</v>
      </c>
      <c r="R420" s="6">
        <f t="shared" si="24"/>
        <v>216.75</v>
      </c>
      <c r="S420" s="6" t="s">
        <v>8313</v>
      </c>
      <c r="T420" s="6" t="s">
        <v>8327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4">
        <f t="shared" si="25"/>
        <v>41454.842442129629</v>
      </c>
      <c r="K421">
        <v>1367352787</v>
      </c>
      <c r="L421" s="14">
        <f t="shared" si="26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12">
        <f t="shared" si="27"/>
        <v>100.4375</v>
      </c>
      <c r="R421" s="6">
        <f t="shared" si="24"/>
        <v>110.06849315068493</v>
      </c>
      <c r="S421" s="6" t="s">
        <v>8313</v>
      </c>
      <c r="T421" s="6" t="s">
        <v>8327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4">
        <f t="shared" si="25"/>
        <v>41712.194803240738</v>
      </c>
      <c r="K422">
        <v>1392183631</v>
      </c>
      <c r="L422" s="14">
        <f t="shared" si="26"/>
        <v>41682.23646990741</v>
      </c>
      <c r="M422" t="b">
        <v>0</v>
      </c>
      <c r="N422">
        <v>3</v>
      </c>
      <c r="O422" t="b">
        <v>0</v>
      </c>
      <c r="P422" t="s">
        <v>8270</v>
      </c>
      <c r="Q422" s="12">
        <f t="shared" si="27"/>
        <v>0.43939393939393934</v>
      </c>
      <c r="R422" s="6">
        <f t="shared" si="24"/>
        <v>4.833333333333333</v>
      </c>
      <c r="S422" s="6" t="s">
        <v>8313</v>
      </c>
      <c r="T422" s="6" t="s">
        <v>8328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4">
        <f t="shared" si="25"/>
        <v>42237.491388888884</v>
      </c>
      <c r="K423">
        <v>1434973656</v>
      </c>
      <c r="L423" s="14">
        <f t="shared" si="26"/>
        <v>42177.491388888884</v>
      </c>
      <c r="M423" t="b">
        <v>0</v>
      </c>
      <c r="N423">
        <v>6</v>
      </c>
      <c r="O423" t="b">
        <v>0</v>
      </c>
      <c r="P423" t="s">
        <v>8270</v>
      </c>
      <c r="Q423" s="12">
        <f t="shared" si="27"/>
        <v>2.0066666666666668</v>
      </c>
      <c r="R423" s="6">
        <f t="shared" si="24"/>
        <v>50.166666666666664</v>
      </c>
      <c r="S423" s="6" t="s">
        <v>8313</v>
      </c>
      <c r="T423" s="6" t="s">
        <v>8328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4">
        <f t="shared" si="25"/>
        <v>41893.260381944441</v>
      </c>
      <c r="K424">
        <v>1407824097</v>
      </c>
      <c r="L424" s="14">
        <f t="shared" si="26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12">
        <f t="shared" si="27"/>
        <v>1.075</v>
      </c>
      <c r="R424" s="6">
        <f t="shared" si="24"/>
        <v>35.833333333333336</v>
      </c>
      <c r="S424" s="6" t="s">
        <v>8313</v>
      </c>
      <c r="T424" s="6" t="s">
        <v>8328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4">
        <f t="shared" si="25"/>
        <v>41430.92627314815</v>
      </c>
      <c r="K425">
        <v>1367878430</v>
      </c>
      <c r="L425" s="14">
        <f t="shared" si="26"/>
        <v>41400.92627314815</v>
      </c>
      <c r="M425" t="b">
        <v>0</v>
      </c>
      <c r="N425">
        <v>13</v>
      </c>
      <c r="O425" t="b">
        <v>0</v>
      </c>
      <c r="P425" t="s">
        <v>8270</v>
      </c>
      <c r="Q425" s="12">
        <f t="shared" si="27"/>
        <v>0.76500000000000001</v>
      </c>
      <c r="R425" s="6">
        <f t="shared" si="24"/>
        <v>11.76923076923077</v>
      </c>
      <c r="S425" s="6" t="s">
        <v>8313</v>
      </c>
      <c r="T425" s="6" t="s">
        <v>8328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4">
        <f t="shared" si="25"/>
        <v>40994.334479166668</v>
      </c>
      <c r="K426">
        <v>1327568499</v>
      </c>
      <c r="L426" s="14">
        <f t="shared" si="26"/>
        <v>40934.376145833332</v>
      </c>
      <c r="M426" t="b">
        <v>0</v>
      </c>
      <c r="N426">
        <v>5</v>
      </c>
      <c r="O426" t="b">
        <v>0</v>
      </c>
      <c r="P426" t="s">
        <v>8270</v>
      </c>
      <c r="Q426" s="12">
        <f t="shared" si="27"/>
        <v>6.7966666666666677</v>
      </c>
      <c r="R426" s="6">
        <f t="shared" si="24"/>
        <v>40.78</v>
      </c>
      <c r="S426" s="6" t="s">
        <v>8313</v>
      </c>
      <c r="T426" s="6" t="s">
        <v>8328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4">
        <f t="shared" si="25"/>
        <v>42335.902824074074</v>
      </c>
      <c r="K427">
        <v>1443472804</v>
      </c>
      <c r="L427" s="14">
        <f t="shared" si="26"/>
        <v>42275.861157407402</v>
      </c>
      <c r="M427" t="b">
        <v>0</v>
      </c>
      <c r="N427">
        <v>2</v>
      </c>
      <c r="O427" t="b">
        <v>0</v>
      </c>
      <c r="P427" t="s">
        <v>8270</v>
      </c>
      <c r="Q427" s="12">
        <f t="shared" si="27"/>
        <v>1.2E-2</v>
      </c>
      <c r="R427" s="6">
        <f t="shared" si="24"/>
        <v>3</v>
      </c>
      <c r="S427" s="6" t="s">
        <v>8313</v>
      </c>
      <c r="T427" s="6" t="s">
        <v>8328</v>
      </c>
    </row>
    <row r="428" spans="1:20" ht="45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4">
        <f t="shared" si="25"/>
        <v>42430.711967592593</v>
      </c>
      <c r="K428">
        <v>1454259914</v>
      </c>
      <c r="L428" s="14">
        <f t="shared" si="26"/>
        <v>42400.711967592593</v>
      </c>
      <c r="M428" t="b">
        <v>0</v>
      </c>
      <c r="N428">
        <v>8</v>
      </c>
      <c r="O428" t="b">
        <v>0</v>
      </c>
      <c r="P428" t="s">
        <v>8270</v>
      </c>
      <c r="Q428" s="12">
        <f t="shared" si="27"/>
        <v>1.3299999999999998</v>
      </c>
      <c r="R428" s="6">
        <f t="shared" si="24"/>
        <v>16.625</v>
      </c>
      <c r="S428" s="6" t="s">
        <v>8313</v>
      </c>
      <c r="T428" s="6" t="s">
        <v>8328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4">
        <f t="shared" si="25"/>
        <v>42299.790972222225</v>
      </c>
      <c r="K429">
        <v>1444340940</v>
      </c>
      <c r="L429" s="14">
        <f t="shared" si="26"/>
        <v>42285.909027777772</v>
      </c>
      <c r="M429" t="b">
        <v>0</v>
      </c>
      <c r="N429">
        <v>0</v>
      </c>
      <c r="O429" t="b">
        <v>0</v>
      </c>
      <c r="P429" t="s">
        <v>8270</v>
      </c>
      <c r="Q429" s="12">
        <f t="shared" si="27"/>
        <v>0</v>
      </c>
      <c r="R429" s="6" t="e">
        <f t="shared" si="24"/>
        <v>#DIV/0!</v>
      </c>
      <c r="S429" s="6" t="s">
        <v>8313</v>
      </c>
      <c r="T429" s="6" t="s">
        <v>8328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4">
        <f t="shared" si="25"/>
        <v>41806.916666666664</v>
      </c>
      <c r="K430">
        <v>1400523845</v>
      </c>
      <c r="L430" s="14">
        <f t="shared" si="26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12">
        <f t="shared" si="27"/>
        <v>5.6333333333333329</v>
      </c>
      <c r="R430" s="6">
        <f t="shared" si="24"/>
        <v>52</v>
      </c>
      <c r="S430" s="6" t="s">
        <v>8313</v>
      </c>
      <c r="T430" s="6" t="s">
        <v>8328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4">
        <f t="shared" si="25"/>
        <v>40144.207638888889</v>
      </c>
      <c r="K431">
        <v>1252964282</v>
      </c>
      <c r="L431" s="14">
        <f t="shared" si="26"/>
        <v>40070.901412037041</v>
      </c>
      <c r="M431" t="b">
        <v>0</v>
      </c>
      <c r="N431">
        <v>0</v>
      </c>
      <c r="O431" t="b">
        <v>0</v>
      </c>
      <c r="P431" t="s">
        <v>8270</v>
      </c>
      <c r="Q431" s="12">
        <f t="shared" si="27"/>
        <v>0</v>
      </c>
      <c r="R431" s="6" t="e">
        <f t="shared" si="24"/>
        <v>#DIV/0!</v>
      </c>
      <c r="S431" s="6" t="s">
        <v>8313</v>
      </c>
      <c r="T431" s="6" t="s">
        <v>8328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4">
        <f t="shared" si="25"/>
        <v>41528.107256944444</v>
      </c>
      <c r="K432">
        <v>1377570867</v>
      </c>
      <c r="L432" s="14">
        <f t="shared" si="26"/>
        <v>41513.107256944444</v>
      </c>
      <c r="M432" t="b">
        <v>0</v>
      </c>
      <c r="N432">
        <v>5</v>
      </c>
      <c r="O432" t="b">
        <v>0</v>
      </c>
      <c r="P432" t="s">
        <v>8270</v>
      </c>
      <c r="Q432" s="12">
        <f t="shared" si="27"/>
        <v>2.4</v>
      </c>
      <c r="R432" s="6">
        <f t="shared" si="24"/>
        <v>4.8</v>
      </c>
      <c r="S432" s="6" t="s">
        <v>8313</v>
      </c>
      <c r="T432" s="6" t="s">
        <v>8328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4">
        <f t="shared" si="25"/>
        <v>42556.871331018512</v>
      </c>
      <c r="K433">
        <v>1465160083</v>
      </c>
      <c r="L433" s="14">
        <f t="shared" si="26"/>
        <v>42526.871331018512</v>
      </c>
      <c r="M433" t="b">
        <v>0</v>
      </c>
      <c r="N433">
        <v>8</v>
      </c>
      <c r="O433" t="b">
        <v>0</v>
      </c>
      <c r="P433" t="s">
        <v>8270</v>
      </c>
      <c r="Q433" s="12">
        <f t="shared" si="27"/>
        <v>13.833333333333334</v>
      </c>
      <c r="R433" s="6">
        <f t="shared" si="24"/>
        <v>51.875</v>
      </c>
      <c r="S433" s="6" t="s">
        <v>8313</v>
      </c>
      <c r="T433" s="6" t="s">
        <v>8328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4">
        <f t="shared" si="25"/>
        <v>42298.726631944446</v>
      </c>
      <c r="K434">
        <v>1440264381</v>
      </c>
      <c r="L434" s="14">
        <f t="shared" si="26"/>
        <v>42238.726631944446</v>
      </c>
      <c r="M434" t="b">
        <v>0</v>
      </c>
      <c r="N434">
        <v>8</v>
      </c>
      <c r="O434" t="b">
        <v>0</v>
      </c>
      <c r="P434" t="s">
        <v>8270</v>
      </c>
      <c r="Q434" s="12">
        <f t="shared" si="27"/>
        <v>9.5</v>
      </c>
      <c r="R434" s="6">
        <f t="shared" si="24"/>
        <v>71.25</v>
      </c>
      <c r="S434" s="6" t="s">
        <v>8313</v>
      </c>
      <c r="T434" s="6" t="s">
        <v>8328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4">
        <f t="shared" si="25"/>
        <v>42288.629884259266</v>
      </c>
      <c r="K435">
        <v>1439392022</v>
      </c>
      <c r="L435" s="14">
        <f t="shared" si="26"/>
        <v>42228.629884259266</v>
      </c>
      <c r="M435" t="b">
        <v>0</v>
      </c>
      <c r="N435">
        <v>0</v>
      </c>
      <c r="O435" t="b">
        <v>0</v>
      </c>
      <c r="P435" t="s">
        <v>8270</v>
      </c>
      <c r="Q435" s="12">
        <f t="shared" si="27"/>
        <v>0</v>
      </c>
      <c r="R435" s="6" t="e">
        <f t="shared" si="24"/>
        <v>#DIV/0!</v>
      </c>
      <c r="S435" s="6" t="s">
        <v>8313</v>
      </c>
      <c r="T435" s="6" t="s">
        <v>8328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4">
        <f t="shared" si="25"/>
        <v>41609.876180555555</v>
      </c>
      <c r="K436">
        <v>1383076902</v>
      </c>
      <c r="L436" s="14">
        <f t="shared" si="26"/>
        <v>41576.834513888891</v>
      </c>
      <c r="M436" t="b">
        <v>0</v>
      </c>
      <c r="N436">
        <v>2</v>
      </c>
      <c r="O436" t="b">
        <v>0</v>
      </c>
      <c r="P436" t="s">
        <v>8270</v>
      </c>
      <c r="Q436" s="12">
        <f t="shared" si="27"/>
        <v>5</v>
      </c>
      <c r="R436" s="6">
        <f t="shared" si="24"/>
        <v>62.5</v>
      </c>
      <c r="S436" s="6" t="s">
        <v>8313</v>
      </c>
      <c r="T436" s="6" t="s">
        <v>8328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4">
        <f t="shared" si="25"/>
        <v>41530.747453703705</v>
      </c>
      <c r="K437">
        <v>1376502980</v>
      </c>
      <c r="L437" s="14">
        <f t="shared" si="26"/>
        <v>41500.747453703705</v>
      </c>
      <c r="M437" t="b">
        <v>0</v>
      </c>
      <c r="N437">
        <v>3</v>
      </c>
      <c r="O437" t="b">
        <v>0</v>
      </c>
      <c r="P437" t="s">
        <v>8270</v>
      </c>
      <c r="Q437" s="12">
        <f t="shared" si="27"/>
        <v>2.7272727272727275E-3</v>
      </c>
      <c r="R437" s="6">
        <f t="shared" si="24"/>
        <v>1</v>
      </c>
      <c r="S437" s="6" t="s">
        <v>8313</v>
      </c>
      <c r="T437" s="6" t="s">
        <v>8328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4">
        <f t="shared" si="25"/>
        <v>41486.36241898148</v>
      </c>
      <c r="K438">
        <v>1372668113</v>
      </c>
      <c r="L438" s="14">
        <f t="shared" si="26"/>
        <v>41456.36241898148</v>
      </c>
      <c r="M438" t="b">
        <v>0</v>
      </c>
      <c r="N438">
        <v>0</v>
      </c>
      <c r="O438" t="b">
        <v>0</v>
      </c>
      <c r="P438" t="s">
        <v>8270</v>
      </c>
      <c r="Q438" s="12">
        <f t="shared" si="27"/>
        <v>0</v>
      </c>
      <c r="R438" s="6" t="e">
        <f t="shared" si="24"/>
        <v>#DIV/0!</v>
      </c>
      <c r="S438" s="6" t="s">
        <v>8313</v>
      </c>
      <c r="T438" s="6" t="s">
        <v>8328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4">
        <f t="shared" si="25"/>
        <v>42651.31858796296</v>
      </c>
      <c r="K439">
        <v>1470728326</v>
      </c>
      <c r="L439" s="14">
        <f t="shared" si="26"/>
        <v>42591.31858796296</v>
      </c>
      <c r="M439" t="b">
        <v>0</v>
      </c>
      <c r="N439">
        <v>0</v>
      </c>
      <c r="O439" t="b">
        <v>0</v>
      </c>
      <c r="P439" t="s">
        <v>8270</v>
      </c>
      <c r="Q439" s="12">
        <f t="shared" si="27"/>
        <v>0</v>
      </c>
      <c r="R439" s="6" t="e">
        <f t="shared" si="24"/>
        <v>#DIV/0!</v>
      </c>
      <c r="S439" s="6" t="s">
        <v>8313</v>
      </c>
      <c r="T439" s="6" t="s">
        <v>8328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4">
        <f t="shared" si="25"/>
        <v>42326.302754629629</v>
      </c>
      <c r="K440">
        <v>1445235358</v>
      </c>
      <c r="L440" s="14">
        <f t="shared" si="26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12">
        <f t="shared" si="27"/>
        <v>9.379999999999999</v>
      </c>
      <c r="R440" s="6">
        <f t="shared" si="24"/>
        <v>170.54545454545453</v>
      </c>
      <c r="S440" s="6" t="s">
        <v>8313</v>
      </c>
      <c r="T440" s="6" t="s">
        <v>8328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4">
        <f t="shared" si="25"/>
        <v>41929.761782407404</v>
      </c>
      <c r="K441">
        <v>1412705818</v>
      </c>
      <c r="L441" s="14">
        <f t="shared" si="26"/>
        <v>41919.761782407404</v>
      </c>
      <c r="M441" t="b">
        <v>0</v>
      </c>
      <c r="N441">
        <v>0</v>
      </c>
      <c r="O441" t="b">
        <v>0</v>
      </c>
      <c r="P441" t="s">
        <v>8270</v>
      </c>
      <c r="Q441" s="12">
        <f t="shared" si="27"/>
        <v>0</v>
      </c>
      <c r="R441" s="6" t="e">
        <f t="shared" si="24"/>
        <v>#DIV/0!</v>
      </c>
      <c r="S441" s="6" t="s">
        <v>8313</v>
      </c>
      <c r="T441" s="6" t="s">
        <v>8328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4">
        <f t="shared" si="25"/>
        <v>42453.943900462968</v>
      </c>
      <c r="K442">
        <v>1456270753</v>
      </c>
      <c r="L442" s="14">
        <f t="shared" si="26"/>
        <v>42423.985567129625</v>
      </c>
      <c r="M442" t="b">
        <v>0</v>
      </c>
      <c r="N442">
        <v>1</v>
      </c>
      <c r="O442" t="b">
        <v>0</v>
      </c>
      <c r="P442" t="s">
        <v>8270</v>
      </c>
      <c r="Q442" s="12">
        <f t="shared" si="27"/>
        <v>0.1</v>
      </c>
      <c r="R442" s="6">
        <f t="shared" si="24"/>
        <v>5</v>
      </c>
      <c r="S442" s="6" t="s">
        <v>8313</v>
      </c>
      <c r="T442" s="6" t="s">
        <v>8328</v>
      </c>
    </row>
    <row r="443" spans="1:20" ht="45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4">
        <f t="shared" si="25"/>
        <v>41580.793935185182</v>
      </c>
      <c r="K443">
        <v>1380826996</v>
      </c>
      <c r="L443" s="14">
        <f t="shared" si="26"/>
        <v>41550.793935185182</v>
      </c>
      <c r="M443" t="b">
        <v>0</v>
      </c>
      <c r="N443">
        <v>0</v>
      </c>
      <c r="O443" t="b">
        <v>0</v>
      </c>
      <c r="P443" t="s">
        <v>8270</v>
      </c>
      <c r="Q443" s="12">
        <f t="shared" si="27"/>
        <v>0</v>
      </c>
      <c r="R443" s="6" t="e">
        <f t="shared" si="24"/>
        <v>#DIV/0!</v>
      </c>
      <c r="S443" s="6" t="s">
        <v>8313</v>
      </c>
      <c r="T443" s="6" t="s">
        <v>8328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4">
        <f t="shared" si="25"/>
        <v>42054.888692129629</v>
      </c>
      <c r="K444">
        <v>1421788783</v>
      </c>
      <c r="L444" s="14">
        <f t="shared" si="26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12">
        <f t="shared" si="27"/>
        <v>39.358823529411765</v>
      </c>
      <c r="R444" s="6">
        <f t="shared" si="24"/>
        <v>393.58823529411762</v>
      </c>
      <c r="S444" s="6" t="s">
        <v>8313</v>
      </c>
      <c r="T444" s="6" t="s">
        <v>8328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4">
        <f t="shared" si="25"/>
        <v>41680.015057870369</v>
      </c>
      <c r="K445">
        <v>1389399701</v>
      </c>
      <c r="L445" s="14">
        <f t="shared" si="26"/>
        <v>41650.015057870369</v>
      </c>
      <c r="M445" t="b">
        <v>0</v>
      </c>
      <c r="N445">
        <v>2</v>
      </c>
      <c r="O445" t="b">
        <v>0</v>
      </c>
      <c r="P445" t="s">
        <v>8270</v>
      </c>
      <c r="Q445" s="12">
        <f t="shared" si="27"/>
        <v>0.1</v>
      </c>
      <c r="R445" s="6">
        <f t="shared" si="24"/>
        <v>5</v>
      </c>
      <c r="S445" s="6" t="s">
        <v>8313</v>
      </c>
      <c r="T445" s="6" t="s">
        <v>8328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4">
        <f t="shared" si="25"/>
        <v>40954.906956018516</v>
      </c>
      <c r="K446">
        <v>1324158361</v>
      </c>
      <c r="L446" s="14">
        <f t="shared" si="26"/>
        <v>40894.906956018516</v>
      </c>
      <c r="M446" t="b">
        <v>0</v>
      </c>
      <c r="N446">
        <v>1</v>
      </c>
      <c r="O446" t="b">
        <v>0</v>
      </c>
      <c r="P446" t="s">
        <v>8270</v>
      </c>
      <c r="Q446" s="12">
        <f t="shared" si="27"/>
        <v>5</v>
      </c>
      <c r="R446" s="6">
        <f t="shared" si="24"/>
        <v>50</v>
      </c>
      <c r="S446" s="6" t="s">
        <v>8313</v>
      </c>
      <c r="T446" s="6" t="s">
        <v>8328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4">
        <f t="shared" si="25"/>
        <v>42145.335358796292</v>
      </c>
      <c r="K447">
        <v>1430899375</v>
      </c>
      <c r="L447" s="14">
        <f t="shared" si="26"/>
        <v>42130.335358796292</v>
      </c>
      <c r="M447" t="b">
        <v>0</v>
      </c>
      <c r="N447">
        <v>2</v>
      </c>
      <c r="O447" t="b">
        <v>0</v>
      </c>
      <c r="P447" t="s">
        <v>8270</v>
      </c>
      <c r="Q447" s="12">
        <f t="shared" si="27"/>
        <v>3.3333333333333335E-3</v>
      </c>
      <c r="R447" s="6">
        <f t="shared" si="24"/>
        <v>1</v>
      </c>
      <c r="S447" s="6" t="s">
        <v>8313</v>
      </c>
      <c r="T447" s="6" t="s">
        <v>8328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4">
        <f t="shared" si="25"/>
        <v>42067.083564814813</v>
      </c>
      <c r="K448">
        <v>1422842420</v>
      </c>
      <c r="L448" s="14">
        <f t="shared" si="26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12">
        <f t="shared" si="27"/>
        <v>7.2952380952380951</v>
      </c>
      <c r="R448" s="6">
        <f t="shared" si="24"/>
        <v>47.875</v>
      </c>
      <c r="S448" s="6" t="s">
        <v>8313</v>
      </c>
      <c r="T448" s="6" t="s">
        <v>8328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4">
        <f t="shared" si="25"/>
        <v>41356.513460648144</v>
      </c>
      <c r="K449">
        <v>1361884763</v>
      </c>
      <c r="L449" s="14">
        <f t="shared" si="26"/>
        <v>41331.555127314816</v>
      </c>
      <c r="M449" t="b">
        <v>0</v>
      </c>
      <c r="N449">
        <v>1</v>
      </c>
      <c r="O449" t="b">
        <v>0</v>
      </c>
      <c r="P449" t="s">
        <v>8270</v>
      </c>
      <c r="Q449" s="12">
        <f t="shared" si="27"/>
        <v>1.6666666666666666E-2</v>
      </c>
      <c r="R449" s="6">
        <f t="shared" si="24"/>
        <v>5</v>
      </c>
      <c r="S449" s="6" t="s">
        <v>8313</v>
      </c>
      <c r="T449" s="6" t="s">
        <v>8328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4">
        <f t="shared" si="25"/>
        <v>41773.758043981477</v>
      </c>
      <c r="K450">
        <v>1398363095</v>
      </c>
      <c r="L450" s="14">
        <f t="shared" si="26"/>
        <v>41753.758043981477</v>
      </c>
      <c r="M450" t="b">
        <v>0</v>
      </c>
      <c r="N450">
        <v>4</v>
      </c>
      <c r="O450" t="b">
        <v>0</v>
      </c>
      <c r="P450" t="s">
        <v>8270</v>
      </c>
      <c r="Q450" s="12">
        <f t="shared" si="27"/>
        <v>3.2804000000000002</v>
      </c>
      <c r="R450" s="6">
        <f t="shared" ref="R450:R513" si="28">E450/N450</f>
        <v>20.502500000000001</v>
      </c>
      <c r="S450" s="6" t="s">
        <v>8313</v>
      </c>
      <c r="T450" s="6" t="s">
        <v>8328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4">
        <f t="shared" ref="J451:J514" si="29">(((I451/60)/60)/24)+DATE(1970,1,1)</f>
        <v>41564.568113425928</v>
      </c>
      <c r="K451">
        <v>1379425085</v>
      </c>
      <c r="L451" s="14">
        <f t="shared" ref="L451:L514" si="30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12">
        <f t="shared" ref="Q451:Q514" si="31">E451/D451*100</f>
        <v>2.25</v>
      </c>
      <c r="R451" s="6">
        <f t="shared" si="28"/>
        <v>9</v>
      </c>
      <c r="S451" s="6" t="s">
        <v>8313</v>
      </c>
      <c r="T451" s="6" t="s">
        <v>8328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4">
        <f t="shared" si="29"/>
        <v>41684.946759259255</v>
      </c>
      <c r="K452">
        <v>1389825800</v>
      </c>
      <c r="L452" s="14">
        <f t="shared" si="30"/>
        <v>41654.946759259255</v>
      </c>
      <c r="M452" t="b">
        <v>0</v>
      </c>
      <c r="N452">
        <v>7</v>
      </c>
      <c r="O452" t="b">
        <v>0</v>
      </c>
      <c r="P452" t="s">
        <v>8270</v>
      </c>
      <c r="Q452" s="12">
        <f t="shared" si="31"/>
        <v>0.79200000000000004</v>
      </c>
      <c r="R452" s="6">
        <f t="shared" si="28"/>
        <v>56.571428571428569</v>
      </c>
      <c r="S452" s="6" t="s">
        <v>8313</v>
      </c>
      <c r="T452" s="6" t="s">
        <v>8328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4">
        <f t="shared" si="29"/>
        <v>41664.715173611112</v>
      </c>
      <c r="K453">
        <v>1388077791</v>
      </c>
      <c r="L453" s="14">
        <f t="shared" si="30"/>
        <v>41634.715173611112</v>
      </c>
      <c r="M453" t="b">
        <v>0</v>
      </c>
      <c r="N453">
        <v>0</v>
      </c>
      <c r="O453" t="b">
        <v>0</v>
      </c>
      <c r="P453" t="s">
        <v>8270</v>
      </c>
      <c r="Q453" s="12">
        <f t="shared" si="31"/>
        <v>0</v>
      </c>
      <c r="R453" s="6" t="e">
        <f t="shared" si="28"/>
        <v>#DIV/0!</v>
      </c>
      <c r="S453" s="6" t="s">
        <v>8313</v>
      </c>
      <c r="T453" s="6" t="s">
        <v>8328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4">
        <f t="shared" si="29"/>
        <v>42137.703877314809</v>
      </c>
      <c r="K454">
        <v>1428944015</v>
      </c>
      <c r="L454" s="14">
        <f t="shared" si="30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12">
        <f t="shared" si="31"/>
        <v>64</v>
      </c>
      <c r="R454" s="6">
        <f t="shared" si="28"/>
        <v>40</v>
      </c>
      <c r="S454" s="6" t="s">
        <v>8313</v>
      </c>
      <c r="T454" s="6" t="s">
        <v>8328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4">
        <f t="shared" si="29"/>
        <v>42054.824988425928</v>
      </c>
      <c r="K455">
        <v>1422992879</v>
      </c>
      <c r="L455" s="14">
        <f t="shared" si="30"/>
        <v>42038.824988425928</v>
      </c>
      <c r="M455" t="b">
        <v>0</v>
      </c>
      <c r="N455">
        <v>2</v>
      </c>
      <c r="O455" t="b">
        <v>0</v>
      </c>
      <c r="P455" t="s">
        <v>8270</v>
      </c>
      <c r="Q455" s="12">
        <f t="shared" si="31"/>
        <v>2.7404479578392621E-2</v>
      </c>
      <c r="R455" s="6">
        <f t="shared" si="28"/>
        <v>13</v>
      </c>
      <c r="S455" s="6" t="s">
        <v>8313</v>
      </c>
      <c r="T455" s="6" t="s">
        <v>8328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4">
        <f t="shared" si="29"/>
        <v>41969.551388888889</v>
      </c>
      <c r="K456">
        <v>1414343571</v>
      </c>
      <c r="L456" s="14">
        <f t="shared" si="30"/>
        <v>41938.717256944445</v>
      </c>
      <c r="M456" t="b">
        <v>0</v>
      </c>
      <c r="N456">
        <v>5</v>
      </c>
      <c r="O456" t="b">
        <v>0</v>
      </c>
      <c r="P456" t="s">
        <v>8270</v>
      </c>
      <c r="Q456" s="12">
        <f t="shared" si="31"/>
        <v>0.82000000000000006</v>
      </c>
      <c r="R456" s="6">
        <f t="shared" si="28"/>
        <v>16.399999999999999</v>
      </c>
      <c r="S456" s="6" t="s">
        <v>8313</v>
      </c>
      <c r="T456" s="6" t="s">
        <v>8328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4">
        <f t="shared" si="29"/>
        <v>41016.021527777775</v>
      </c>
      <c r="K457">
        <v>1330733022</v>
      </c>
      <c r="L457" s="14">
        <f t="shared" si="30"/>
        <v>40971.002569444441</v>
      </c>
      <c r="M457" t="b">
        <v>0</v>
      </c>
      <c r="N457">
        <v>2</v>
      </c>
      <c r="O457" t="b">
        <v>0</v>
      </c>
      <c r="P457" t="s">
        <v>8270</v>
      </c>
      <c r="Q457" s="12">
        <f t="shared" si="31"/>
        <v>6.9230769230769221E-2</v>
      </c>
      <c r="R457" s="6">
        <f t="shared" si="28"/>
        <v>22.5</v>
      </c>
      <c r="S457" s="6" t="s">
        <v>8313</v>
      </c>
      <c r="T457" s="6" t="s">
        <v>8328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4">
        <f t="shared" si="29"/>
        <v>41569.165972222225</v>
      </c>
      <c r="K458">
        <v>1380559201</v>
      </c>
      <c r="L458" s="14">
        <f t="shared" si="30"/>
        <v>41547.694456018515</v>
      </c>
      <c r="M458" t="b">
        <v>0</v>
      </c>
      <c r="N458">
        <v>3</v>
      </c>
      <c r="O458" t="b">
        <v>0</v>
      </c>
      <c r="P458" t="s">
        <v>8270</v>
      </c>
      <c r="Q458" s="12">
        <f t="shared" si="31"/>
        <v>0.68631863186318631</v>
      </c>
      <c r="R458" s="6">
        <f t="shared" si="28"/>
        <v>20.333333333333332</v>
      </c>
      <c r="S458" s="6" t="s">
        <v>8313</v>
      </c>
      <c r="T458" s="6" t="s">
        <v>8328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4">
        <f t="shared" si="29"/>
        <v>41867.767500000002</v>
      </c>
      <c r="K459">
        <v>1405621512</v>
      </c>
      <c r="L459" s="14">
        <f t="shared" si="30"/>
        <v>41837.767500000002</v>
      </c>
      <c r="M459" t="b">
        <v>0</v>
      </c>
      <c r="N459">
        <v>0</v>
      </c>
      <c r="O459" t="b">
        <v>0</v>
      </c>
      <c r="P459" t="s">
        <v>8270</v>
      </c>
      <c r="Q459" s="12">
        <f t="shared" si="31"/>
        <v>0</v>
      </c>
      <c r="R459" s="6" t="e">
        <f t="shared" si="28"/>
        <v>#DIV/0!</v>
      </c>
      <c r="S459" s="6" t="s">
        <v>8313</v>
      </c>
      <c r="T459" s="6" t="s">
        <v>8328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4">
        <f t="shared" si="29"/>
        <v>41408.69976851852</v>
      </c>
      <c r="K460">
        <v>1365958060</v>
      </c>
      <c r="L460" s="14">
        <f t="shared" si="30"/>
        <v>41378.69976851852</v>
      </c>
      <c r="M460" t="b">
        <v>0</v>
      </c>
      <c r="N460">
        <v>49</v>
      </c>
      <c r="O460" t="b">
        <v>0</v>
      </c>
      <c r="P460" t="s">
        <v>8270</v>
      </c>
      <c r="Q460" s="12">
        <f t="shared" si="31"/>
        <v>8.2100000000000009</v>
      </c>
      <c r="R460" s="6">
        <f t="shared" si="28"/>
        <v>16.755102040816325</v>
      </c>
      <c r="S460" s="6" t="s">
        <v>8313</v>
      </c>
      <c r="T460" s="6" t="s">
        <v>8328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4">
        <f t="shared" si="29"/>
        <v>40860.682025462964</v>
      </c>
      <c r="K461">
        <v>1316013727</v>
      </c>
      <c r="L461" s="14">
        <f t="shared" si="30"/>
        <v>40800.6403587963</v>
      </c>
      <c r="M461" t="b">
        <v>0</v>
      </c>
      <c r="N461">
        <v>1</v>
      </c>
      <c r="O461" t="b">
        <v>0</v>
      </c>
      <c r="P461" t="s">
        <v>8270</v>
      </c>
      <c r="Q461" s="12">
        <f t="shared" si="31"/>
        <v>6.4102564102564097E-2</v>
      </c>
      <c r="R461" s="6">
        <f t="shared" si="28"/>
        <v>25</v>
      </c>
      <c r="S461" s="6" t="s">
        <v>8313</v>
      </c>
      <c r="T461" s="6" t="s">
        <v>8328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4">
        <f t="shared" si="29"/>
        <v>41791.166666666664</v>
      </c>
      <c r="K462">
        <v>1398862875</v>
      </c>
      <c r="L462" s="14">
        <f t="shared" si="30"/>
        <v>41759.542534722219</v>
      </c>
      <c r="M462" t="b">
        <v>0</v>
      </c>
      <c r="N462">
        <v>2</v>
      </c>
      <c r="O462" t="b">
        <v>0</v>
      </c>
      <c r="P462" t="s">
        <v>8270</v>
      </c>
      <c r="Q462" s="12">
        <f t="shared" si="31"/>
        <v>0.29411764705882354</v>
      </c>
      <c r="R462" s="6">
        <f t="shared" si="28"/>
        <v>12.5</v>
      </c>
      <c r="S462" s="6" t="s">
        <v>8313</v>
      </c>
      <c r="T462" s="6" t="s">
        <v>8328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4">
        <f t="shared" si="29"/>
        <v>41427.84684027778</v>
      </c>
      <c r="K463">
        <v>1368476367</v>
      </c>
      <c r="L463" s="14">
        <f t="shared" si="30"/>
        <v>41407.84684027778</v>
      </c>
      <c r="M463" t="b">
        <v>0</v>
      </c>
      <c r="N463">
        <v>0</v>
      </c>
      <c r="O463" t="b">
        <v>0</v>
      </c>
      <c r="P463" t="s">
        <v>8270</v>
      </c>
      <c r="Q463" s="12">
        <f t="shared" si="31"/>
        <v>0</v>
      </c>
      <c r="R463" s="6" t="e">
        <f t="shared" si="28"/>
        <v>#DIV/0!</v>
      </c>
      <c r="S463" s="6" t="s">
        <v>8313</v>
      </c>
      <c r="T463" s="6" t="s">
        <v>8328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4">
        <f t="shared" si="29"/>
        <v>40765.126631944448</v>
      </c>
      <c r="K464">
        <v>1307761341</v>
      </c>
      <c r="L464" s="14">
        <f t="shared" si="30"/>
        <v>40705.126631944448</v>
      </c>
      <c r="M464" t="b">
        <v>0</v>
      </c>
      <c r="N464">
        <v>0</v>
      </c>
      <c r="O464" t="b">
        <v>0</v>
      </c>
      <c r="P464" t="s">
        <v>8270</v>
      </c>
      <c r="Q464" s="12">
        <f t="shared" si="31"/>
        <v>0</v>
      </c>
      <c r="R464" s="6" t="e">
        <f t="shared" si="28"/>
        <v>#DIV/0!</v>
      </c>
      <c r="S464" s="6" t="s">
        <v>8313</v>
      </c>
      <c r="T464" s="6" t="s">
        <v>8328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4">
        <f t="shared" si="29"/>
        <v>40810.710104166668</v>
      </c>
      <c r="K465">
        <v>1311699753</v>
      </c>
      <c r="L465" s="14">
        <f t="shared" si="30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12">
        <f t="shared" si="31"/>
        <v>2.2727272727272729</v>
      </c>
      <c r="R465" s="6">
        <f t="shared" si="28"/>
        <v>113.63636363636364</v>
      </c>
      <c r="S465" s="6" t="s">
        <v>8313</v>
      </c>
      <c r="T465" s="6" t="s">
        <v>8328</v>
      </c>
    </row>
    <row r="466" spans="1:20" ht="30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4">
        <f t="shared" si="29"/>
        <v>42508.848784722228</v>
      </c>
      <c r="K466">
        <v>1461874935</v>
      </c>
      <c r="L466" s="14">
        <f t="shared" si="30"/>
        <v>42488.848784722228</v>
      </c>
      <c r="M466" t="b">
        <v>0</v>
      </c>
      <c r="N466">
        <v>1</v>
      </c>
      <c r="O466" t="b">
        <v>0</v>
      </c>
      <c r="P466" t="s">
        <v>8270</v>
      </c>
      <c r="Q466" s="12">
        <f t="shared" si="31"/>
        <v>9.9009900990099015E-2</v>
      </c>
      <c r="R466" s="6">
        <f t="shared" si="28"/>
        <v>1</v>
      </c>
      <c r="S466" s="6" t="s">
        <v>8313</v>
      </c>
      <c r="T466" s="6" t="s">
        <v>8328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4">
        <f t="shared" si="29"/>
        <v>41817.120069444441</v>
      </c>
      <c r="K467">
        <v>1402455174</v>
      </c>
      <c r="L467" s="14">
        <f t="shared" si="30"/>
        <v>41801.120069444441</v>
      </c>
      <c r="M467" t="b">
        <v>0</v>
      </c>
      <c r="N467">
        <v>8</v>
      </c>
      <c r="O467" t="b">
        <v>0</v>
      </c>
      <c r="P467" t="s">
        <v>8270</v>
      </c>
      <c r="Q467" s="12">
        <f t="shared" si="31"/>
        <v>26.953125</v>
      </c>
      <c r="R467" s="6">
        <f t="shared" si="28"/>
        <v>17.25</v>
      </c>
      <c r="S467" s="6" t="s">
        <v>8313</v>
      </c>
      <c r="T467" s="6" t="s">
        <v>8328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4">
        <f t="shared" si="29"/>
        <v>41159.942870370374</v>
      </c>
      <c r="K468">
        <v>1344465464</v>
      </c>
      <c r="L468" s="14">
        <f t="shared" si="30"/>
        <v>41129.942870370374</v>
      </c>
      <c r="M468" t="b">
        <v>0</v>
      </c>
      <c r="N468">
        <v>5</v>
      </c>
      <c r="O468" t="b">
        <v>0</v>
      </c>
      <c r="P468" t="s">
        <v>8270</v>
      </c>
      <c r="Q468" s="12">
        <f t="shared" si="31"/>
        <v>0.76</v>
      </c>
      <c r="R468" s="6">
        <f t="shared" si="28"/>
        <v>15.2</v>
      </c>
      <c r="S468" s="6" t="s">
        <v>8313</v>
      </c>
      <c r="T468" s="6" t="s">
        <v>8328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4">
        <f t="shared" si="29"/>
        <v>41180.679791666669</v>
      </c>
      <c r="K469">
        <v>1344961134</v>
      </c>
      <c r="L469" s="14">
        <f t="shared" si="30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12">
        <f t="shared" si="31"/>
        <v>21.574999999999999</v>
      </c>
      <c r="R469" s="6">
        <f t="shared" si="28"/>
        <v>110.64102564102564</v>
      </c>
      <c r="S469" s="6" t="s">
        <v>8313</v>
      </c>
      <c r="T469" s="6" t="s">
        <v>8328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4">
        <f t="shared" si="29"/>
        <v>41101.160474537035</v>
      </c>
      <c r="K470">
        <v>1336795283</v>
      </c>
      <c r="L470" s="14">
        <f t="shared" si="30"/>
        <v>41041.167627314811</v>
      </c>
      <c r="M470" t="b">
        <v>0</v>
      </c>
      <c r="N470">
        <v>0</v>
      </c>
      <c r="O470" t="b">
        <v>0</v>
      </c>
      <c r="P470" t="s">
        <v>8270</v>
      </c>
      <c r="Q470" s="12">
        <f t="shared" si="31"/>
        <v>0</v>
      </c>
      <c r="R470" s="6" t="e">
        <f t="shared" si="28"/>
        <v>#DIV/0!</v>
      </c>
      <c r="S470" s="6" t="s">
        <v>8313</v>
      </c>
      <c r="T470" s="6" t="s">
        <v>8328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4">
        <f t="shared" si="29"/>
        <v>41887.989861111113</v>
      </c>
      <c r="K471">
        <v>1404776724</v>
      </c>
      <c r="L471" s="14">
        <f t="shared" si="30"/>
        <v>41827.989861111113</v>
      </c>
      <c r="M471" t="b">
        <v>0</v>
      </c>
      <c r="N471">
        <v>0</v>
      </c>
      <c r="O471" t="b">
        <v>0</v>
      </c>
      <c r="P471" t="s">
        <v>8270</v>
      </c>
      <c r="Q471" s="12">
        <f t="shared" si="31"/>
        <v>0</v>
      </c>
      <c r="R471" s="6" t="e">
        <f t="shared" si="28"/>
        <v>#DIV/0!</v>
      </c>
      <c r="S471" s="6" t="s">
        <v>8313</v>
      </c>
      <c r="T471" s="6" t="s">
        <v>8328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4">
        <f t="shared" si="29"/>
        <v>41655.166666666664</v>
      </c>
      <c r="K472">
        <v>1385524889</v>
      </c>
      <c r="L472" s="14">
        <f t="shared" si="30"/>
        <v>41605.167696759258</v>
      </c>
      <c r="M472" t="b">
        <v>0</v>
      </c>
      <c r="N472">
        <v>2</v>
      </c>
      <c r="O472" t="b">
        <v>0</v>
      </c>
      <c r="P472" t="s">
        <v>8270</v>
      </c>
      <c r="Q472" s="12">
        <f t="shared" si="31"/>
        <v>1.02</v>
      </c>
      <c r="R472" s="6">
        <f t="shared" si="28"/>
        <v>25.5</v>
      </c>
      <c r="S472" s="6" t="s">
        <v>8313</v>
      </c>
      <c r="T472" s="6" t="s">
        <v>8328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4">
        <f t="shared" si="29"/>
        <v>41748.680312500001</v>
      </c>
      <c r="K473">
        <v>1394039979</v>
      </c>
      <c r="L473" s="14">
        <f t="shared" si="30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12">
        <f t="shared" si="31"/>
        <v>11.892727272727273</v>
      </c>
      <c r="R473" s="6">
        <f t="shared" si="28"/>
        <v>38.476470588235294</v>
      </c>
      <c r="S473" s="6" t="s">
        <v>8313</v>
      </c>
      <c r="T473" s="6" t="s">
        <v>8328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4">
        <f t="shared" si="29"/>
        <v>41874.922662037039</v>
      </c>
      <c r="K474">
        <v>1406239718</v>
      </c>
      <c r="L474" s="14">
        <f t="shared" si="30"/>
        <v>41844.922662037039</v>
      </c>
      <c r="M474" t="b">
        <v>0</v>
      </c>
      <c r="N474">
        <v>5</v>
      </c>
      <c r="O474" t="b">
        <v>0</v>
      </c>
      <c r="P474" t="s">
        <v>8270</v>
      </c>
      <c r="Q474" s="12">
        <f t="shared" si="31"/>
        <v>17.625</v>
      </c>
      <c r="R474" s="6">
        <f t="shared" si="28"/>
        <v>28.2</v>
      </c>
      <c r="S474" s="6" t="s">
        <v>8313</v>
      </c>
      <c r="T474" s="6" t="s">
        <v>8328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4">
        <f t="shared" si="29"/>
        <v>41899.698136574072</v>
      </c>
      <c r="K475">
        <v>1408380319</v>
      </c>
      <c r="L475" s="14">
        <f t="shared" si="30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12">
        <f t="shared" si="31"/>
        <v>2.87</v>
      </c>
      <c r="R475" s="6">
        <f t="shared" si="28"/>
        <v>61.5</v>
      </c>
      <c r="S475" s="6" t="s">
        <v>8313</v>
      </c>
      <c r="T475" s="6" t="s">
        <v>8328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4">
        <f t="shared" si="29"/>
        <v>42783.329039351855</v>
      </c>
      <c r="K476">
        <v>1484726029</v>
      </c>
      <c r="L476" s="14">
        <f t="shared" si="30"/>
        <v>42753.329039351855</v>
      </c>
      <c r="M476" t="b">
        <v>0</v>
      </c>
      <c r="N476">
        <v>1</v>
      </c>
      <c r="O476" t="b">
        <v>0</v>
      </c>
      <c r="P476" t="s">
        <v>8270</v>
      </c>
      <c r="Q476" s="12">
        <f t="shared" si="31"/>
        <v>3.0303030303030304E-2</v>
      </c>
      <c r="R476" s="6">
        <f t="shared" si="28"/>
        <v>1</v>
      </c>
      <c r="S476" s="6" t="s">
        <v>8313</v>
      </c>
      <c r="T476" s="6" t="s">
        <v>8328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4">
        <f t="shared" si="29"/>
        <v>42130.086145833338</v>
      </c>
      <c r="K477">
        <v>1428285843</v>
      </c>
      <c r="L477" s="14">
        <f t="shared" si="30"/>
        <v>42100.086145833338</v>
      </c>
      <c r="M477" t="b">
        <v>0</v>
      </c>
      <c r="N477">
        <v>0</v>
      </c>
      <c r="O477" t="b">
        <v>0</v>
      </c>
      <c r="P477" t="s">
        <v>8270</v>
      </c>
      <c r="Q477" s="12">
        <f t="shared" si="31"/>
        <v>0</v>
      </c>
      <c r="R477" s="6" t="e">
        <f t="shared" si="28"/>
        <v>#DIV/0!</v>
      </c>
      <c r="S477" s="6" t="s">
        <v>8313</v>
      </c>
      <c r="T477" s="6" t="s">
        <v>8328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4">
        <f t="shared" si="29"/>
        <v>41793.165972222225</v>
      </c>
      <c r="K478">
        <v>1398727441</v>
      </c>
      <c r="L478" s="14">
        <f t="shared" si="30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12">
        <f t="shared" si="31"/>
        <v>2.230268181818182</v>
      </c>
      <c r="R478" s="6">
        <f t="shared" si="28"/>
        <v>39.569274193548388</v>
      </c>
      <c r="S478" s="6" t="s">
        <v>8313</v>
      </c>
      <c r="T478" s="6" t="s">
        <v>8328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4">
        <f t="shared" si="29"/>
        <v>41047.83488425926</v>
      </c>
      <c r="K479">
        <v>1332187334</v>
      </c>
      <c r="L479" s="14">
        <f t="shared" si="30"/>
        <v>40987.83488425926</v>
      </c>
      <c r="M479" t="b">
        <v>0</v>
      </c>
      <c r="N479">
        <v>0</v>
      </c>
      <c r="O479" t="b">
        <v>0</v>
      </c>
      <c r="P479" t="s">
        <v>8270</v>
      </c>
      <c r="Q479" s="12">
        <f t="shared" si="31"/>
        <v>0</v>
      </c>
      <c r="R479" s="6" t="e">
        <f t="shared" si="28"/>
        <v>#DIV/0!</v>
      </c>
      <c r="S479" s="6" t="s">
        <v>8313</v>
      </c>
      <c r="T479" s="6" t="s">
        <v>8328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4">
        <f t="shared" si="29"/>
        <v>42095.869317129633</v>
      </c>
      <c r="K480">
        <v>1425333109</v>
      </c>
      <c r="L480" s="14">
        <f t="shared" si="30"/>
        <v>42065.910983796297</v>
      </c>
      <c r="M480" t="b">
        <v>0</v>
      </c>
      <c r="N480">
        <v>0</v>
      </c>
      <c r="O480" t="b">
        <v>0</v>
      </c>
      <c r="P480" t="s">
        <v>8270</v>
      </c>
      <c r="Q480" s="12">
        <f t="shared" si="31"/>
        <v>0</v>
      </c>
      <c r="R480" s="6" t="e">
        <f t="shared" si="28"/>
        <v>#DIV/0!</v>
      </c>
      <c r="S480" s="6" t="s">
        <v>8313</v>
      </c>
      <c r="T480" s="6" t="s">
        <v>8328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4">
        <f t="shared" si="29"/>
        <v>41964.449479166666</v>
      </c>
      <c r="K481">
        <v>1411379235</v>
      </c>
      <c r="L481" s="14">
        <f t="shared" si="30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12">
        <f t="shared" si="31"/>
        <v>32.56</v>
      </c>
      <c r="R481" s="6">
        <f t="shared" si="28"/>
        <v>88.8</v>
      </c>
      <c r="S481" s="6" t="s">
        <v>8313</v>
      </c>
      <c r="T481" s="6" t="s">
        <v>8328</v>
      </c>
    </row>
    <row r="482" spans="1:20" ht="45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4">
        <f t="shared" si="29"/>
        <v>41495.500173611108</v>
      </c>
      <c r="K482">
        <v>1373457615</v>
      </c>
      <c r="L482" s="14">
        <f t="shared" si="30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12">
        <f t="shared" si="31"/>
        <v>19.41</v>
      </c>
      <c r="R482" s="6">
        <f t="shared" si="28"/>
        <v>55.457142857142856</v>
      </c>
      <c r="S482" s="6" t="s">
        <v>8313</v>
      </c>
      <c r="T482" s="6" t="s">
        <v>8328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4">
        <f t="shared" si="29"/>
        <v>41192.672326388885</v>
      </c>
      <c r="K483">
        <v>1347293289</v>
      </c>
      <c r="L483" s="14">
        <f t="shared" si="30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12">
        <f t="shared" si="31"/>
        <v>6.1</v>
      </c>
      <c r="R483" s="6">
        <f t="shared" si="28"/>
        <v>87.142857142857139</v>
      </c>
      <c r="S483" s="6" t="s">
        <v>8313</v>
      </c>
      <c r="T483" s="6" t="s">
        <v>8328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4">
        <f t="shared" si="29"/>
        <v>42474.606944444444</v>
      </c>
      <c r="K484">
        <v>1458336690</v>
      </c>
      <c r="L484" s="14">
        <f t="shared" si="30"/>
        <v>42447.896875000006</v>
      </c>
      <c r="M484" t="b">
        <v>0</v>
      </c>
      <c r="N484">
        <v>1</v>
      </c>
      <c r="O484" t="b">
        <v>0</v>
      </c>
      <c r="P484" t="s">
        <v>8270</v>
      </c>
      <c r="Q484" s="12">
        <f t="shared" si="31"/>
        <v>0.1</v>
      </c>
      <c r="R484" s="6">
        <f t="shared" si="28"/>
        <v>10</v>
      </c>
      <c r="S484" s="6" t="s">
        <v>8313</v>
      </c>
      <c r="T484" s="6" t="s">
        <v>8328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4">
        <f t="shared" si="29"/>
        <v>41303.197592592594</v>
      </c>
      <c r="K485">
        <v>1354250672</v>
      </c>
      <c r="L485" s="14">
        <f t="shared" si="30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12">
        <f t="shared" si="31"/>
        <v>50.2</v>
      </c>
      <c r="R485" s="6">
        <f t="shared" si="28"/>
        <v>51.224489795918366</v>
      </c>
      <c r="S485" s="6" t="s">
        <v>8313</v>
      </c>
      <c r="T485" s="6" t="s">
        <v>8328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4">
        <f t="shared" si="29"/>
        <v>42313.981157407412</v>
      </c>
      <c r="K486">
        <v>1443220372</v>
      </c>
      <c r="L486" s="14">
        <f t="shared" si="30"/>
        <v>42272.93949074074</v>
      </c>
      <c r="M486" t="b">
        <v>0</v>
      </c>
      <c r="N486">
        <v>11</v>
      </c>
      <c r="O486" t="b">
        <v>0</v>
      </c>
      <c r="P486" t="s">
        <v>8270</v>
      </c>
      <c r="Q486" s="12">
        <f t="shared" si="31"/>
        <v>0.18625</v>
      </c>
      <c r="R486" s="6">
        <f t="shared" si="28"/>
        <v>13.545454545454545</v>
      </c>
      <c r="S486" s="6" t="s">
        <v>8313</v>
      </c>
      <c r="T486" s="6" t="s">
        <v>8328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4">
        <f t="shared" si="29"/>
        <v>41411.50577546296</v>
      </c>
      <c r="K487">
        <v>1366200499</v>
      </c>
      <c r="L487" s="14">
        <f t="shared" si="30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12">
        <f t="shared" si="31"/>
        <v>21.906971229845084</v>
      </c>
      <c r="R487" s="6">
        <f t="shared" si="28"/>
        <v>66.520080000000007</v>
      </c>
      <c r="S487" s="6" t="s">
        <v>8313</v>
      </c>
      <c r="T487" s="6" t="s">
        <v>8328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4">
        <f t="shared" si="29"/>
        <v>41791.94258101852</v>
      </c>
      <c r="K488">
        <v>1399070239</v>
      </c>
      <c r="L488" s="14">
        <f t="shared" si="30"/>
        <v>41761.94258101852</v>
      </c>
      <c r="M488" t="b">
        <v>0</v>
      </c>
      <c r="N488">
        <v>1</v>
      </c>
      <c r="O488" t="b">
        <v>0</v>
      </c>
      <c r="P488" t="s">
        <v>8270</v>
      </c>
      <c r="Q488" s="12">
        <f t="shared" si="31"/>
        <v>9.0909090909090905E-3</v>
      </c>
      <c r="R488" s="6">
        <f t="shared" si="28"/>
        <v>50</v>
      </c>
      <c r="S488" s="6" t="s">
        <v>8313</v>
      </c>
      <c r="T488" s="6" t="s">
        <v>8328</v>
      </c>
    </row>
    <row r="489" spans="1:20" ht="45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4">
        <f t="shared" si="29"/>
        <v>42729.636504629627</v>
      </c>
      <c r="K489">
        <v>1477491394</v>
      </c>
      <c r="L489" s="14">
        <f t="shared" si="30"/>
        <v>42669.594837962963</v>
      </c>
      <c r="M489" t="b">
        <v>0</v>
      </c>
      <c r="N489">
        <v>0</v>
      </c>
      <c r="O489" t="b">
        <v>0</v>
      </c>
      <c r="P489" t="s">
        <v>8270</v>
      </c>
      <c r="Q489" s="12">
        <f t="shared" si="31"/>
        <v>0</v>
      </c>
      <c r="R489" s="6" t="e">
        <f t="shared" si="28"/>
        <v>#DIV/0!</v>
      </c>
      <c r="S489" s="6" t="s">
        <v>8313</v>
      </c>
      <c r="T489" s="6" t="s">
        <v>8328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4">
        <f t="shared" si="29"/>
        <v>42744.054398148146</v>
      </c>
      <c r="K490">
        <v>1481332700</v>
      </c>
      <c r="L490" s="14">
        <f t="shared" si="30"/>
        <v>42714.054398148146</v>
      </c>
      <c r="M490" t="b">
        <v>0</v>
      </c>
      <c r="N490">
        <v>0</v>
      </c>
      <c r="O490" t="b">
        <v>0</v>
      </c>
      <c r="P490" t="s">
        <v>8270</v>
      </c>
      <c r="Q490" s="12">
        <f t="shared" si="31"/>
        <v>0</v>
      </c>
      <c r="R490" s="6" t="e">
        <f t="shared" si="28"/>
        <v>#DIV/0!</v>
      </c>
      <c r="S490" s="6" t="s">
        <v>8313</v>
      </c>
      <c r="T490" s="6" t="s">
        <v>8328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4">
        <f t="shared" si="29"/>
        <v>40913.481249999997</v>
      </c>
      <c r="K491">
        <v>1323084816</v>
      </c>
      <c r="L491" s="14">
        <f t="shared" si="30"/>
        <v>40882.481666666667</v>
      </c>
      <c r="M491" t="b">
        <v>0</v>
      </c>
      <c r="N491">
        <v>3</v>
      </c>
      <c r="O491" t="b">
        <v>0</v>
      </c>
      <c r="P491" t="s">
        <v>8270</v>
      </c>
      <c r="Q491" s="12">
        <f t="shared" si="31"/>
        <v>0.28667813379201834</v>
      </c>
      <c r="R491" s="6">
        <f t="shared" si="28"/>
        <v>71.666666666666671</v>
      </c>
      <c r="S491" s="6" t="s">
        <v>8313</v>
      </c>
      <c r="T491" s="6" t="s">
        <v>8328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4">
        <f t="shared" si="29"/>
        <v>41143.968576388892</v>
      </c>
      <c r="K492">
        <v>1343085285</v>
      </c>
      <c r="L492" s="14">
        <f t="shared" si="30"/>
        <v>41113.968576388892</v>
      </c>
      <c r="M492" t="b">
        <v>0</v>
      </c>
      <c r="N492">
        <v>0</v>
      </c>
      <c r="O492" t="b">
        <v>0</v>
      </c>
      <c r="P492" t="s">
        <v>8270</v>
      </c>
      <c r="Q492" s="12">
        <f t="shared" si="31"/>
        <v>0</v>
      </c>
      <c r="R492" s="6" t="e">
        <f t="shared" si="28"/>
        <v>#DIV/0!</v>
      </c>
      <c r="S492" s="6" t="s">
        <v>8313</v>
      </c>
      <c r="T492" s="6" t="s">
        <v>8328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4">
        <f t="shared" si="29"/>
        <v>42396.982627314821</v>
      </c>
      <c r="K493">
        <v>1451345699</v>
      </c>
      <c r="L493" s="14">
        <f t="shared" si="30"/>
        <v>42366.982627314821</v>
      </c>
      <c r="M493" t="b">
        <v>0</v>
      </c>
      <c r="N493">
        <v>0</v>
      </c>
      <c r="O493" t="b">
        <v>0</v>
      </c>
      <c r="P493" t="s">
        <v>8270</v>
      </c>
      <c r="Q493" s="12">
        <f t="shared" si="31"/>
        <v>0</v>
      </c>
      <c r="R493" s="6" t="e">
        <f t="shared" si="28"/>
        <v>#DIV/0!</v>
      </c>
      <c r="S493" s="6" t="s">
        <v>8313</v>
      </c>
      <c r="T493" s="6" t="s">
        <v>8328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4">
        <f t="shared" si="29"/>
        <v>42656.03506944445</v>
      </c>
      <c r="K494">
        <v>1471135830</v>
      </c>
      <c r="L494" s="14">
        <f t="shared" si="30"/>
        <v>42596.03506944445</v>
      </c>
      <c r="M494" t="b">
        <v>0</v>
      </c>
      <c r="N494">
        <v>0</v>
      </c>
      <c r="O494" t="b">
        <v>0</v>
      </c>
      <c r="P494" t="s">
        <v>8270</v>
      </c>
      <c r="Q494" s="12">
        <f t="shared" si="31"/>
        <v>0</v>
      </c>
      <c r="R494" s="6" t="e">
        <f t="shared" si="28"/>
        <v>#DIV/0!</v>
      </c>
      <c r="S494" s="6" t="s">
        <v>8313</v>
      </c>
      <c r="T494" s="6" t="s">
        <v>8328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4">
        <f t="shared" si="29"/>
        <v>42144.726134259254</v>
      </c>
      <c r="K495">
        <v>1429550738</v>
      </c>
      <c r="L495" s="14">
        <f t="shared" si="30"/>
        <v>42114.726134259254</v>
      </c>
      <c r="M495" t="b">
        <v>0</v>
      </c>
      <c r="N495">
        <v>0</v>
      </c>
      <c r="O495" t="b">
        <v>0</v>
      </c>
      <c r="P495" t="s">
        <v>8270</v>
      </c>
      <c r="Q495" s="12">
        <f t="shared" si="31"/>
        <v>0</v>
      </c>
      <c r="R495" s="6" t="e">
        <f t="shared" si="28"/>
        <v>#DIV/0!</v>
      </c>
      <c r="S495" s="6" t="s">
        <v>8313</v>
      </c>
      <c r="T495" s="6" t="s">
        <v>8328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4">
        <f t="shared" si="29"/>
        <v>41823.125</v>
      </c>
      <c r="K496">
        <v>1402343765</v>
      </c>
      <c r="L496" s="14">
        <f t="shared" si="30"/>
        <v>41799.830613425926</v>
      </c>
      <c r="M496" t="b">
        <v>0</v>
      </c>
      <c r="N496">
        <v>3</v>
      </c>
      <c r="O496" t="b">
        <v>0</v>
      </c>
      <c r="P496" t="s">
        <v>8270</v>
      </c>
      <c r="Q496" s="12">
        <f t="shared" si="31"/>
        <v>0.155</v>
      </c>
      <c r="R496" s="6">
        <f t="shared" si="28"/>
        <v>10.333333333333334</v>
      </c>
      <c r="S496" s="6" t="s">
        <v>8313</v>
      </c>
      <c r="T496" s="6" t="s">
        <v>8328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4">
        <f t="shared" si="29"/>
        <v>42201.827604166669</v>
      </c>
      <c r="K497">
        <v>1434484305</v>
      </c>
      <c r="L497" s="14">
        <f t="shared" si="30"/>
        <v>42171.827604166669</v>
      </c>
      <c r="M497" t="b">
        <v>0</v>
      </c>
      <c r="N497">
        <v>0</v>
      </c>
      <c r="O497" t="b">
        <v>0</v>
      </c>
      <c r="P497" t="s">
        <v>8270</v>
      </c>
      <c r="Q497" s="12">
        <f t="shared" si="31"/>
        <v>0</v>
      </c>
      <c r="R497" s="6" t="e">
        <f t="shared" si="28"/>
        <v>#DIV/0!</v>
      </c>
      <c r="S497" s="6" t="s">
        <v>8313</v>
      </c>
      <c r="T497" s="6" t="s">
        <v>8328</v>
      </c>
    </row>
    <row r="498" spans="1:20" ht="30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4">
        <f t="shared" si="29"/>
        <v>41680.93141203704</v>
      </c>
      <c r="K498">
        <v>1386886874</v>
      </c>
      <c r="L498" s="14">
        <f t="shared" si="30"/>
        <v>41620.93141203704</v>
      </c>
      <c r="M498" t="b">
        <v>0</v>
      </c>
      <c r="N498">
        <v>1</v>
      </c>
      <c r="O498" t="b">
        <v>0</v>
      </c>
      <c r="P498" t="s">
        <v>8270</v>
      </c>
      <c r="Q498" s="12">
        <f t="shared" si="31"/>
        <v>1.6666666666666668E-3</v>
      </c>
      <c r="R498" s="6">
        <f t="shared" si="28"/>
        <v>1</v>
      </c>
      <c r="S498" s="6" t="s">
        <v>8313</v>
      </c>
      <c r="T498" s="6" t="s">
        <v>8328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4">
        <f t="shared" si="29"/>
        <v>41998.208333333328</v>
      </c>
      <c r="K499">
        <v>1414889665</v>
      </c>
      <c r="L499" s="14">
        <f t="shared" si="30"/>
        <v>41945.037789351853</v>
      </c>
      <c r="M499" t="b">
        <v>0</v>
      </c>
      <c r="N499">
        <v>3</v>
      </c>
      <c r="O499" t="b">
        <v>0</v>
      </c>
      <c r="P499" t="s">
        <v>8270</v>
      </c>
      <c r="Q499" s="12">
        <f t="shared" si="31"/>
        <v>0.6696428571428571</v>
      </c>
      <c r="R499" s="6">
        <f t="shared" si="28"/>
        <v>10</v>
      </c>
      <c r="S499" s="6" t="s">
        <v>8313</v>
      </c>
      <c r="T499" s="6" t="s">
        <v>8328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4">
        <f t="shared" si="29"/>
        <v>40900.762141203704</v>
      </c>
      <c r="K500">
        <v>1321035449</v>
      </c>
      <c r="L500" s="14">
        <f t="shared" si="30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12">
        <f t="shared" si="31"/>
        <v>4.5985132395404564</v>
      </c>
      <c r="R500" s="6">
        <f t="shared" si="28"/>
        <v>136.09090909090909</v>
      </c>
      <c r="S500" s="6" t="s">
        <v>8313</v>
      </c>
      <c r="T500" s="6" t="s">
        <v>8328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4">
        <f t="shared" si="29"/>
        <v>40098.874305555553</v>
      </c>
      <c r="K501">
        <v>1250630968</v>
      </c>
      <c r="L501" s="14">
        <f t="shared" si="30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12">
        <f t="shared" si="31"/>
        <v>9.5500000000000007</v>
      </c>
      <c r="R501" s="6">
        <f t="shared" si="28"/>
        <v>73.461538461538467</v>
      </c>
      <c r="S501" s="6" t="s">
        <v>8313</v>
      </c>
      <c r="T501" s="6" t="s">
        <v>8328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4">
        <f t="shared" si="29"/>
        <v>40306.927777777775</v>
      </c>
      <c r="K502">
        <v>1268255751</v>
      </c>
      <c r="L502" s="14">
        <f t="shared" si="30"/>
        <v>40247.886006944449</v>
      </c>
      <c r="M502" t="b">
        <v>0</v>
      </c>
      <c r="N502">
        <v>4</v>
      </c>
      <c r="O502" t="b">
        <v>0</v>
      </c>
      <c r="P502" t="s">
        <v>8270</v>
      </c>
      <c r="Q502" s="12">
        <f t="shared" si="31"/>
        <v>3.3076923076923079</v>
      </c>
      <c r="R502" s="6">
        <f t="shared" si="28"/>
        <v>53.75</v>
      </c>
      <c r="S502" s="6" t="s">
        <v>8313</v>
      </c>
      <c r="T502" s="6" t="s">
        <v>8328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4">
        <f t="shared" si="29"/>
        <v>40733.234386574077</v>
      </c>
      <c r="K503">
        <v>1307597851</v>
      </c>
      <c r="L503" s="14">
        <f t="shared" si="30"/>
        <v>40703.234386574077</v>
      </c>
      <c r="M503" t="b">
        <v>0</v>
      </c>
      <c r="N503">
        <v>0</v>
      </c>
      <c r="O503" t="b">
        <v>0</v>
      </c>
      <c r="P503" t="s">
        <v>8270</v>
      </c>
      <c r="Q503" s="12">
        <f t="shared" si="31"/>
        <v>0</v>
      </c>
      <c r="R503" s="6" t="e">
        <f t="shared" si="28"/>
        <v>#DIV/0!</v>
      </c>
      <c r="S503" s="6" t="s">
        <v>8313</v>
      </c>
      <c r="T503" s="6" t="s">
        <v>8328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4">
        <f t="shared" si="29"/>
        <v>40986.511863425927</v>
      </c>
      <c r="K504">
        <v>1329484625</v>
      </c>
      <c r="L504" s="14">
        <f t="shared" si="30"/>
        <v>40956.553530092591</v>
      </c>
      <c r="M504" t="b">
        <v>0</v>
      </c>
      <c r="N504">
        <v>4</v>
      </c>
      <c r="O504" t="b">
        <v>0</v>
      </c>
      <c r="P504" t="s">
        <v>8270</v>
      </c>
      <c r="Q504" s="12">
        <f t="shared" si="31"/>
        <v>1.1499999999999999</v>
      </c>
      <c r="R504" s="6">
        <f t="shared" si="28"/>
        <v>57.5</v>
      </c>
      <c r="S504" s="6" t="s">
        <v>8313</v>
      </c>
      <c r="T504" s="6" t="s">
        <v>8328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4">
        <f t="shared" si="29"/>
        <v>42021.526655092588</v>
      </c>
      <c r="K505">
        <v>1418906303</v>
      </c>
      <c r="L505" s="14">
        <f t="shared" si="30"/>
        <v>41991.526655092588</v>
      </c>
      <c r="M505" t="b">
        <v>0</v>
      </c>
      <c r="N505">
        <v>9</v>
      </c>
      <c r="O505" t="b">
        <v>0</v>
      </c>
      <c r="P505" t="s">
        <v>8270</v>
      </c>
      <c r="Q505" s="12">
        <f t="shared" si="31"/>
        <v>1.7538461538461538</v>
      </c>
      <c r="R505" s="6">
        <f t="shared" si="28"/>
        <v>12.666666666666666</v>
      </c>
      <c r="S505" s="6" t="s">
        <v>8313</v>
      </c>
      <c r="T505" s="6" t="s">
        <v>8328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4">
        <f t="shared" si="29"/>
        <v>41009.941979166666</v>
      </c>
      <c r="K506">
        <v>1328916987</v>
      </c>
      <c r="L506" s="14">
        <f t="shared" si="30"/>
        <v>40949.98364583333</v>
      </c>
      <c r="M506" t="b">
        <v>0</v>
      </c>
      <c r="N506">
        <v>5</v>
      </c>
      <c r="O506" t="b">
        <v>0</v>
      </c>
      <c r="P506" t="s">
        <v>8270</v>
      </c>
      <c r="Q506" s="12">
        <f t="shared" si="31"/>
        <v>1.3673469387755102</v>
      </c>
      <c r="R506" s="6">
        <f t="shared" si="28"/>
        <v>67</v>
      </c>
      <c r="S506" s="6" t="s">
        <v>8313</v>
      </c>
      <c r="T506" s="6" t="s">
        <v>8328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4">
        <f t="shared" si="29"/>
        <v>42363.098217592589</v>
      </c>
      <c r="K507">
        <v>1447122086</v>
      </c>
      <c r="L507" s="14">
        <f t="shared" si="30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12">
        <f t="shared" si="31"/>
        <v>0.43333333333333329</v>
      </c>
      <c r="R507" s="6">
        <f t="shared" si="28"/>
        <v>3.7142857142857144</v>
      </c>
      <c r="S507" s="6" t="s">
        <v>8313</v>
      </c>
      <c r="T507" s="6" t="s">
        <v>8328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4">
        <f t="shared" si="29"/>
        <v>41496.552314814813</v>
      </c>
      <c r="K508">
        <v>1373548520</v>
      </c>
      <c r="L508" s="14">
        <f t="shared" si="30"/>
        <v>41466.552314814813</v>
      </c>
      <c r="M508" t="b">
        <v>0</v>
      </c>
      <c r="N508">
        <v>1</v>
      </c>
      <c r="O508" t="b">
        <v>0</v>
      </c>
      <c r="P508" t="s">
        <v>8270</v>
      </c>
      <c r="Q508" s="12">
        <f t="shared" si="31"/>
        <v>0.125</v>
      </c>
      <c r="R508" s="6">
        <f t="shared" si="28"/>
        <v>250</v>
      </c>
      <c r="S508" s="6" t="s">
        <v>8313</v>
      </c>
      <c r="T508" s="6" t="s">
        <v>8328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4">
        <f t="shared" si="29"/>
        <v>41201.958993055552</v>
      </c>
      <c r="K509">
        <v>1346799657</v>
      </c>
      <c r="L509" s="14">
        <f t="shared" si="30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12">
        <f t="shared" si="31"/>
        <v>3.2</v>
      </c>
      <c r="R509" s="6">
        <f t="shared" si="28"/>
        <v>64</v>
      </c>
      <c r="S509" s="6" t="s">
        <v>8313</v>
      </c>
      <c r="T509" s="6" t="s">
        <v>8328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4">
        <f t="shared" si="29"/>
        <v>41054.593055555553</v>
      </c>
      <c r="K510">
        <v>1332808501</v>
      </c>
      <c r="L510" s="14">
        <f t="shared" si="30"/>
        <v>40995.024317129632</v>
      </c>
      <c r="M510" t="b">
        <v>0</v>
      </c>
      <c r="N510">
        <v>3</v>
      </c>
      <c r="O510" t="b">
        <v>0</v>
      </c>
      <c r="P510" t="s">
        <v>8270</v>
      </c>
      <c r="Q510" s="12">
        <f t="shared" si="31"/>
        <v>0.8</v>
      </c>
      <c r="R510" s="6">
        <f t="shared" si="28"/>
        <v>133.33333333333334</v>
      </c>
      <c r="S510" s="6" t="s">
        <v>8313</v>
      </c>
      <c r="T510" s="6" t="s">
        <v>8328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4">
        <f t="shared" si="29"/>
        <v>42183.631597222222</v>
      </c>
      <c r="K511">
        <v>1432912170</v>
      </c>
      <c r="L511" s="14">
        <f t="shared" si="30"/>
        <v>42153.631597222222</v>
      </c>
      <c r="M511" t="b">
        <v>0</v>
      </c>
      <c r="N511">
        <v>1</v>
      </c>
      <c r="O511" t="b">
        <v>0</v>
      </c>
      <c r="P511" t="s">
        <v>8270</v>
      </c>
      <c r="Q511" s="12">
        <f t="shared" si="31"/>
        <v>0.2</v>
      </c>
      <c r="R511" s="6">
        <f t="shared" si="28"/>
        <v>10</v>
      </c>
      <c r="S511" s="6" t="s">
        <v>8313</v>
      </c>
      <c r="T511" s="6" t="s">
        <v>8328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4">
        <f t="shared" si="29"/>
        <v>42430.176377314812</v>
      </c>
      <c r="K512">
        <v>1454213639</v>
      </c>
      <c r="L512" s="14">
        <f t="shared" si="30"/>
        <v>42400.176377314812</v>
      </c>
      <c r="M512" t="b">
        <v>0</v>
      </c>
      <c r="N512">
        <v>0</v>
      </c>
      <c r="O512" t="b">
        <v>0</v>
      </c>
      <c r="P512" t="s">
        <v>8270</v>
      </c>
      <c r="Q512" s="12">
        <f t="shared" si="31"/>
        <v>0</v>
      </c>
      <c r="R512" s="6" t="e">
        <f t="shared" si="28"/>
        <v>#DIV/0!</v>
      </c>
      <c r="S512" s="6" t="s">
        <v>8313</v>
      </c>
      <c r="T512" s="6" t="s">
        <v>8328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4">
        <f t="shared" si="29"/>
        <v>41370.261365740742</v>
      </c>
      <c r="K513">
        <v>1362640582</v>
      </c>
      <c r="L513" s="14">
        <f t="shared" si="30"/>
        <v>41340.303032407406</v>
      </c>
      <c r="M513" t="b">
        <v>0</v>
      </c>
      <c r="N513">
        <v>5</v>
      </c>
      <c r="O513" t="b">
        <v>0</v>
      </c>
      <c r="P513" t="s">
        <v>8270</v>
      </c>
      <c r="Q513" s="12">
        <f t="shared" si="31"/>
        <v>3</v>
      </c>
      <c r="R513" s="6">
        <f t="shared" si="28"/>
        <v>30</v>
      </c>
      <c r="S513" s="6" t="s">
        <v>8313</v>
      </c>
      <c r="T513" s="6" t="s">
        <v>8328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4">
        <f t="shared" si="29"/>
        <v>42694.783877314811</v>
      </c>
      <c r="K514">
        <v>1475776127</v>
      </c>
      <c r="L514" s="14">
        <f t="shared" si="30"/>
        <v>42649.742210648154</v>
      </c>
      <c r="M514" t="b">
        <v>0</v>
      </c>
      <c r="N514">
        <v>2</v>
      </c>
      <c r="O514" t="b">
        <v>0</v>
      </c>
      <c r="P514" t="s">
        <v>8270</v>
      </c>
      <c r="Q514" s="12">
        <f t="shared" si="31"/>
        <v>0.13749999999999998</v>
      </c>
      <c r="R514" s="6">
        <f t="shared" ref="R514:R577" si="32">E514/N514</f>
        <v>5.5</v>
      </c>
      <c r="S514" s="6" t="s">
        <v>8313</v>
      </c>
      <c r="T514" s="6" t="s">
        <v>8328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4">
        <f t="shared" ref="J515:J578" si="33">(((I515/60)/60)/24)+DATE(1970,1,1)</f>
        <v>42597.291666666672</v>
      </c>
      <c r="K515">
        <v>1467387705</v>
      </c>
      <c r="L515" s="14">
        <f t="shared" ref="L515:L578" si="34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12">
        <f t="shared" ref="Q515:Q578" si="35">E515/D515*100</f>
        <v>13.923999999999999</v>
      </c>
      <c r="R515" s="6">
        <f t="shared" si="32"/>
        <v>102.38235294117646</v>
      </c>
      <c r="S515" s="6" t="s">
        <v>8313</v>
      </c>
      <c r="T515" s="6" t="s">
        <v>8328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4">
        <f t="shared" si="33"/>
        <v>41860.613969907405</v>
      </c>
      <c r="K516">
        <v>1405003447</v>
      </c>
      <c r="L516" s="14">
        <f t="shared" si="34"/>
        <v>41830.613969907405</v>
      </c>
      <c r="M516" t="b">
        <v>0</v>
      </c>
      <c r="N516">
        <v>3</v>
      </c>
      <c r="O516" t="b">
        <v>0</v>
      </c>
      <c r="P516" t="s">
        <v>8270</v>
      </c>
      <c r="Q516" s="12">
        <f t="shared" si="35"/>
        <v>3.3333333333333335</v>
      </c>
      <c r="R516" s="6">
        <f t="shared" si="32"/>
        <v>16.666666666666668</v>
      </c>
      <c r="S516" s="6" t="s">
        <v>8313</v>
      </c>
      <c r="T516" s="6" t="s">
        <v>8328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4">
        <f t="shared" si="33"/>
        <v>42367.490752314814</v>
      </c>
      <c r="K517">
        <v>1447933601</v>
      </c>
      <c r="L517" s="14">
        <f t="shared" si="34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12">
        <f t="shared" si="35"/>
        <v>25.41340206185567</v>
      </c>
      <c r="R517" s="6">
        <f t="shared" si="32"/>
        <v>725.02941176470586</v>
      </c>
      <c r="S517" s="6" t="s">
        <v>8313</v>
      </c>
      <c r="T517" s="6" t="s">
        <v>8328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4">
        <f t="shared" si="33"/>
        <v>42151.778703703705</v>
      </c>
      <c r="K518">
        <v>1427568080</v>
      </c>
      <c r="L518" s="14">
        <f t="shared" si="34"/>
        <v>42091.778703703705</v>
      </c>
      <c r="M518" t="b">
        <v>0</v>
      </c>
      <c r="N518">
        <v>0</v>
      </c>
      <c r="O518" t="b">
        <v>0</v>
      </c>
      <c r="P518" t="s">
        <v>8270</v>
      </c>
      <c r="Q518" s="12">
        <f t="shared" si="35"/>
        <v>0</v>
      </c>
      <c r="R518" s="6" t="e">
        <f t="shared" si="32"/>
        <v>#DIV/0!</v>
      </c>
      <c r="S518" s="6" t="s">
        <v>8313</v>
      </c>
      <c r="T518" s="6" t="s">
        <v>8328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4">
        <f t="shared" si="33"/>
        <v>42768.615289351852</v>
      </c>
      <c r="K519">
        <v>1483454761</v>
      </c>
      <c r="L519" s="14">
        <f t="shared" si="34"/>
        <v>42738.615289351852</v>
      </c>
      <c r="M519" t="b">
        <v>0</v>
      </c>
      <c r="N519">
        <v>3</v>
      </c>
      <c r="O519" t="b">
        <v>0</v>
      </c>
      <c r="P519" t="s">
        <v>8270</v>
      </c>
      <c r="Q519" s="12">
        <f t="shared" si="35"/>
        <v>1.3666666666666667</v>
      </c>
      <c r="R519" s="6">
        <f t="shared" si="32"/>
        <v>68.333333333333329</v>
      </c>
      <c r="S519" s="6" t="s">
        <v>8313</v>
      </c>
      <c r="T519" s="6" t="s">
        <v>8328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4">
        <f t="shared" si="33"/>
        <v>42253.615277777775</v>
      </c>
      <c r="K520">
        <v>1438958824</v>
      </c>
      <c r="L520" s="14">
        <f t="shared" si="34"/>
        <v>42223.616018518514</v>
      </c>
      <c r="M520" t="b">
        <v>0</v>
      </c>
      <c r="N520">
        <v>0</v>
      </c>
      <c r="O520" t="b">
        <v>0</v>
      </c>
      <c r="P520" t="s">
        <v>8270</v>
      </c>
      <c r="Q520" s="12">
        <f t="shared" si="35"/>
        <v>0</v>
      </c>
      <c r="R520" s="6" t="e">
        <f t="shared" si="32"/>
        <v>#DIV/0!</v>
      </c>
      <c r="S520" s="6" t="s">
        <v>8313</v>
      </c>
      <c r="T520" s="6" t="s">
        <v>8328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4">
        <f t="shared" si="33"/>
        <v>41248.391446759262</v>
      </c>
      <c r="K521">
        <v>1352107421</v>
      </c>
      <c r="L521" s="14">
        <f t="shared" si="34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12">
        <f t="shared" si="35"/>
        <v>22.881426547787683</v>
      </c>
      <c r="R521" s="6">
        <f t="shared" si="32"/>
        <v>39.228571428571428</v>
      </c>
      <c r="S521" s="6" t="s">
        <v>8313</v>
      </c>
      <c r="T521" s="6" t="s">
        <v>8328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4">
        <f t="shared" si="33"/>
        <v>42348.702094907407</v>
      </c>
      <c r="K522">
        <v>1447174261</v>
      </c>
      <c r="L522" s="14">
        <f t="shared" si="34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12">
        <f t="shared" si="35"/>
        <v>102.1</v>
      </c>
      <c r="R522" s="6">
        <f t="shared" si="32"/>
        <v>150.14705882352942</v>
      </c>
      <c r="S522" s="6" t="s">
        <v>8312</v>
      </c>
      <c r="T522" s="6" t="s">
        <v>8329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4">
        <f t="shared" si="33"/>
        <v>42675.207638888889</v>
      </c>
      <c r="K523">
        <v>1475460819</v>
      </c>
      <c r="L523" s="14">
        <f t="shared" si="34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12">
        <f t="shared" si="35"/>
        <v>104.64</v>
      </c>
      <c r="R523" s="6">
        <f t="shared" si="32"/>
        <v>93.428571428571431</v>
      </c>
      <c r="S523" s="6" t="s">
        <v>8312</v>
      </c>
      <c r="T523" s="6" t="s">
        <v>8329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4">
        <f t="shared" si="33"/>
        <v>42449.999131944445</v>
      </c>
      <c r="K524">
        <v>1456793925</v>
      </c>
      <c r="L524" s="14">
        <f t="shared" si="34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12">
        <f t="shared" si="35"/>
        <v>114.66666666666667</v>
      </c>
      <c r="R524" s="6">
        <f t="shared" si="32"/>
        <v>110.96774193548387</v>
      </c>
      <c r="S524" s="6" t="s">
        <v>8312</v>
      </c>
      <c r="T524" s="6" t="s">
        <v>8329</v>
      </c>
    </row>
    <row r="525" spans="1:20" ht="45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4">
        <f t="shared" si="33"/>
        <v>42268.13282407407</v>
      </c>
      <c r="K525">
        <v>1440213076</v>
      </c>
      <c r="L525" s="14">
        <f t="shared" si="34"/>
        <v>42238.13282407407</v>
      </c>
      <c r="M525" t="b">
        <v>0</v>
      </c>
      <c r="N525">
        <v>84</v>
      </c>
      <c r="O525" t="b">
        <v>1</v>
      </c>
      <c r="P525" t="s">
        <v>8271</v>
      </c>
      <c r="Q525" s="12">
        <f t="shared" si="35"/>
        <v>120.6</v>
      </c>
      <c r="R525" s="6">
        <f t="shared" si="32"/>
        <v>71.785714285714292</v>
      </c>
      <c r="S525" s="6" t="s">
        <v>8312</v>
      </c>
      <c r="T525" s="6" t="s">
        <v>8329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4">
        <f t="shared" si="33"/>
        <v>42522.717233796298</v>
      </c>
      <c r="K526">
        <v>1462209169</v>
      </c>
      <c r="L526" s="14">
        <f t="shared" si="34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12">
        <f t="shared" si="35"/>
        <v>108.67285714285715</v>
      </c>
      <c r="R526" s="6">
        <f t="shared" si="32"/>
        <v>29.258076923076924</v>
      </c>
      <c r="S526" s="6" t="s">
        <v>8312</v>
      </c>
      <c r="T526" s="6" t="s">
        <v>8329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4">
        <f t="shared" si="33"/>
        <v>41895.400937500002</v>
      </c>
      <c r="K527">
        <v>1406713041</v>
      </c>
      <c r="L527" s="14">
        <f t="shared" si="34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12">
        <f t="shared" si="35"/>
        <v>100</v>
      </c>
      <c r="R527" s="6">
        <f t="shared" si="32"/>
        <v>1000</v>
      </c>
      <c r="S527" s="6" t="s">
        <v>8312</v>
      </c>
      <c r="T527" s="6" t="s">
        <v>8329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4">
        <f t="shared" si="33"/>
        <v>42223.708333333328</v>
      </c>
      <c r="K528">
        <v>1436278344</v>
      </c>
      <c r="L528" s="14">
        <f t="shared" si="34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12">
        <f t="shared" si="35"/>
        <v>113.99999999999999</v>
      </c>
      <c r="R528" s="6">
        <f t="shared" si="32"/>
        <v>74.347826086956516</v>
      </c>
      <c r="S528" s="6" t="s">
        <v>8312</v>
      </c>
      <c r="T528" s="6" t="s">
        <v>8329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4">
        <f t="shared" si="33"/>
        <v>42783.670138888891</v>
      </c>
      <c r="K529">
        <v>1484715366</v>
      </c>
      <c r="L529" s="14">
        <f t="shared" si="34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12">
        <f t="shared" si="35"/>
        <v>100.85</v>
      </c>
      <c r="R529" s="6">
        <f t="shared" si="32"/>
        <v>63.829113924050631</v>
      </c>
      <c r="S529" s="6" t="s">
        <v>8312</v>
      </c>
      <c r="T529" s="6" t="s">
        <v>8329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4">
        <f t="shared" si="33"/>
        <v>42176.888888888891</v>
      </c>
      <c r="K530">
        <v>1433109907</v>
      </c>
      <c r="L530" s="14">
        <f t="shared" si="34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12">
        <f t="shared" si="35"/>
        <v>115.65217391304347</v>
      </c>
      <c r="R530" s="6">
        <f t="shared" si="32"/>
        <v>44.333333333333336</v>
      </c>
      <c r="S530" s="6" t="s">
        <v>8312</v>
      </c>
      <c r="T530" s="6" t="s">
        <v>8329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4">
        <f t="shared" si="33"/>
        <v>42746.208333333328</v>
      </c>
      <c r="K531">
        <v>1482281094</v>
      </c>
      <c r="L531" s="14">
        <f t="shared" si="34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12">
        <f t="shared" si="35"/>
        <v>130.41666666666666</v>
      </c>
      <c r="R531" s="6">
        <f t="shared" si="32"/>
        <v>86.944444444444443</v>
      </c>
      <c r="S531" s="6" t="s">
        <v>8312</v>
      </c>
      <c r="T531" s="6" t="s">
        <v>8329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4">
        <f t="shared" si="33"/>
        <v>42179.083333333328</v>
      </c>
      <c r="K532">
        <v>1433254268</v>
      </c>
      <c r="L532" s="14">
        <f t="shared" si="34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12">
        <f t="shared" si="35"/>
        <v>107.78267254038178</v>
      </c>
      <c r="R532" s="6">
        <f t="shared" si="32"/>
        <v>126.55172413793103</v>
      </c>
      <c r="S532" s="6" t="s">
        <v>8312</v>
      </c>
      <c r="T532" s="6" t="s">
        <v>8329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4">
        <f t="shared" si="33"/>
        <v>42721.290972222225</v>
      </c>
      <c r="K533">
        <v>1478050429</v>
      </c>
      <c r="L533" s="14">
        <f t="shared" si="34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12">
        <f t="shared" si="35"/>
        <v>100</v>
      </c>
      <c r="R533" s="6">
        <f t="shared" si="32"/>
        <v>129.03225806451613</v>
      </c>
      <c r="S533" s="6" t="s">
        <v>8312</v>
      </c>
      <c r="T533" s="6" t="s">
        <v>8329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4">
        <f t="shared" si="33"/>
        <v>42503.007037037038</v>
      </c>
      <c r="K534">
        <v>1460506208</v>
      </c>
      <c r="L534" s="14">
        <f t="shared" si="34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12">
        <f t="shared" si="35"/>
        <v>123.25</v>
      </c>
      <c r="R534" s="6">
        <f t="shared" si="32"/>
        <v>71.242774566473983</v>
      </c>
      <c r="S534" s="6" t="s">
        <v>8312</v>
      </c>
      <c r="T534" s="6" t="s">
        <v>8329</v>
      </c>
    </row>
    <row r="535" spans="1:20" ht="45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4">
        <f t="shared" si="33"/>
        <v>42506.43478009259</v>
      </c>
      <c r="K535">
        <v>1461320765</v>
      </c>
      <c r="L535" s="14">
        <f t="shared" si="34"/>
        <v>42482.43478009259</v>
      </c>
      <c r="M535" t="b">
        <v>0</v>
      </c>
      <c r="N535">
        <v>17</v>
      </c>
      <c r="O535" t="b">
        <v>1</v>
      </c>
      <c r="P535" t="s">
        <v>8271</v>
      </c>
      <c r="Q535" s="12">
        <f t="shared" si="35"/>
        <v>100.2</v>
      </c>
      <c r="R535" s="6">
        <f t="shared" si="32"/>
        <v>117.88235294117646</v>
      </c>
      <c r="S535" s="6" t="s">
        <v>8312</v>
      </c>
      <c r="T535" s="6" t="s">
        <v>8329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4">
        <f t="shared" si="33"/>
        <v>42309.958333333328</v>
      </c>
      <c r="K536">
        <v>1443036470</v>
      </c>
      <c r="L536" s="14">
        <f t="shared" si="34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12">
        <f t="shared" si="35"/>
        <v>104.66666666666666</v>
      </c>
      <c r="R536" s="6">
        <f t="shared" si="32"/>
        <v>327.08333333333331</v>
      </c>
      <c r="S536" s="6" t="s">
        <v>8312</v>
      </c>
      <c r="T536" s="6" t="s">
        <v>8329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4">
        <f t="shared" si="33"/>
        <v>42741.545196759253</v>
      </c>
      <c r="K537">
        <v>1481115905</v>
      </c>
      <c r="L537" s="14">
        <f t="shared" si="34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12">
        <f t="shared" si="35"/>
        <v>102.49999999999999</v>
      </c>
      <c r="R537" s="6">
        <f t="shared" si="32"/>
        <v>34.745762711864408</v>
      </c>
      <c r="S537" s="6" t="s">
        <v>8312</v>
      </c>
      <c r="T537" s="6" t="s">
        <v>8329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4">
        <f t="shared" si="33"/>
        <v>42219.75</v>
      </c>
      <c r="K538">
        <v>1435133807</v>
      </c>
      <c r="L538" s="14">
        <f t="shared" si="34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12">
        <f t="shared" si="35"/>
        <v>118.25757575757576</v>
      </c>
      <c r="R538" s="6">
        <f t="shared" si="32"/>
        <v>100.06410256410257</v>
      </c>
      <c r="S538" s="6" t="s">
        <v>8312</v>
      </c>
      <c r="T538" s="6" t="s">
        <v>8329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4">
        <f t="shared" si="33"/>
        <v>42312.810081018513</v>
      </c>
      <c r="K539">
        <v>1444069591</v>
      </c>
      <c r="L539" s="14">
        <f t="shared" si="34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12">
        <f t="shared" si="35"/>
        <v>120.5</v>
      </c>
      <c r="R539" s="6">
        <f t="shared" si="32"/>
        <v>40.847457627118644</v>
      </c>
      <c r="S539" s="6" t="s">
        <v>8312</v>
      </c>
      <c r="T539" s="6" t="s">
        <v>8329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4">
        <f t="shared" si="33"/>
        <v>42503.794710648144</v>
      </c>
      <c r="K540">
        <v>1460574263</v>
      </c>
      <c r="L540" s="14">
        <f t="shared" si="34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12">
        <f t="shared" si="35"/>
        <v>302.42</v>
      </c>
      <c r="R540" s="6">
        <f t="shared" si="32"/>
        <v>252.01666666666668</v>
      </c>
      <c r="S540" s="6" t="s">
        <v>8312</v>
      </c>
      <c r="T540" s="6" t="s">
        <v>8329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4">
        <f t="shared" si="33"/>
        <v>42556.049849537041</v>
      </c>
      <c r="K541">
        <v>1465866707</v>
      </c>
      <c r="L541" s="14">
        <f t="shared" si="34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12">
        <f t="shared" si="35"/>
        <v>100.64400000000001</v>
      </c>
      <c r="R541" s="6">
        <f t="shared" si="32"/>
        <v>25.161000000000001</v>
      </c>
      <c r="S541" s="6" t="s">
        <v>8312</v>
      </c>
      <c r="T541" s="6" t="s">
        <v>8329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4">
        <f t="shared" si="33"/>
        <v>42039.817199074074</v>
      </c>
      <c r="K542">
        <v>1420486606</v>
      </c>
      <c r="L542" s="14">
        <f t="shared" si="34"/>
        <v>42009.817199074074</v>
      </c>
      <c r="M542" t="b">
        <v>0</v>
      </c>
      <c r="N542">
        <v>1</v>
      </c>
      <c r="O542" t="b">
        <v>0</v>
      </c>
      <c r="P542" t="s">
        <v>8272</v>
      </c>
      <c r="Q542" s="12">
        <f t="shared" si="35"/>
        <v>6.6666666666666671E-3</v>
      </c>
      <c r="R542" s="6">
        <f t="shared" si="32"/>
        <v>1</v>
      </c>
      <c r="S542" s="6" t="s">
        <v>8309</v>
      </c>
      <c r="T542" s="6" t="s">
        <v>8330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4">
        <f t="shared" si="33"/>
        <v>42306.046689814815</v>
      </c>
      <c r="K543">
        <v>1443488834</v>
      </c>
      <c r="L543" s="14">
        <f t="shared" si="34"/>
        <v>42276.046689814815</v>
      </c>
      <c r="M543" t="b">
        <v>0</v>
      </c>
      <c r="N543">
        <v>1</v>
      </c>
      <c r="O543" t="b">
        <v>0</v>
      </c>
      <c r="P543" t="s">
        <v>8272</v>
      </c>
      <c r="Q543" s="12">
        <f t="shared" si="35"/>
        <v>0.55555555555555558</v>
      </c>
      <c r="R543" s="6">
        <f t="shared" si="32"/>
        <v>25</v>
      </c>
      <c r="S543" s="6" t="s">
        <v>8309</v>
      </c>
      <c r="T543" s="6" t="s">
        <v>8330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4">
        <f t="shared" si="33"/>
        <v>42493.695787037039</v>
      </c>
      <c r="K544">
        <v>1457113316</v>
      </c>
      <c r="L544" s="14">
        <f t="shared" si="34"/>
        <v>42433.737453703703</v>
      </c>
      <c r="M544" t="b">
        <v>0</v>
      </c>
      <c r="N544">
        <v>1</v>
      </c>
      <c r="O544" t="b">
        <v>0</v>
      </c>
      <c r="P544" t="s">
        <v>8272</v>
      </c>
      <c r="Q544" s="12">
        <f t="shared" si="35"/>
        <v>3.9999999999999996E-4</v>
      </c>
      <c r="R544" s="6">
        <f t="shared" si="32"/>
        <v>1</v>
      </c>
      <c r="S544" s="6" t="s">
        <v>8309</v>
      </c>
      <c r="T544" s="6" t="s">
        <v>8330</v>
      </c>
    </row>
    <row r="545" spans="1:20" ht="45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4">
        <f t="shared" si="33"/>
        <v>41944.092152777775</v>
      </c>
      <c r="K545">
        <v>1412215962</v>
      </c>
      <c r="L545" s="14">
        <f t="shared" si="34"/>
        <v>41914.092152777775</v>
      </c>
      <c r="M545" t="b">
        <v>0</v>
      </c>
      <c r="N545">
        <v>2</v>
      </c>
      <c r="O545" t="b">
        <v>0</v>
      </c>
      <c r="P545" t="s">
        <v>8272</v>
      </c>
      <c r="Q545" s="12">
        <f t="shared" si="35"/>
        <v>0.31818181818181818</v>
      </c>
      <c r="R545" s="6">
        <f t="shared" si="32"/>
        <v>35</v>
      </c>
      <c r="S545" s="6" t="s">
        <v>8309</v>
      </c>
      <c r="T545" s="6" t="s">
        <v>8330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4">
        <f t="shared" si="33"/>
        <v>42555.656944444447</v>
      </c>
      <c r="K546">
        <v>1465055160</v>
      </c>
      <c r="L546" s="14">
        <f t="shared" si="34"/>
        <v>42525.656944444447</v>
      </c>
      <c r="M546" t="b">
        <v>0</v>
      </c>
      <c r="N546">
        <v>2</v>
      </c>
      <c r="O546" t="b">
        <v>0</v>
      </c>
      <c r="P546" t="s">
        <v>8272</v>
      </c>
      <c r="Q546" s="12">
        <f t="shared" si="35"/>
        <v>1.2</v>
      </c>
      <c r="R546" s="6">
        <f t="shared" si="32"/>
        <v>3</v>
      </c>
      <c r="S546" s="6" t="s">
        <v>8309</v>
      </c>
      <c r="T546" s="6" t="s">
        <v>8330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4">
        <f t="shared" si="33"/>
        <v>42323.634131944447</v>
      </c>
      <c r="K547">
        <v>1444140789</v>
      </c>
      <c r="L547" s="14">
        <f t="shared" si="34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12">
        <f t="shared" si="35"/>
        <v>27.383999999999997</v>
      </c>
      <c r="R547" s="6">
        <f t="shared" si="32"/>
        <v>402.70588235294116</v>
      </c>
      <c r="S547" s="6" t="s">
        <v>8309</v>
      </c>
      <c r="T547" s="6" t="s">
        <v>8330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4">
        <f t="shared" si="33"/>
        <v>42294.667997685188</v>
      </c>
      <c r="K548">
        <v>1441209715</v>
      </c>
      <c r="L548" s="14">
        <f t="shared" si="34"/>
        <v>42249.667997685188</v>
      </c>
      <c r="M548" t="b">
        <v>0</v>
      </c>
      <c r="N548">
        <v>2</v>
      </c>
      <c r="O548" t="b">
        <v>0</v>
      </c>
      <c r="P548" t="s">
        <v>8272</v>
      </c>
      <c r="Q548" s="12">
        <f t="shared" si="35"/>
        <v>8.666666666666667E-2</v>
      </c>
      <c r="R548" s="6">
        <f t="shared" si="32"/>
        <v>26</v>
      </c>
      <c r="S548" s="6" t="s">
        <v>8309</v>
      </c>
      <c r="T548" s="6" t="s">
        <v>8330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4">
        <f t="shared" si="33"/>
        <v>42410.696342592593</v>
      </c>
      <c r="K549">
        <v>1452530564</v>
      </c>
      <c r="L549" s="14">
        <f t="shared" si="34"/>
        <v>42380.696342592593</v>
      </c>
      <c r="M549" t="b">
        <v>0</v>
      </c>
      <c r="N549">
        <v>0</v>
      </c>
      <c r="O549" t="b">
        <v>0</v>
      </c>
      <c r="P549" t="s">
        <v>8272</v>
      </c>
      <c r="Q549" s="12">
        <f t="shared" si="35"/>
        <v>0</v>
      </c>
      <c r="R549" s="6" t="e">
        <f t="shared" si="32"/>
        <v>#DIV/0!</v>
      </c>
      <c r="S549" s="6" t="s">
        <v>8309</v>
      </c>
      <c r="T549" s="6" t="s">
        <v>8330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4">
        <f t="shared" si="33"/>
        <v>42306.903333333335</v>
      </c>
      <c r="K550">
        <v>1443562848</v>
      </c>
      <c r="L550" s="14">
        <f t="shared" si="34"/>
        <v>42276.903333333335</v>
      </c>
      <c r="M550" t="b">
        <v>0</v>
      </c>
      <c r="N550">
        <v>1</v>
      </c>
      <c r="O550" t="b">
        <v>0</v>
      </c>
      <c r="P550" t="s">
        <v>8272</v>
      </c>
      <c r="Q550" s="12">
        <f t="shared" si="35"/>
        <v>0.09</v>
      </c>
      <c r="R550" s="6">
        <f t="shared" si="32"/>
        <v>9</v>
      </c>
      <c r="S550" s="6" t="s">
        <v>8309</v>
      </c>
      <c r="T550" s="6" t="s">
        <v>8330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4">
        <f t="shared" si="33"/>
        <v>42193.636828703704</v>
      </c>
      <c r="K551">
        <v>1433776622</v>
      </c>
      <c r="L551" s="14">
        <f t="shared" si="34"/>
        <v>42163.636828703704</v>
      </c>
      <c r="M551" t="b">
        <v>0</v>
      </c>
      <c r="N551">
        <v>8</v>
      </c>
      <c r="O551" t="b">
        <v>0</v>
      </c>
      <c r="P551" t="s">
        <v>8272</v>
      </c>
      <c r="Q551" s="12">
        <f t="shared" si="35"/>
        <v>2.7199999999999998</v>
      </c>
      <c r="R551" s="6">
        <f t="shared" si="32"/>
        <v>8.5</v>
      </c>
      <c r="S551" s="6" t="s">
        <v>8309</v>
      </c>
      <c r="T551" s="6" t="s">
        <v>8330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4">
        <f t="shared" si="33"/>
        <v>42766.208333333328</v>
      </c>
      <c r="K552">
        <v>1484756245</v>
      </c>
      <c r="L552" s="14">
        <f t="shared" si="34"/>
        <v>42753.678761574076</v>
      </c>
      <c r="M552" t="b">
        <v>0</v>
      </c>
      <c r="N552">
        <v>4</v>
      </c>
      <c r="O552" t="b">
        <v>0</v>
      </c>
      <c r="P552" t="s">
        <v>8272</v>
      </c>
      <c r="Q552" s="12">
        <f t="shared" si="35"/>
        <v>0.70000000000000007</v>
      </c>
      <c r="R552" s="6">
        <f t="shared" si="32"/>
        <v>8.75</v>
      </c>
      <c r="S552" s="6" t="s">
        <v>8309</v>
      </c>
      <c r="T552" s="6" t="s">
        <v>8330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4">
        <f t="shared" si="33"/>
        <v>42217.745138888888</v>
      </c>
      <c r="K553">
        <v>1434609424</v>
      </c>
      <c r="L553" s="14">
        <f t="shared" si="34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12">
        <f t="shared" si="35"/>
        <v>5.0413333333333332</v>
      </c>
      <c r="R553" s="6">
        <f t="shared" si="32"/>
        <v>135.03571428571428</v>
      </c>
      <c r="S553" s="6" t="s">
        <v>8309</v>
      </c>
      <c r="T553" s="6" t="s">
        <v>8330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4">
        <f t="shared" si="33"/>
        <v>42378.616851851853</v>
      </c>
      <c r="K554">
        <v>1447166896</v>
      </c>
      <c r="L554" s="14">
        <f t="shared" si="34"/>
        <v>42318.616851851853</v>
      </c>
      <c r="M554" t="b">
        <v>0</v>
      </c>
      <c r="N554">
        <v>0</v>
      </c>
      <c r="O554" t="b">
        <v>0</v>
      </c>
      <c r="P554" t="s">
        <v>8272</v>
      </c>
      <c r="Q554" s="12">
        <f t="shared" si="35"/>
        <v>0</v>
      </c>
      <c r="R554" s="6" t="e">
        <f t="shared" si="32"/>
        <v>#DIV/0!</v>
      </c>
      <c r="S554" s="6" t="s">
        <v>8309</v>
      </c>
      <c r="T554" s="6" t="s">
        <v>8330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4">
        <f t="shared" si="33"/>
        <v>41957.761469907404</v>
      </c>
      <c r="K555">
        <v>1413393391</v>
      </c>
      <c r="L555" s="14">
        <f t="shared" si="34"/>
        <v>41927.71980324074</v>
      </c>
      <c r="M555" t="b">
        <v>0</v>
      </c>
      <c r="N555">
        <v>6</v>
      </c>
      <c r="O555" t="b">
        <v>0</v>
      </c>
      <c r="P555" t="s">
        <v>8272</v>
      </c>
      <c r="Q555" s="12">
        <f t="shared" si="35"/>
        <v>0.49199999999999999</v>
      </c>
      <c r="R555" s="6">
        <f t="shared" si="32"/>
        <v>20.5</v>
      </c>
      <c r="S555" s="6" t="s">
        <v>8309</v>
      </c>
      <c r="T555" s="6" t="s">
        <v>8330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4">
        <f t="shared" si="33"/>
        <v>41931.684861111113</v>
      </c>
      <c r="K556">
        <v>1411143972</v>
      </c>
      <c r="L556" s="14">
        <f t="shared" si="34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12">
        <f t="shared" si="35"/>
        <v>36.589147286821706</v>
      </c>
      <c r="R556" s="6">
        <f t="shared" si="32"/>
        <v>64.36363636363636</v>
      </c>
      <c r="S556" s="6" t="s">
        <v>8309</v>
      </c>
      <c r="T556" s="6" t="s">
        <v>8330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4">
        <f t="shared" si="33"/>
        <v>42533.353506944448</v>
      </c>
      <c r="K557">
        <v>1463128143</v>
      </c>
      <c r="L557" s="14">
        <f t="shared" si="34"/>
        <v>42503.353506944448</v>
      </c>
      <c r="M557" t="b">
        <v>0</v>
      </c>
      <c r="N557">
        <v>0</v>
      </c>
      <c r="O557" t="b">
        <v>0</v>
      </c>
      <c r="P557" t="s">
        <v>8272</v>
      </c>
      <c r="Q557" s="12">
        <f t="shared" si="35"/>
        <v>0</v>
      </c>
      <c r="R557" s="6" t="e">
        <f t="shared" si="32"/>
        <v>#DIV/0!</v>
      </c>
      <c r="S557" s="6" t="s">
        <v>8309</v>
      </c>
      <c r="T557" s="6" t="s">
        <v>8330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4">
        <f t="shared" si="33"/>
        <v>42375.860150462962</v>
      </c>
      <c r="K558">
        <v>1449520717</v>
      </c>
      <c r="L558" s="14">
        <f t="shared" si="34"/>
        <v>42345.860150462962</v>
      </c>
      <c r="M558" t="b">
        <v>0</v>
      </c>
      <c r="N558">
        <v>1</v>
      </c>
      <c r="O558" t="b">
        <v>0</v>
      </c>
      <c r="P558" t="s">
        <v>8272</v>
      </c>
      <c r="Q558" s="12">
        <f t="shared" si="35"/>
        <v>2.5</v>
      </c>
      <c r="R558" s="6">
        <f t="shared" si="32"/>
        <v>200</v>
      </c>
      <c r="S558" s="6" t="s">
        <v>8309</v>
      </c>
      <c r="T558" s="6" t="s">
        <v>8330</v>
      </c>
    </row>
    <row r="559" spans="1:20" ht="45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4">
        <f t="shared" si="33"/>
        <v>42706.983831018515</v>
      </c>
      <c r="K559">
        <v>1478126203</v>
      </c>
      <c r="L559" s="14">
        <f t="shared" si="34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12">
        <f t="shared" si="35"/>
        <v>0.91066666666666674</v>
      </c>
      <c r="R559" s="6">
        <f t="shared" si="32"/>
        <v>68.3</v>
      </c>
      <c r="S559" s="6" t="s">
        <v>8309</v>
      </c>
      <c r="T559" s="6" t="s">
        <v>8330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4">
        <f t="shared" si="33"/>
        <v>42087.841493055559</v>
      </c>
      <c r="K560">
        <v>1424639505</v>
      </c>
      <c r="L560" s="14">
        <f t="shared" si="34"/>
        <v>42057.883159722223</v>
      </c>
      <c r="M560" t="b">
        <v>0</v>
      </c>
      <c r="N560">
        <v>0</v>
      </c>
      <c r="O560" t="b">
        <v>0</v>
      </c>
      <c r="P560" t="s">
        <v>8272</v>
      </c>
      <c r="Q560" s="12">
        <f t="shared" si="35"/>
        <v>0</v>
      </c>
      <c r="R560" s="6" t="e">
        <f t="shared" si="32"/>
        <v>#DIV/0!</v>
      </c>
      <c r="S560" s="6" t="s">
        <v>8309</v>
      </c>
      <c r="T560" s="6" t="s">
        <v>8330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4">
        <f t="shared" si="33"/>
        <v>42351.283101851848</v>
      </c>
      <c r="K561">
        <v>1447397260</v>
      </c>
      <c r="L561" s="14">
        <f t="shared" si="34"/>
        <v>42321.283101851848</v>
      </c>
      <c r="M561" t="b">
        <v>0</v>
      </c>
      <c r="N561">
        <v>1</v>
      </c>
      <c r="O561" t="b">
        <v>0</v>
      </c>
      <c r="P561" t="s">
        <v>8272</v>
      </c>
      <c r="Q561" s="12">
        <f t="shared" si="35"/>
        <v>2.0833333333333336E-2</v>
      </c>
      <c r="R561" s="6">
        <f t="shared" si="32"/>
        <v>50</v>
      </c>
      <c r="S561" s="6" t="s">
        <v>8309</v>
      </c>
      <c r="T561" s="6" t="s">
        <v>8330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4">
        <f t="shared" si="33"/>
        <v>41990.771354166667</v>
      </c>
      <c r="K562">
        <v>1416249045</v>
      </c>
      <c r="L562" s="14">
        <f t="shared" si="34"/>
        <v>41960.771354166667</v>
      </c>
      <c r="M562" t="b">
        <v>0</v>
      </c>
      <c r="N562">
        <v>3</v>
      </c>
      <c r="O562" t="b">
        <v>0</v>
      </c>
      <c r="P562" t="s">
        <v>8272</v>
      </c>
      <c r="Q562" s="12">
        <f t="shared" si="35"/>
        <v>1.2E-2</v>
      </c>
      <c r="R562" s="6">
        <f t="shared" si="32"/>
        <v>4</v>
      </c>
      <c r="S562" s="6" t="s">
        <v>8309</v>
      </c>
      <c r="T562" s="6" t="s">
        <v>8330</v>
      </c>
    </row>
    <row r="563" spans="1:20" ht="45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4">
        <f t="shared" si="33"/>
        <v>42303.658715277779</v>
      </c>
      <c r="K563">
        <v>1442850513</v>
      </c>
      <c r="L563" s="14">
        <f t="shared" si="34"/>
        <v>42268.658715277779</v>
      </c>
      <c r="M563" t="b">
        <v>0</v>
      </c>
      <c r="N563">
        <v>2</v>
      </c>
      <c r="O563" t="b">
        <v>0</v>
      </c>
      <c r="P563" t="s">
        <v>8272</v>
      </c>
      <c r="Q563" s="12">
        <f t="shared" si="35"/>
        <v>0.36666666666666664</v>
      </c>
      <c r="R563" s="6">
        <f t="shared" si="32"/>
        <v>27.5</v>
      </c>
      <c r="S563" s="6" t="s">
        <v>8309</v>
      </c>
      <c r="T563" s="6" t="s">
        <v>8330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4">
        <f t="shared" si="33"/>
        <v>42722.389062500006</v>
      </c>
      <c r="K564">
        <v>1479460815</v>
      </c>
      <c r="L564" s="14">
        <f t="shared" si="34"/>
        <v>42692.389062500006</v>
      </c>
      <c r="M564" t="b">
        <v>0</v>
      </c>
      <c r="N564">
        <v>0</v>
      </c>
      <c r="O564" t="b">
        <v>0</v>
      </c>
      <c r="P564" t="s">
        <v>8272</v>
      </c>
      <c r="Q564" s="12">
        <f t="shared" si="35"/>
        <v>0</v>
      </c>
      <c r="R564" s="6" t="e">
        <f t="shared" si="32"/>
        <v>#DIV/0!</v>
      </c>
      <c r="S564" s="6" t="s">
        <v>8309</v>
      </c>
      <c r="T564" s="6" t="s">
        <v>8330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4">
        <f t="shared" si="33"/>
        <v>42052.069988425923</v>
      </c>
      <c r="K565">
        <v>1421545247</v>
      </c>
      <c r="L565" s="14">
        <f t="shared" si="34"/>
        <v>42022.069988425923</v>
      </c>
      <c r="M565" t="b">
        <v>0</v>
      </c>
      <c r="N565">
        <v>2</v>
      </c>
      <c r="O565" t="b">
        <v>0</v>
      </c>
      <c r="P565" t="s">
        <v>8272</v>
      </c>
      <c r="Q565" s="12">
        <f t="shared" si="35"/>
        <v>9.0666666666666659E-2</v>
      </c>
      <c r="R565" s="6">
        <f t="shared" si="32"/>
        <v>34</v>
      </c>
      <c r="S565" s="6" t="s">
        <v>8309</v>
      </c>
      <c r="T565" s="6" t="s">
        <v>8330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4">
        <f t="shared" si="33"/>
        <v>42441.942997685182</v>
      </c>
      <c r="K566">
        <v>1455230275</v>
      </c>
      <c r="L566" s="14">
        <f t="shared" si="34"/>
        <v>42411.942997685182</v>
      </c>
      <c r="M566" t="b">
        <v>0</v>
      </c>
      <c r="N566">
        <v>1</v>
      </c>
      <c r="O566" t="b">
        <v>0</v>
      </c>
      <c r="P566" t="s">
        <v>8272</v>
      </c>
      <c r="Q566" s="12">
        <f t="shared" si="35"/>
        <v>5.5555555555555558E-3</v>
      </c>
      <c r="R566" s="6">
        <f t="shared" si="32"/>
        <v>1</v>
      </c>
      <c r="S566" s="6" t="s">
        <v>8309</v>
      </c>
      <c r="T566" s="6" t="s">
        <v>8330</v>
      </c>
    </row>
    <row r="567" spans="1:20" ht="45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4">
        <f t="shared" si="33"/>
        <v>42195.785289351858</v>
      </c>
      <c r="K567">
        <v>1433962249</v>
      </c>
      <c r="L567" s="14">
        <f t="shared" si="34"/>
        <v>42165.785289351858</v>
      </c>
      <c r="M567" t="b">
        <v>0</v>
      </c>
      <c r="N567">
        <v>0</v>
      </c>
      <c r="O567" t="b">
        <v>0</v>
      </c>
      <c r="P567" t="s">
        <v>8272</v>
      </c>
      <c r="Q567" s="12">
        <f t="shared" si="35"/>
        <v>0</v>
      </c>
      <c r="R567" s="6" t="e">
        <f t="shared" si="32"/>
        <v>#DIV/0!</v>
      </c>
      <c r="S567" s="6" t="s">
        <v>8309</v>
      </c>
      <c r="T567" s="6" t="s">
        <v>8330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4">
        <f t="shared" si="33"/>
        <v>42565.68440972222</v>
      </c>
      <c r="K568">
        <v>1465921533</v>
      </c>
      <c r="L568" s="14">
        <f t="shared" si="34"/>
        <v>42535.68440972222</v>
      </c>
      <c r="M568" t="b">
        <v>0</v>
      </c>
      <c r="N568">
        <v>1</v>
      </c>
      <c r="O568" t="b">
        <v>0</v>
      </c>
      <c r="P568" t="s">
        <v>8272</v>
      </c>
      <c r="Q568" s="12">
        <f t="shared" si="35"/>
        <v>0.02</v>
      </c>
      <c r="R568" s="6">
        <f t="shared" si="32"/>
        <v>1</v>
      </c>
      <c r="S568" s="6" t="s">
        <v>8309</v>
      </c>
      <c r="T568" s="6" t="s">
        <v>8330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4">
        <f t="shared" si="33"/>
        <v>42005.842523148152</v>
      </c>
      <c r="K569">
        <v>1417551194</v>
      </c>
      <c r="L569" s="14">
        <f t="shared" si="34"/>
        <v>41975.842523148152</v>
      </c>
      <c r="M569" t="b">
        <v>0</v>
      </c>
      <c r="N569">
        <v>0</v>
      </c>
      <c r="O569" t="b">
        <v>0</v>
      </c>
      <c r="P569" t="s">
        <v>8272</v>
      </c>
      <c r="Q569" s="12">
        <f t="shared" si="35"/>
        <v>0</v>
      </c>
      <c r="R569" s="6" t="e">
        <f t="shared" si="32"/>
        <v>#DIV/0!</v>
      </c>
      <c r="S569" s="6" t="s">
        <v>8309</v>
      </c>
      <c r="T569" s="6" t="s">
        <v>8330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4">
        <f t="shared" si="33"/>
        <v>42385.458333333328</v>
      </c>
      <c r="K570">
        <v>1449785223</v>
      </c>
      <c r="L570" s="14">
        <f t="shared" si="34"/>
        <v>42348.9215625</v>
      </c>
      <c r="M570" t="b">
        <v>0</v>
      </c>
      <c r="N570">
        <v>5</v>
      </c>
      <c r="O570" t="b">
        <v>0</v>
      </c>
      <c r="P570" t="s">
        <v>8272</v>
      </c>
      <c r="Q570" s="12">
        <f t="shared" si="35"/>
        <v>1</v>
      </c>
      <c r="R570" s="6">
        <f t="shared" si="32"/>
        <v>49</v>
      </c>
      <c r="S570" s="6" t="s">
        <v>8309</v>
      </c>
      <c r="T570" s="6" t="s">
        <v>8330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4">
        <f t="shared" si="33"/>
        <v>42370.847361111111</v>
      </c>
      <c r="K571">
        <v>1449087612</v>
      </c>
      <c r="L571" s="14">
        <f t="shared" si="34"/>
        <v>42340.847361111111</v>
      </c>
      <c r="M571" t="b">
        <v>0</v>
      </c>
      <c r="N571">
        <v>1</v>
      </c>
      <c r="O571" t="b">
        <v>0</v>
      </c>
      <c r="P571" t="s">
        <v>8272</v>
      </c>
      <c r="Q571" s="12">
        <f t="shared" si="35"/>
        <v>0.8</v>
      </c>
      <c r="R571" s="6">
        <f t="shared" si="32"/>
        <v>20</v>
      </c>
      <c r="S571" s="6" t="s">
        <v>8309</v>
      </c>
      <c r="T571" s="6" t="s">
        <v>8330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4">
        <f t="shared" si="33"/>
        <v>42418.798252314817</v>
      </c>
      <c r="K572">
        <v>1453230569</v>
      </c>
      <c r="L572" s="14">
        <f t="shared" si="34"/>
        <v>42388.798252314817</v>
      </c>
      <c r="M572" t="b">
        <v>0</v>
      </c>
      <c r="N572">
        <v>1</v>
      </c>
      <c r="O572" t="b">
        <v>0</v>
      </c>
      <c r="P572" t="s">
        <v>8272</v>
      </c>
      <c r="Q572" s="12">
        <f t="shared" si="35"/>
        <v>0.16705882352941176</v>
      </c>
      <c r="R572" s="6">
        <f t="shared" si="32"/>
        <v>142</v>
      </c>
      <c r="S572" s="6" t="s">
        <v>8309</v>
      </c>
      <c r="T572" s="6" t="s">
        <v>8330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4">
        <f t="shared" si="33"/>
        <v>42212.165972222225</v>
      </c>
      <c r="K573">
        <v>1436297723</v>
      </c>
      <c r="L573" s="14">
        <f t="shared" si="34"/>
        <v>42192.816238425927</v>
      </c>
      <c r="M573" t="b">
        <v>0</v>
      </c>
      <c r="N573">
        <v>2</v>
      </c>
      <c r="O573" t="b">
        <v>0</v>
      </c>
      <c r="P573" t="s">
        <v>8272</v>
      </c>
      <c r="Q573" s="12">
        <f t="shared" si="35"/>
        <v>0.42399999999999999</v>
      </c>
      <c r="R573" s="6">
        <f t="shared" si="32"/>
        <v>53</v>
      </c>
      <c r="S573" s="6" t="s">
        <v>8309</v>
      </c>
      <c r="T573" s="6" t="s">
        <v>8330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4">
        <f t="shared" si="33"/>
        <v>42312.757962962962</v>
      </c>
      <c r="K574">
        <v>1444065088</v>
      </c>
      <c r="L574" s="14">
        <f t="shared" si="34"/>
        <v>42282.71629629629</v>
      </c>
      <c r="M574" t="b">
        <v>0</v>
      </c>
      <c r="N574">
        <v>0</v>
      </c>
      <c r="O574" t="b">
        <v>0</v>
      </c>
      <c r="P574" t="s">
        <v>8272</v>
      </c>
      <c r="Q574" s="12">
        <f t="shared" si="35"/>
        <v>0</v>
      </c>
      <c r="R574" s="6" t="e">
        <f t="shared" si="32"/>
        <v>#DIV/0!</v>
      </c>
      <c r="S574" s="6" t="s">
        <v>8309</v>
      </c>
      <c r="T574" s="6" t="s">
        <v>8330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4">
        <f t="shared" si="33"/>
        <v>42022.05</v>
      </c>
      <c r="K575">
        <v>1416445931</v>
      </c>
      <c r="L575" s="14">
        <f t="shared" si="34"/>
        <v>41963.050127314811</v>
      </c>
      <c r="M575" t="b">
        <v>0</v>
      </c>
      <c r="N575">
        <v>9</v>
      </c>
      <c r="O575" t="b">
        <v>0</v>
      </c>
      <c r="P575" t="s">
        <v>8272</v>
      </c>
      <c r="Q575" s="12">
        <f t="shared" si="35"/>
        <v>0.38925389253892539</v>
      </c>
      <c r="R575" s="6">
        <f t="shared" si="32"/>
        <v>38.444444444444443</v>
      </c>
      <c r="S575" s="6" t="s">
        <v>8309</v>
      </c>
      <c r="T575" s="6" t="s">
        <v>8330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4">
        <f t="shared" si="33"/>
        <v>42662.443368055552</v>
      </c>
      <c r="K576">
        <v>1474281507</v>
      </c>
      <c r="L576" s="14">
        <f t="shared" si="34"/>
        <v>42632.443368055552</v>
      </c>
      <c r="M576" t="b">
        <v>0</v>
      </c>
      <c r="N576">
        <v>4</v>
      </c>
      <c r="O576" t="b">
        <v>0</v>
      </c>
      <c r="P576" t="s">
        <v>8272</v>
      </c>
      <c r="Q576" s="12">
        <f t="shared" si="35"/>
        <v>0.7155635062611807</v>
      </c>
      <c r="R576" s="6">
        <f t="shared" si="32"/>
        <v>20</v>
      </c>
      <c r="S576" s="6" t="s">
        <v>8309</v>
      </c>
      <c r="T576" s="6" t="s">
        <v>8330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4">
        <f t="shared" si="33"/>
        <v>42168.692627314813</v>
      </c>
      <c r="K577">
        <v>1431621443</v>
      </c>
      <c r="L577" s="14">
        <f t="shared" si="34"/>
        <v>42138.692627314813</v>
      </c>
      <c r="M577" t="b">
        <v>0</v>
      </c>
      <c r="N577">
        <v>4</v>
      </c>
      <c r="O577" t="b">
        <v>0</v>
      </c>
      <c r="P577" t="s">
        <v>8272</v>
      </c>
      <c r="Q577" s="12">
        <f t="shared" si="35"/>
        <v>0.43166666666666664</v>
      </c>
      <c r="R577" s="6">
        <f t="shared" si="32"/>
        <v>64.75</v>
      </c>
      <c r="S577" s="6" t="s">
        <v>8309</v>
      </c>
      <c r="T577" s="6" t="s">
        <v>8330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4">
        <f t="shared" si="33"/>
        <v>42091.43</v>
      </c>
      <c r="K578">
        <v>1422357552</v>
      </c>
      <c r="L578" s="14">
        <f t="shared" si="34"/>
        <v>42031.471666666665</v>
      </c>
      <c r="M578" t="b">
        <v>0</v>
      </c>
      <c r="N578">
        <v>1</v>
      </c>
      <c r="O578" t="b">
        <v>0</v>
      </c>
      <c r="P578" t="s">
        <v>8272</v>
      </c>
      <c r="Q578" s="12">
        <f t="shared" si="35"/>
        <v>1.25E-3</v>
      </c>
      <c r="R578" s="6">
        <f t="shared" ref="R578:R641" si="36">E578/N578</f>
        <v>1</v>
      </c>
      <c r="S578" s="6" t="s">
        <v>8309</v>
      </c>
      <c r="T578" s="6" t="s">
        <v>8330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4">
        <f t="shared" ref="J579:J642" si="37">(((I579/60)/60)/24)+DATE(1970,1,1)</f>
        <v>42510.589143518519</v>
      </c>
      <c r="K579">
        <v>1458569302</v>
      </c>
      <c r="L579" s="14">
        <f t="shared" ref="L579:L642" si="38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12">
        <f t="shared" ref="Q579:Q642" si="39">E579/D579*100</f>
        <v>0.2</v>
      </c>
      <c r="R579" s="6">
        <f t="shared" si="36"/>
        <v>10</v>
      </c>
      <c r="S579" s="6" t="s">
        <v>8309</v>
      </c>
      <c r="T579" s="6" t="s">
        <v>8330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4">
        <f t="shared" si="37"/>
        <v>42254.578622685185</v>
      </c>
      <c r="K580">
        <v>1439560393</v>
      </c>
      <c r="L580" s="14">
        <f t="shared" si="38"/>
        <v>42230.578622685185</v>
      </c>
      <c r="M580" t="b">
        <v>0</v>
      </c>
      <c r="N580">
        <v>7</v>
      </c>
      <c r="O580" t="b">
        <v>0</v>
      </c>
      <c r="P580" t="s">
        <v>8272</v>
      </c>
      <c r="Q580" s="12">
        <f t="shared" si="39"/>
        <v>1.12E-2</v>
      </c>
      <c r="R580" s="6">
        <f t="shared" si="36"/>
        <v>2</v>
      </c>
      <c r="S580" s="6" t="s">
        <v>8309</v>
      </c>
      <c r="T580" s="6" t="s">
        <v>8330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4">
        <f t="shared" si="37"/>
        <v>41998.852118055554</v>
      </c>
      <c r="K581">
        <v>1416947223</v>
      </c>
      <c r="L581" s="14">
        <f t="shared" si="38"/>
        <v>41968.852118055554</v>
      </c>
      <c r="M581" t="b">
        <v>0</v>
      </c>
      <c r="N581">
        <v>5</v>
      </c>
      <c r="O581" t="b">
        <v>0</v>
      </c>
      <c r="P581" t="s">
        <v>8272</v>
      </c>
      <c r="Q581" s="12">
        <f t="shared" si="39"/>
        <v>1.4583333333333333</v>
      </c>
      <c r="R581" s="6">
        <f t="shared" si="36"/>
        <v>35</v>
      </c>
      <c r="S581" s="6" t="s">
        <v>8309</v>
      </c>
      <c r="T581" s="6" t="s">
        <v>8330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4">
        <f t="shared" si="37"/>
        <v>42635.908182870371</v>
      </c>
      <c r="K582">
        <v>1471988867</v>
      </c>
      <c r="L582" s="14">
        <f t="shared" si="38"/>
        <v>42605.908182870371</v>
      </c>
      <c r="M582" t="b">
        <v>0</v>
      </c>
      <c r="N582">
        <v>1</v>
      </c>
      <c r="O582" t="b">
        <v>0</v>
      </c>
      <c r="P582" t="s">
        <v>8272</v>
      </c>
      <c r="Q582" s="12">
        <f t="shared" si="39"/>
        <v>3.3333333333333333E-2</v>
      </c>
      <c r="R582" s="6">
        <f t="shared" si="36"/>
        <v>1</v>
      </c>
      <c r="S582" s="6" t="s">
        <v>8309</v>
      </c>
      <c r="T582" s="6" t="s">
        <v>8330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4">
        <f t="shared" si="37"/>
        <v>42218.012777777782</v>
      </c>
      <c r="K583">
        <v>1435882704</v>
      </c>
      <c r="L583" s="14">
        <f t="shared" si="38"/>
        <v>42188.012777777782</v>
      </c>
      <c r="M583" t="b">
        <v>0</v>
      </c>
      <c r="N583">
        <v>0</v>
      </c>
      <c r="O583" t="b">
        <v>0</v>
      </c>
      <c r="P583" t="s">
        <v>8272</v>
      </c>
      <c r="Q583" s="12">
        <f t="shared" si="39"/>
        <v>0</v>
      </c>
      <c r="R583" s="6" t="e">
        <f t="shared" si="36"/>
        <v>#DIV/0!</v>
      </c>
      <c r="S583" s="6" t="s">
        <v>8309</v>
      </c>
      <c r="T583" s="6" t="s">
        <v>8330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4">
        <f t="shared" si="37"/>
        <v>42078.75</v>
      </c>
      <c r="K584">
        <v>1424454319</v>
      </c>
      <c r="L584" s="14">
        <f t="shared" si="38"/>
        <v>42055.739803240736</v>
      </c>
      <c r="M584" t="b">
        <v>0</v>
      </c>
      <c r="N584">
        <v>0</v>
      </c>
      <c r="O584" t="b">
        <v>0</v>
      </c>
      <c r="P584" t="s">
        <v>8272</v>
      </c>
      <c r="Q584" s="12">
        <f t="shared" si="39"/>
        <v>0</v>
      </c>
      <c r="R584" s="6" t="e">
        <f t="shared" si="36"/>
        <v>#DIV/0!</v>
      </c>
      <c r="S584" s="6" t="s">
        <v>8309</v>
      </c>
      <c r="T584" s="6" t="s">
        <v>8330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4">
        <f t="shared" si="37"/>
        <v>42082.896840277783</v>
      </c>
      <c r="K585">
        <v>1424212287</v>
      </c>
      <c r="L585" s="14">
        <f t="shared" si="38"/>
        <v>42052.93850694444</v>
      </c>
      <c r="M585" t="b">
        <v>0</v>
      </c>
      <c r="N585">
        <v>1</v>
      </c>
      <c r="O585" t="b">
        <v>0</v>
      </c>
      <c r="P585" t="s">
        <v>8272</v>
      </c>
      <c r="Q585" s="12">
        <f t="shared" si="39"/>
        <v>1.1111111111111112E-2</v>
      </c>
      <c r="R585" s="6">
        <f t="shared" si="36"/>
        <v>1</v>
      </c>
      <c r="S585" s="6" t="s">
        <v>8309</v>
      </c>
      <c r="T585" s="6" t="s">
        <v>8330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4">
        <f t="shared" si="37"/>
        <v>42079.674953703703</v>
      </c>
      <c r="K586">
        <v>1423933916</v>
      </c>
      <c r="L586" s="14">
        <f t="shared" si="38"/>
        <v>42049.716620370367</v>
      </c>
      <c r="M586" t="b">
        <v>0</v>
      </c>
      <c r="N586">
        <v>2</v>
      </c>
      <c r="O586" t="b">
        <v>0</v>
      </c>
      <c r="P586" t="s">
        <v>8272</v>
      </c>
      <c r="Q586" s="12">
        <f t="shared" si="39"/>
        <v>1</v>
      </c>
      <c r="R586" s="6">
        <f t="shared" si="36"/>
        <v>5</v>
      </c>
      <c r="S586" s="6" t="s">
        <v>8309</v>
      </c>
      <c r="T586" s="6" t="s">
        <v>8330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4">
        <f t="shared" si="37"/>
        <v>42339</v>
      </c>
      <c r="K587">
        <v>1444123377</v>
      </c>
      <c r="L587" s="14">
        <f t="shared" si="38"/>
        <v>42283.3909375</v>
      </c>
      <c r="M587" t="b">
        <v>0</v>
      </c>
      <c r="N587">
        <v>0</v>
      </c>
      <c r="O587" t="b">
        <v>0</v>
      </c>
      <c r="P587" t="s">
        <v>8272</v>
      </c>
      <c r="Q587" s="12">
        <f t="shared" si="39"/>
        <v>0</v>
      </c>
      <c r="R587" s="6" t="e">
        <f t="shared" si="36"/>
        <v>#DIV/0!</v>
      </c>
      <c r="S587" s="6" t="s">
        <v>8309</v>
      </c>
      <c r="T587" s="6" t="s">
        <v>8330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4">
        <f t="shared" si="37"/>
        <v>42050.854247685187</v>
      </c>
      <c r="K588">
        <v>1421440207</v>
      </c>
      <c r="L588" s="14">
        <f t="shared" si="38"/>
        <v>42020.854247685187</v>
      </c>
      <c r="M588" t="b">
        <v>0</v>
      </c>
      <c r="N588">
        <v>4</v>
      </c>
      <c r="O588" t="b">
        <v>0</v>
      </c>
      <c r="P588" t="s">
        <v>8272</v>
      </c>
      <c r="Q588" s="12">
        <f t="shared" si="39"/>
        <v>0.55999999999999994</v>
      </c>
      <c r="R588" s="6">
        <f t="shared" si="36"/>
        <v>14</v>
      </c>
      <c r="S588" s="6" t="s">
        <v>8309</v>
      </c>
      <c r="T588" s="6" t="s">
        <v>8330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4">
        <f t="shared" si="37"/>
        <v>42110.757326388892</v>
      </c>
      <c r="K589">
        <v>1426615833</v>
      </c>
      <c r="L589" s="14">
        <f t="shared" si="38"/>
        <v>42080.757326388892</v>
      </c>
      <c r="M589" t="b">
        <v>0</v>
      </c>
      <c r="N589">
        <v>7</v>
      </c>
      <c r="O589" t="b">
        <v>0</v>
      </c>
      <c r="P589" t="s">
        <v>8272</v>
      </c>
      <c r="Q589" s="12">
        <f t="shared" si="39"/>
        <v>9.0833333333333339</v>
      </c>
      <c r="R589" s="6">
        <f t="shared" si="36"/>
        <v>389.28571428571428</v>
      </c>
      <c r="S589" s="6" t="s">
        <v>8309</v>
      </c>
      <c r="T589" s="6" t="s">
        <v>8330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4">
        <f t="shared" si="37"/>
        <v>42691.811180555553</v>
      </c>
      <c r="K590">
        <v>1474223286</v>
      </c>
      <c r="L590" s="14">
        <f t="shared" si="38"/>
        <v>42631.769513888896</v>
      </c>
      <c r="M590" t="b">
        <v>0</v>
      </c>
      <c r="N590">
        <v>2</v>
      </c>
      <c r="O590" t="b">
        <v>0</v>
      </c>
      <c r="P590" t="s">
        <v>8272</v>
      </c>
      <c r="Q590" s="12">
        <f t="shared" si="39"/>
        <v>3.3444444444444441</v>
      </c>
      <c r="R590" s="6">
        <f t="shared" si="36"/>
        <v>150.5</v>
      </c>
      <c r="S590" s="6" t="s">
        <v>8309</v>
      </c>
      <c r="T590" s="6" t="s">
        <v>8330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4">
        <f t="shared" si="37"/>
        <v>42193.614571759259</v>
      </c>
      <c r="K591">
        <v>1435070699</v>
      </c>
      <c r="L591" s="14">
        <f t="shared" si="38"/>
        <v>42178.614571759259</v>
      </c>
      <c r="M591" t="b">
        <v>0</v>
      </c>
      <c r="N591">
        <v>1</v>
      </c>
      <c r="O591" t="b">
        <v>0</v>
      </c>
      <c r="P591" t="s">
        <v>8272</v>
      </c>
      <c r="Q591" s="12">
        <f t="shared" si="39"/>
        <v>1.3333333333333334E-2</v>
      </c>
      <c r="R591" s="6">
        <f t="shared" si="36"/>
        <v>1</v>
      </c>
      <c r="S591" s="6" t="s">
        <v>8309</v>
      </c>
      <c r="T591" s="6" t="s">
        <v>8330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4">
        <f t="shared" si="37"/>
        <v>42408.542361111111</v>
      </c>
      <c r="K592">
        <v>1452259131</v>
      </c>
      <c r="L592" s="14">
        <f t="shared" si="38"/>
        <v>42377.554756944446</v>
      </c>
      <c r="M592" t="b">
        <v>0</v>
      </c>
      <c r="N592">
        <v>9</v>
      </c>
      <c r="O592" t="b">
        <v>0</v>
      </c>
      <c r="P592" t="s">
        <v>8272</v>
      </c>
      <c r="Q592" s="12">
        <f t="shared" si="39"/>
        <v>4.46</v>
      </c>
      <c r="R592" s="6">
        <f t="shared" si="36"/>
        <v>24.777777777777779</v>
      </c>
      <c r="S592" s="6" t="s">
        <v>8309</v>
      </c>
      <c r="T592" s="6" t="s">
        <v>8330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4">
        <f t="shared" si="37"/>
        <v>42207.543171296296</v>
      </c>
      <c r="K593">
        <v>1434978130</v>
      </c>
      <c r="L593" s="14">
        <f t="shared" si="38"/>
        <v>42177.543171296296</v>
      </c>
      <c r="M593" t="b">
        <v>0</v>
      </c>
      <c r="N593">
        <v>2</v>
      </c>
      <c r="O593" t="b">
        <v>0</v>
      </c>
      <c r="P593" t="s">
        <v>8272</v>
      </c>
      <c r="Q593" s="12">
        <f t="shared" si="39"/>
        <v>6.0999999999999999E-2</v>
      </c>
      <c r="R593" s="6">
        <f t="shared" si="36"/>
        <v>30.5</v>
      </c>
      <c r="S593" s="6" t="s">
        <v>8309</v>
      </c>
      <c r="T593" s="6" t="s">
        <v>8330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4">
        <f t="shared" si="37"/>
        <v>41976.232175925921</v>
      </c>
      <c r="K594">
        <v>1414992860</v>
      </c>
      <c r="L594" s="14">
        <f t="shared" si="38"/>
        <v>41946.232175925928</v>
      </c>
      <c r="M594" t="b">
        <v>0</v>
      </c>
      <c r="N594">
        <v>1</v>
      </c>
      <c r="O594" t="b">
        <v>0</v>
      </c>
      <c r="P594" t="s">
        <v>8272</v>
      </c>
      <c r="Q594" s="12">
        <f t="shared" si="39"/>
        <v>3.3333333333333335</v>
      </c>
      <c r="R594" s="6">
        <f t="shared" si="36"/>
        <v>250</v>
      </c>
      <c r="S594" s="6" t="s">
        <v>8309</v>
      </c>
      <c r="T594" s="6" t="s">
        <v>8330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4">
        <f t="shared" si="37"/>
        <v>42100.635937500003</v>
      </c>
      <c r="K595">
        <v>1425744945</v>
      </c>
      <c r="L595" s="14">
        <f t="shared" si="38"/>
        <v>42070.677604166667</v>
      </c>
      <c r="M595" t="b">
        <v>0</v>
      </c>
      <c r="N595">
        <v>7</v>
      </c>
      <c r="O595" t="b">
        <v>0</v>
      </c>
      <c r="P595" t="s">
        <v>8272</v>
      </c>
      <c r="Q595" s="12">
        <f t="shared" si="39"/>
        <v>23</v>
      </c>
      <c r="R595" s="6">
        <f t="shared" si="36"/>
        <v>16.428571428571427</v>
      </c>
      <c r="S595" s="6" t="s">
        <v>8309</v>
      </c>
      <c r="T595" s="6" t="s">
        <v>8330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4">
        <f t="shared" si="37"/>
        <v>42476.780162037037</v>
      </c>
      <c r="K596">
        <v>1458240206</v>
      </c>
      <c r="L596" s="14">
        <f t="shared" si="38"/>
        <v>42446.780162037037</v>
      </c>
      <c r="M596" t="b">
        <v>0</v>
      </c>
      <c r="N596">
        <v>2</v>
      </c>
      <c r="O596" t="b">
        <v>0</v>
      </c>
      <c r="P596" t="s">
        <v>8272</v>
      </c>
      <c r="Q596" s="12">
        <f t="shared" si="39"/>
        <v>0.104</v>
      </c>
      <c r="R596" s="6">
        <f t="shared" si="36"/>
        <v>13</v>
      </c>
      <c r="S596" s="6" t="s">
        <v>8309</v>
      </c>
      <c r="T596" s="6" t="s">
        <v>8330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4">
        <f t="shared" si="37"/>
        <v>42128.069884259254</v>
      </c>
      <c r="K597">
        <v>1426815638</v>
      </c>
      <c r="L597" s="14">
        <f t="shared" si="38"/>
        <v>42083.069884259254</v>
      </c>
      <c r="M597" t="b">
        <v>0</v>
      </c>
      <c r="N597">
        <v>8</v>
      </c>
      <c r="O597" t="b">
        <v>0</v>
      </c>
      <c r="P597" t="s">
        <v>8272</v>
      </c>
      <c r="Q597" s="12">
        <f t="shared" si="39"/>
        <v>0.42599999999999999</v>
      </c>
      <c r="R597" s="6">
        <f t="shared" si="36"/>
        <v>53.25</v>
      </c>
      <c r="S597" s="6" t="s">
        <v>8309</v>
      </c>
      <c r="T597" s="6" t="s">
        <v>8330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4">
        <f t="shared" si="37"/>
        <v>42676.896898148145</v>
      </c>
      <c r="K598">
        <v>1475530292</v>
      </c>
      <c r="L598" s="14">
        <f t="shared" si="38"/>
        <v>42646.896898148145</v>
      </c>
      <c r="M598" t="b">
        <v>0</v>
      </c>
      <c r="N598">
        <v>2</v>
      </c>
      <c r="O598" t="b">
        <v>0</v>
      </c>
      <c r="P598" t="s">
        <v>8272</v>
      </c>
      <c r="Q598" s="12">
        <f t="shared" si="39"/>
        <v>0.03</v>
      </c>
      <c r="R598" s="6">
        <f t="shared" si="36"/>
        <v>3</v>
      </c>
      <c r="S598" s="6" t="s">
        <v>8309</v>
      </c>
      <c r="T598" s="6" t="s">
        <v>8330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4">
        <f t="shared" si="37"/>
        <v>42582.666666666672</v>
      </c>
      <c r="K599">
        <v>1466787335</v>
      </c>
      <c r="L599" s="14">
        <f t="shared" si="38"/>
        <v>42545.705266203702</v>
      </c>
      <c r="M599" t="b">
        <v>0</v>
      </c>
      <c r="N599">
        <v>2</v>
      </c>
      <c r="O599" t="b">
        <v>0</v>
      </c>
      <c r="P599" t="s">
        <v>8272</v>
      </c>
      <c r="Q599" s="12">
        <f t="shared" si="39"/>
        <v>0.26666666666666666</v>
      </c>
      <c r="R599" s="6">
        <f t="shared" si="36"/>
        <v>10</v>
      </c>
      <c r="S599" s="6" t="s">
        <v>8309</v>
      </c>
      <c r="T599" s="6" t="s">
        <v>8330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4">
        <f t="shared" si="37"/>
        <v>41978.00209490741</v>
      </c>
      <c r="K600">
        <v>1415145781</v>
      </c>
      <c r="L600" s="14">
        <f t="shared" si="38"/>
        <v>41948.00209490741</v>
      </c>
      <c r="M600" t="b">
        <v>0</v>
      </c>
      <c r="N600">
        <v>7</v>
      </c>
      <c r="O600" t="b">
        <v>0</v>
      </c>
      <c r="P600" t="s">
        <v>8272</v>
      </c>
      <c r="Q600" s="12">
        <f t="shared" si="39"/>
        <v>34</v>
      </c>
      <c r="R600" s="6">
        <f t="shared" si="36"/>
        <v>121.42857142857143</v>
      </c>
      <c r="S600" s="6" t="s">
        <v>8309</v>
      </c>
      <c r="T600" s="6" t="s">
        <v>8330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4">
        <f t="shared" si="37"/>
        <v>42071.636111111111</v>
      </c>
      <c r="K601">
        <v>1423769402</v>
      </c>
      <c r="L601" s="14">
        <f t="shared" si="38"/>
        <v>42047.812523148154</v>
      </c>
      <c r="M601" t="b">
        <v>0</v>
      </c>
      <c r="N601">
        <v>2</v>
      </c>
      <c r="O601" t="b">
        <v>0</v>
      </c>
      <c r="P601" t="s">
        <v>8272</v>
      </c>
      <c r="Q601" s="12">
        <f t="shared" si="39"/>
        <v>6.2E-2</v>
      </c>
      <c r="R601" s="6">
        <f t="shared" si="36"/>
        <v>15.5</v>
      </c>
      <c r="S601" s="6" t="s">
        <v>8309</v>
      </c>
      <c r="T601" s="6" t="s">
        <v>8330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4">
        <f t="shared" si="37"/>
        <v>42133.798171296294</v>
      </c>
      <c r="K602">
        <v>1426014562</v>
      </c>
      <c r="L602" s="14">
        <f t="shared" si="38"/>
        <v>42073.798171296294</v>
      </c>
      <c r="M602" t="b">
        <v>0</v>
      </c>
      <c r="N602">
        <v>1</v>
      </c>
      <c r="O602" t="b">
        <v>0</v>
      </c>
      <c r="P602" t="s">
        <v>8272</v>
      </c>
      <c r="Q602" s="12">
        <f t="shared" si="39"/>
        <v>2</v>
      </c>
      <c r="R602" s="6">
        <f t="shared" si="36"/>
        <v>100</v>
      </c>
      <c r="S602" s="6" t="s">
        <v>8309</v>
      </c>
      <c r="T602" s="6" t="s">
        <v>8330</v>
      </c>
    </row>
    <row r="603" spans="1:20" ht="45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4">
        <f t="shared" si="37"/>
        <v>41999.858090277776</v>
      </c>
      <c r="K603">
        <v>1417034139</v>
      </c>
      <c r="L603" s="14">
        <f t="shared" si="38"/>
        <v>41969.858090277776</v>
      </c>
      <c r="M603" t="b">
        <v>0</v>
      </c>
      <c r="N603">
        <v>6</v>
      </c>
      <c r="O603" t="b">
        <v>0</v>
      </c>
      <c r="P603" t="s">
        <v>8272</v>
      </c>
      <c r="Q603" s="12">
        <f t="shared" si="39"/>
        <v>1.4000000000000001</v>
      </c>
      <c r="R603" s="6">
        <f t="shared" si="36"/>
        <v>23.333333333333332</v>
      </c>
      <c r="S603" s="6" t="s">
        <v>8309</v>
      </c>
      <c r="T603" s="6" t="s">
        <v>8330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4">
        <f t="shared" si="37"/>
        <v>42173.79415509259</v>
      </c>
      <c r="K604">
        <v>1432062215</v>
      </c>
      <c r="L604" s="14">
        <f t="shared" si="38"/>
        <v>42143.79415509259</v>
      </c>
      <c r="M604" t="b">
        <v>0</v>
      </c>
      <c r="N604">
        <v>0</v>
      </c>
      <c r="O604" t="b">
        <v>0</v>
      </c>
      <c r="P604" t="s">
        <v>8272</v>
      </c>
      <c r="Q604" s="12">
        <f t="shared" si="39"/>
        <v>0</v>
      </c>
      <c r="R604" s="6" t="e">
        <f t="shared" si="36"/>
        <v>#DIV/0!</v>
      </c>
      <c r="S604" s="6" t="s">
        <v>8309</v>
      </c>
      <c r="T604" s="6" t="s">
        <v>8330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4">
        <f t="shared" si="37"/>
        <v>41865.639155092591</v>
      </c>
      <c r="K605">
        <v>1405437623</v>
      </c>
      <c r="L605" s="14">
        <f t="shared" si="38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12">
        <f t="shared" si="39"/>
        <v>3.9334666666666664</v>
      </c>
      <c r="R605" s="6">
        <f t="shared" si="36"/>
        <v>45.386153846153846</v>
      </c>
      <c r="S605" s="6" t="s">
        <v>8309</v>
      </c>
      <c r="T605" s="6" t="s">
        <v>8330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4">
        <f t="shared" si="37"/>
        <v>41879.035370370373</v>
      </c>
      <c r="K606">
        <v>1406595056</v>
      </c>
      <c r="L606" s="14">
        <f t="shared" si="38"/>
        <v>41849.035370370373</v>
      </c>
      <c r="M606" t="b">
        <v>0</v>
      </c>
      <c r="N606">
        <v>0</v>
      </c>
      <c r="O606" t="b">
        <v>0</v>
      </c>
      <c r="P606" t="s">
        <v>8272</v>
      </c>
      <c r="Q606" s="12">
        <f t="shared" si="39"/>
        <v>0</v>
      </c>
      <c r="R606" s="6" t="e">
        <f t="shared" si="36"/>
        <v>#DIV/0!</v>
      </c>
      <c r="S606" s="6" t="s">
        <v>8309</v>
      </c>
      <c r="T606" s="6" t="s">
        <v>8330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4">
        <f t="shared" si="37"/>
        <v>42239.357731481476</v>
      </c>
      <c r="K607">
        <v>1436430908</v>
      </c>
      <c r="L607" s="14">
        <f t="shared" si="38"/>
        <v>42194.357731481476</v>
      </c>
      <c r="M607" t="b">
        <v>0</v>
      </c>
      <c r="N607">
        <v>8</v>
      </c>
      <c r="O607" t="b">
        <v>0</v>
      </c>
      <c r="P607" t="s">
        <v>8272</v>
      </c>
      <c r="Q607" s="12">
        <f t="shared" si="39"/>
        <v>2.62</v>
      </c>
      <c r="R607" s="6">
        <f t="shared" si="36"/>
        <v>16.375</v>
      </c>
      <c r="S607" s="6" t="s">
        <v>8309</v>
      </c>
      <c r="T607" s="6" t="s">
        <v>8330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4">
        <f t="shared" si="37"/>
        <v>42148.625</v>
      </c>
      <c r="K608">
        <v>1428507409</v>
      </c>
      <c r="L608" s="14">
        <f t="shared" si="38"/>
        <v>42102.650567129633</v>
      </c>
      <c r="M608" t="b">
        <v>0</v>
      </c>
      <c r="N608">
        <v>1</v>
      </c>
      <c r="O608" t="b">
        <v>0</v>
      </c>
      <c r="P608" t="s">
        <v>8272</v>
      </c>
      <c r="Q608" s="12">
        <f t="shared" si="39"/>
        <v>0.2</v>
      </c>
      <c r="R608" s="6">
        <f t="shared" si="36"/>
        <v>10</v>
      </c>
      <c r="S608" s="6" t="s">
        <v>8309</v>
      </c>
      <c r="T608" s="6" t="s">
        <v>8330</v>
      </c>
    </row>
    <row r="609" spans="1:20" ht="45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4">
        <f t="shared" si="37"/>
        <v>42330.867314814815</v>
      </c>
      <c r="K609">
        <v>1445629736</v>
      </c>
      <c r="L609" s="14">
        <f t="shared" si="38"/>
        <v>42300.825648148151</v>
      </c>
      <c r="M609" t="b">
        <v>0</v>
      </c>
      <c r="N609">
        <v>0</v>
      </c>
      <c r="O609" t="b">
        <v>0</v>
      </c>
      <c r="P609" t="s">
        <v>8272</v>
      </c>
      <c r="Q609" s="12">
        <f t="shared" si="39"/>
        <v>0</v>
      </c>
      <c r="R609" s="6" t="e">
        <f t="shared" si="36"/>
        <v>#DIV/0!</v>
      </c>
      <c r="S609" s="6" t="s">
        <v>8309</v>
      </c>
      <c r="T609" s="6" t="s">
        <v>8330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4">
        <f t="shared" si="37"/>
        <v>42170.921064814815</v>
      </c>
      <c r="K610">
        <v>1431813980</v>
      </c>
      <c r="L610" s="14">
        <f t="shared" si="38"/>
        <v>42140.921064814815</v>
      </c>
      <c r="M610" t="b">
        <v>0</v>
      </c>
      <c r="N610">
        <v>5</v>
      </c>
      <c r="O610" t="b">
        <v>0</v>
      </c>
      <c r="P610" t="s">
        <v>8272</v>
      </c>
      <c r="Q610" s="12">
        <f t="shared" si="39"/>
        <v>0.97400000000000009</v>
      </c>
      <c r="R610" s="6">
        <f t="shared" si="36"/>
        <v>292.2</v>
      </c>
      <c r="S610" s="6" t="s">
        <v>8309</v>
      </c>
      <c r="T610" s="6" t="s">
        <v>8330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4">
        <f t="shared" si="37"/>
        <v>42337.075740740736</v>
      </c>
      <c r="K611">
        <v>1446166144</v>
      </c>
      <c r="L611" s="14">
        <f t="shared" si="38"/>
        <v>42307.034074074079</v>
      </c>
      <c r="M611" t="b">
        <v>0</v>
      </c>
      <c r="N611">
        <v>1</v>
      </c>
      <c r="O611" t="b">
        <v>0</v>
      </c>
      <c r="P611" t="s">
        <v>8272</v>
      </c>
      <c r="Q611" s="12">
        <f t="shared" si="39"/>
        <v>0.64102564102564097</v>
      </c>
      <c r="R611" s="6">
        <f t="shared" si="36"/>
        <v>5</v>
      </c>
      <c r="S611" s="6" t="s">
        <v>8309</v>
      </c>
      <c r="T611" s="6" t="s">
        <v>8330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4">
        <f t="shared" si="37"/>
        <v>42116.83085648148</v>
      </c>
      <c r="K612">
        <v>1427140586</v>
      </c>
      <c r="L612" s="14">
        <f t="shared" si="38"/>
        <v>42086.83085648148</v>
      </c>
      <c r="M612" t="b">
        <v>0</v>
      </c>
      <c r="N612">
        <v>0</v>
      </c>
      <c r="O612" t="b">
        <v>0</v>
      </c>
      <c r="P612" t="s">
        <v>8272</v>
      </c>
      <c r="Q612" s="12">
        <f t="shared" si="39"/>
        <v>0</v>
      </c>
      <c r="R612" s="6" t="e">
        <f t="shared" si="36"/>
        <v>#DIV/0!</v>
      </c>
      <c r="S612" s="6" t="s">
        <v>8309</v>
      </c>
      <c r="T612" s="6" t="s">
        <v>8330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4">
        <f t="shared" si="37"/>
        <v>42388.560613425929</v>
      </c>
      <c r="K613">
        <v>1448026037</v>
      </c>
      <c r="L613" s="14">
        <f t="shared" si="38"/>
        <v>42328.560613425929</v>
      </c>
      <c r="M613" t="b">
        <v>0</v>
      </c>
      <c r="N613">
        <v>0</v>
      </c>
      <c r="O613" t="b">
        <v>0</v>
      </c>
      <c r="P613" t="s">
        <v>8272</v>
      </c>
      <c r="Q613" s="12">
        <f t="shared" si="39"/>
        <v>0</v>
      </c>
      <c r="R613" s="6" t="e">
        <f t="shared" si="36"/>
        <v>#DIV/0!</v>
      </c>
      <c r="S613" s="6" t="s">
        <v>8309</v>
      </c>
      <c r="T613" s="6" t="s">
        <v>8330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4">
        <f t="shared" si="37"/>
        <v>42615.031782407401</v>
      </c>
      <c r="K614">
        <v>1470185146</v>
      </c>
      <c r="L614" s="14">
        <f t="shared" si="38"/>
        <v>42585.031782407401</v>
      </c>
      <c r="M614" t="b">
        <v>0</v>
      </c>
      <c r="N614">
        <v>0</v>
      </c>
      <c r="O614" t="b">
        <v>0</v>
      </c>
      <c r="P614" t="s">
        <v>8272</v>
      </c>
      <c r="Q614" s="12">
        <f t="shared" si="39"/>
        <v>0</v>
      </c>
      <c r="R614" s="6" t="e">
        <f t="shared" si="36"/>
        <v>#DIV/0!</v>
      </c>
      <c r="S614" s="6" t="s">
        <v>8309</v>
      </c>
      <c r="T614" s="6" t="s">
        <v>8330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4">
        <f t="shared" si="37"/>
        <v>42278.207638888889</v>
      </c>
      <c r="K615">
        <v>1441022120</v>
      </c>
      <c r="L615" s="14">
        <f t="shared" si="38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12">
        <f t="shared" si="39"/>
        <v>21.363333333333333</v>
      </c>
      <c r="R615" s="6">
        <f t="shared" si="36"/>
        <v>105.93388429752066</v>
      </c>
      <c r="S615" s="6" t="s">
        <v>8309</v>
      </c>
      <c r="T615" s="6" t="s">
        <v>8330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4">
        <f t="shared" si="37"/>
        <v>42545.061805555553</v>
      </c>
      <c r="K616">
        <v>1464139740</v>
      </c>
      <c r="L616" s="14">
        <f t="shared" si="38"/>
        <v>42515.061805555553</v>
      </c>
      <c r="M616" t="b">
        <v>0</v>
      </c>
      <c r="N616">
        <v>0</v>
      </c>
      <c r="O616" t="b">
        <v>0</v>
      </c>
      <c r="P616" t="s">
        <v>8272</v>
      </c>
      <c r="Q616" s="12">
        <f t="shared" si="39"/>
        <v>0</v>
      </c>
      <c r="R616" s="6" t="e">
        <f t="shared" si="36"/>
        <v>#DIV/0!</v>
      </c>
      <c r="S616" s="6" t="s">
        <v>8309</v>
      </c>
      <c r="T616" s="6" t="s">
        <v>8330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4">
        <f t="shared" si="37"/>
        <v>42272.122210648144</v>
      </c>
      <c r="K617">
        <v>1440557759</v>
      </c>
      <c r="L617" s="14">
        <f t="shared" si="38"/>
        <v>42242.122210648144</v>
      </c>
      <c r="M617" t="b">
        <v>0</v>
      </c>
      <c r="N617">
        <v>0</v>
      </c>
      <c r="O617" t="b">
        <v>0</v>
      </c>
      <c r="P617" t="s">
        <v>8272</v>
      </c>
      <c r="Q617" s="12">
        <f t="shared" si="39"/>
        <v>0</v>
      </c>
      <c r="R617" s="6" t="e">
        <f t="shared" si="36"/>
        <v>#DIV/0!</v>
      </c>
      <c r="S617" s="6" t="s">
        <v>8309</v>
      </c>
      <c r="T617" s="6" t="s">
        <v>8330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4">
        <f t="shared" si="37"/>
        <v>42791.376238425932</v>
      </c>
      <c r="K618">
        <v>1485421307</v>
      </c>
      <c r="L618" s="14">
        <f t="shared" si="38"/>
        <v>42761.376238425932</v>
      </c>
      <c r="M618" t="b">
        <v>0</v>
      </c>
      <c r="N618">
        <v>0</v>
      </c>
      <c r="O618" t="b">
        <v>0</v>
      </c>
      <c r="P618" t="s">
        <v>8272</v>
      </c>
      <c r="Q618" s="12">
        <f t="shared" si="39"/>
        <v>0</v>
      </c>
      <c r="R618" s="6" t="e">
        <f t="shared" si="36"/>
        <v>#DIV/0!</v>
      </c>
      <c r="S618" s="6" t="s">
        <v>8309</v>
      </c>
      <c r="T618" s="6" t="s">
        <v>8330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4">
        <f t="shared" si="37"/>
        <v>42132.343090277776</v>
      </c>
      <c r="K619">
        <v>1427184843</v>
      </c>
      <c r="L619" s="14">
        <f t="shared" si="38"/>
        <v>42087.343090277776</v>
      </c>
      <c r="M619" t="b">
        <v>0</v>
      </c>
      <c r="N619">
        <v>3</v>
      </c>
      <c r="O619" t="b">
        <v>0</v>
      </c>
      <c r="P619" t="s">
        <v>8272</v>
      </c>
      <c r="Q619" s="12">
        <f t="shared" si="39"/>
        <v>3</v>
      </c>
      <c r="R619" s="6">
        <f t="shared" si="36"/>
        <v>20</v>
      </c>
      <c r="S619" s="6" t="s">
        <v>8309</v>
      </c>
      <c r="T619" s="6" t="s">
        <v>8330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4">
        <f t="shared" si="37"/>
        <v>42347.810219907406</v>
      </c>
      <c r="K620">
        <v>1447097203</v>
      </c>
      <c r="L620" s="14">
        <f t="shared" si="38"/>
        <v>42317.810219907406</v>
      </c>
      <c r="M620" t="b">
        <v>0</v>
      </c>
      <c r="N620">
        <v>0</v>
      </c>
      <c r="O620" t="b">
        <v>0</v>
      </c>
      <c r="P620" t="s">
        <v>8272</v>
      </c>
      <c r="Q620" s="12">
        <f t="shared" si="39"/>
        <v>0</v>
      </c>
      <c r="R620" s="6" t="e">
        <f t="shared" si="36"/>
        <v>#DIV/0!</v>
      </c>
      <c r="S620" s="6" t="s">
        <v>8309</v>
      </c>
      <c r="T620" s="6" t="s">
        <v>8330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4">
        <f t="shared" si="37"/>
        <v>41968.692013888889</v>
      </c>
      <c r="K621">
        <v>1411745790</v>
      </c>
      <c r="L621" s="14">
        <f t="shared" si="38"/>
        <v>41908.650347222225</v>
      </c>
      <c r="M621" t="b">
        <v>0</v>
      </c>
      <c r="N621">
        <v>1</v>
      </c>
      <c r="O621" t="b">
        <v>0</v>
      </c>
      <c r="P621" t="s">
        <v>8272</v>
      </c>
      <c r="Q621" s="12">
        <f t="shared" si="39"/>
        <v>3.9999999999999996E-5</v>
      </c>
      <c r="R621" s="6">
        <f t="shared" si="36"/>
        <v>1</v>
      </c>
      <c r="S621" s="6" t="s">
        <v>8309</v>
      </c>
      <c r="T621" s="6" t="s">
        <v>8330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4">
        <f t="shared" si="37"/>
        <v>41876.716874999998</v>
      </c>
      <c r="K622">
        <v>1405098738</v>
      </c>
      <c r="L622" s="14">
        <f t="shared" si="38"/>
        <v>41831.716874999998</v>
      </c>
      <c r="M622" t="b">
        <v>0</v>
      </c>
      <c r="N622">
        <v>1</v>
      </c>
      <c r="O622" t="b">
        <v>0</v>
      </c>
      <c r="P622" t="s">
        <v>8272</v>
      </c>
      <c r="Q622" s="12">
        <f t="shared" si="39"/>
        <v>1</v>
      </c>
      <c r="R622" s="6">
        <f t="shared" si="36"/>
        <v>300</v>
      </c>
      <c r="S622" s="6" t="s">
        <v>8309</v>
      </c>
      <c r="T622" s="6" t="s">
        <v>8330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4">
        <f t="shared" si="37"/>
        <v>42558.987696759257</v>
      </c>
      <c r="K623">
        <v>1465342937</v>
      </c>
      <c r="L623" s="14">
        <f t="shared" si="38"/>
        <v>42528.987696759257</v>
      </c>
      <c r="M623" t="b">
        <v>0</v>
      </c>
      <c r="N623">
        <v>3</v>
      </c>
      <c r="O623" t="b">
        <v>0</v>
      </c>
      <c r="P623" t="s">
        <v>8272</v>
      </c>
      <c r="Q623" s="12">
        <f t="shared" si="39"/>
        <v>1.044</v>
      </c>
      <c r="R623" s="6">
        <f t="shared" si="36"/>
        <v>87</v>
      </c>
      <c r="S623" s="6" t="s">
        <v>8309</v>
      </c>
      <c r="T623" s="6" t="s">
        <v>8330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4">
        <f t="shared" si="37"/>
        <v>42552.774745370371</v>
      </c>
      <c r="K624">
        <v>1465670138</v>
      </c>
      <c r="L624" s="14">
        <f t="shared" si="38"/>
        <v>42532.774745370371</v>
      </c>
      <c r="M624" t="b">
        <v>0</v>
      </c>
      <c r="N624">
        <v>9</v>
      </c>
      <c r="O624" t="b">
        <v>0</v>
      </c>
      <c r="P624" t="s">
        <v>8272</v>
      </c>
      <c r="Q624" s="12">
        <f t="shared" si="39"/>
        <v>5.6833333333333336</v>
      </c>
      <c r="R624" s="6">
        <f t="shared" si="36"/>
        <v>37.888888888888886</v>
      </c>
      <c r="S624" s="6" t="s">
        <v>8309</v>
      </c>
      <c r="T624" s="6" t="s">
        <v>8330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4">
        <f t="shared" si="37"/>
        <v>42152.009224537032</v>
      </c>
      <c r="K625">
        <v>1430179997</v>
      </c>
      <c r="L625" s="14">
        <f t="shared" si="38"/>
        <v>42122.009224537032</v>
      </c>
      <c r="M625" t="b">
        <v>0</v>
      </c>
      <c r="N625">
        <v>0</v>
      </c>
      <c r="O625" t="b">
        <v>0</v>
      </c>
      <c r="P625" t="s">
        <v>8272</v>
      </c>
      <c r="Q625" s="12">
        <f t="shared" si="39"/>
        <v>0</v>
      </c>
      <c r="R625" s="6" t="e">
        <f t="shared" si="36"/>
        <v>#DIV/0!</v>
      </c>
      <c r="S625" s="6" t="s">
        <v>8309</v>
      </c>
      <c r="T625" s="6" t="s">
        <v>8330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4">
        <f t="shared" si="37"/>
        <v>42138.988900462966</v>
      </c>
      <c r="K626">
        <v>1429055041</v>
      </c>
      <c r="L626" s="14">
        <f t="shared" si="38"/>
        <v>42108.988900462966</v>
      </c>
      <c r="M626" t="b">
        <v>0</v>
      </c>
      <c r="N626">
        <v>0</v>
      </c>
      <c r="O626" t="b">
        <v>0</v>
      </c>
      <c r="P626" t="s">
        <v>8272</v>
      </c>
      <c r="Q626" s="12">
        <f t="shared" si="39"/>
        <v>0</v>
      </c>
      <c r="R626" s="6" t="e">
        <f t="shared" si="36"/>
        <v>#DIV/0!</v>
      </c>
      <c r="S626" s="6" t="s">
        <v>8309</v>
      </c>
      <c r="T626" s="6" t="s">
        <v>8330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4">
        <f t="shared" si="37"/>
        <v>42820.853900462964</v>
      </c>
      <c r="K627">
        <v>1487971777</v>
      </c>
      <c r="L627" s="14">
        <f t="shared" si="38"/>
        <v>42790.895567129628</v>
      </c>
      <c r="M627" t="b">
        <v>0</v>
      </c>
      <c r="N627">
        <v>0</v>
      </c>
      <c r="O627" t="b">
        <v>0</v>
      </c>
      <c r="P627" t="s">
        <v>8272</v>
      </c>
      <c r="Q627" s="12">
        <f t="shared" si="39"/>
        <v>0</v>
      </c>
      <c r="R627" s="6" t="e">
        <f t="shared" si="36"/>
        <v>#DIV/0!</v>
      </c>
      <c r="S627" s="6" t="s">
        <v>8309</v>
      </c>
      <c r="T627" s="6" t="s">
        <v>8330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4">
        <f t="shared" si="37"/>
        <v>42231.556944444441</v>
      </c>
      <c r="K628">
        <v>1436793939</v>
      </c>
      <c r="L628" s="14">
        <f t="shared" si="38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12">
        <f t="shared" si="39"/>
        <v>17.380000000000003</v>
      </c>
      <c r="R628" s="6">
        <f t="shared" si="36"/>
        <v>111.41025641025641</v>
      </c>
      <c r="S628" s="6" t="s">
        <v>8309</v>
      </c>
      <c r="T628" s="6" t="s">
        <v>8330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4">
        <f t="shared" si="37"/>
        <v>42443.958333333328</v>
      </c>
      <c r="K629">
        <v>1452842511</v>
      </c>
      <c r="L629" s="14">
        <f t="shared" si="38"/>
        <v>42384.306840277779</v>
      </c>
      <c r="M629" t="b">
        <v>0</v>
      </c>
      <c r="N629">
        <v>1</v>
      </c>
      <c r="O629" t="b">
        <v>0</v>
      </c>
      <c r="P629" t="s">
        <v>8272</v>
      </c>
      <c r="Q629" s="12">
        <f t="shared" si="39"/>
        <v>0.02</v>
      </c>
      <c r="R629" s="6">
        <f t="shared" si="36"/>
        <v>90</v>
      </c>
      <c r="S629" s="6" t="s">
        <v>8309</v>
      </c>
      <c r="T629" s="6" t="s">
        <v>8330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4">
        <f t="shared" si="37"/>
        <v>41833.692789351851</v>
      </c>
      <c r="K630">
        <v>1402677457</v>
      </c>
      <c r="L630" s="14">
        <f t="shared" si="38"/>
        <v>41803.692789351851</v>
      </c>
      <c r="M630" t="b">
        <v>0</v>
      </c>
      <c r="N630">
        <v>0</v>
      </c>
      <c r="O630" t="b">
        <v>0</v>
      </c>
      <c r="P630" t="s">
        <v>8272</v>
      </c>
      <c r="Q630" s="12">
        <f t="shared" si="39"/>
        <v>0</v>
      </c>
      <c r="R630" s="6" t="e">
        <f t="shared" si="36"/>
        <v>#DIV/0!</v>
      </c>
      <c r="S630" s="6" t="s">
        <v>8309</v>
      </c>
      <c r="T630" s="6" t="s">
        <v>8330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4">
        <f t="shared" si="37"/>
        <v>42504.637824074074</v>
      </c>
      <c r="K631">
        <v>1460647108</v>
      </c>
      <c r="L631" s="14">
        <f t="shared" si="38"/>
        <v>42474.637824074074</v>
      </c>
      <c r="M631" t="b">
        <v>0</v>
      </c>
      <c r="N631">
        <v>3</v>
      </c>
      <c r="O631" t="b">
        <v>0</v>
      </c>
      <c r="P631" t="s">
        <v>8272</v>
      </c>
      <c r="Q631" s="12">
        <f t="shared" si="39"/>
        <v>0.17500000000000002</v>
      </c>
      <c r="R631" s="6">
        <f t="shared" si="36"/>
        <v>116.66666666666667</v>
      </c>
      <c r="S631" s="6" t="s">
        <v>8309</v>
      </c>
      <c r="T631" s="6" t="s">
        <v>8330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4">
        <f t="shared" si="37"/>
        <v>42253.215277777781</v>
      </c>
      <c r="K632">
        <v>1438959121</v>
      </c>
      <c r="L632" s="14">
        <f t="shared" si="38"/>
        <v>42223.619456018518</v>
      </c>
      <c r="M632" t="b">
        <v>0</v>
      </c>
      <c r="N632">
        <v>1</v>
      </c>
      <c r="O632" t="b">
        <v>0</v>
      </c>
      <c r="P632" t="s">
        <v>8272</v>
      </c>
      <c r="Q632" s="12">
        <f t="shared" si="39"/>
        <v>8.3340278356529712E-2</v>
      </c>
      <c r="R632" s="6">
        <f t="shared" si="36"/>
        <v>10</v>
      </c>
      <c r="S632" s="6" t="s">
        <v>8309</v>
      </c>
      <c r="T632" s="6" t="s">
        <v>8330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4">
        <f t="shared" si="37"/>
        <v>42518.772326388891</v>
      </c>
      <c r="K633">
        <v>1461954729</v>
      </c>
      <c r="L633" s="14">
        <f t="shared" si="38"/>
        <v>42489.772326388891</v>
      </c>
      <c r="M633" t="b">
        <v>0</v>
      </c>
      <c r="N633">
        <v>9</v>
      </c>
      <c r="O633" t="b">
        <v>0</v>
      </c>
      <c r="P633" t="s">
        <v>8272</v>
      </c>
      <c r="Q633" s="12">
        <f t="shared" si="39"/>
        <v>1.38</v>
      </c>
      <c r="R633" s="6">
        <f t="shared" si="36"/>
        <v>76.666666666666671</v>
      </c>
      <c r="S633" s="6" t="s">
        <v>8309</v>
      </c>
      <c r="T633" s="6" t="s">
        <v>8330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4">
        <f t="shared" si="37"/>
        <v>42333.700983796298</v>
      </c>
      <c r="K634">
        <v>1445874565</v>
      </c>
      <c r="L634" s="14">
        <f t="shared" si="38"/>
        <v>42303.659317129626</v>
      </c>
      <c r="M634" t="b">
        <v>0</v>
      </c>
      <c r="N634">
        <v>0</v>
      </c>
      <c r="O634" t="b">
        <v>0</v>
      </c>
      <c r="P634" t="s">
        <v>8272</v>
      </c>
      <c r="Q634" s="12">
        <f t="shared" si="39"/>
        <v>0</v>
      </c>
      <c r="R634" s="6" t="e">
        <f t="shared" si="36"/>
        <v>#DIV/0!</v>
      </c>
      <c r="S634" s="6" t="s">
        <v>8309</v>
      </c>
      <c r="T634" s="6" t="s">
        <v>8330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4">
        <f t="shared" si="37"/>
        <v>42538.958333333328</v>
      </c>
      <c r="K635">
        <v>1463469062</v>
      </c>
      <c r="L635" s="14">
        <f t="shared" si="38"/>
        <v>42507.29932870371</v>
      </c>
      <c r="M635" t="b">
        <v>0</v>
      </c>
      <c r="N635">
        <v>25</v>
      </c>
      <c r="O635" t="b">
        <v>0</v>
      </c>
      <c r="P635" t="s">
        <v>8272</v>
      </c>
      <c r="Q635" s="12">
        <f t="shared" si="39"/>
        <v>12.45</v>
      </c>
      <c r="R635" s="6">
        <f t="shared" si="36"/>
        <v>49.8</v>
      </c>
      <c r="S635" s="6" t="s">
        <v>8309</v>
      </c>
      <c r="T635" s="6" t="s">
        <v>8330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4">
        <f t="shared" si="37"/>
        <v>42061.928576388891</v>
      </c>
      <c r="K636">
        <v>1422397029</v>
      </c>
      <c r="L636" s="14">
        <f t="shared" si="38"/>
        <v>42031.928576388891</v>
      </c>
      <c r="M636" t="b">
        <v>0</v>
      </c>
      <c r="N636">
        <v>1</v>
      </c>
      <c r="O636" t="b">
        <v>0</v>
      </c>
      <c r="P636" t="s">
        <v>8272</v>
      </c>
      <c r="Q636" s="12">
        <f t="shared" si="39"/>
        <v>0.02</v>
      </c>
      <c r="R636" s="6">
        <f t="shared" si="36"/>
        <v>1</v>
      </c>
      <c r="S636" s="6" t="s">
        <v>8309</v>
      </c>
      <c r="T636" s="6" t="s">
        <v>8330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4">
        <f t="shared" si="37"/>
        <v>42106.092152777783</v>
      </c>
      <c r="K637">
        <v>1426212762</v>
      </c>
      <c r="L637" s="14">
        <f t="shared" si="38"/>
        <v>42076.092152777783</v>
      </c>
      <c r="M637" t="b">
        <v>0</v>
      </c>
      <c r="N637">
        <v>1</v>
      </c>
      <c r="O637" t="b">
        <v>0</v>
      </c>
      <c r="P637" t="s">
        <v>8272</v>
      </c>
      <c r="Q637" s="12">
        <f t="shared" si="39"/>
        <v>8.0000000000000002E-3</v>
      </c>
      <c r="R637" s="6">
        <f t="shared" si="36"/>
        <v>2</v>
      </c>
      <c r="S637" s="6" t="s">
        <v>8309</v>
      </c>
      <c r="T637" s="6" t="s">
        <v>8330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4">
        <f t="shared" si="37"/>
        <v>42161.44930555555</v>
      </c>
      <c r="K638">
        <v>1430996150</v>
      </c>
      <c r="L638" s="14">
        <f t="shared" si="38"/>
        <v>42131.455439814818</v>
      </c>
      <c r="M638" t="b">
        <v>0</v>
      </c>
      <c r="N638">
        <v>1</v>
      </c>
      <c r="O638" t="b">
        <v>0</v>
      </c>
      <c r="P638" t="s">
        <v>8272</v>
      </c>
      <c r="Q638" s="12">
        <f t="shared" si="39"/>
        <v>0.2</v>
      </c>
      <c r="R638" s="6">
        <f t="shared" si="36"/>
        <v>4</v>
      </c>
      <c r="S638" s="6" t="s">
        <v>8309</v>
      </c>
      <c r="T638" s="6" t="s">
        <v>8330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4">
        <f t="shared" si="37"/>
        <v>42791.961111111115</v>
      </c>
      <c r="K639">
        <v>1485558318</v>
      </c>
      <c r="L639" s="14">
        <f t="shared" si="38"/>
        <v>42762.962013888886</v>
      </c>
      <c r="M639" t="b">
        <v>0</v>
      </c>
      <c r="N639">
        <v>0</v>
      </c>
      <c r="O639" t="b">
        <v>0</v>
      </c>
      <c r="P639" t="s">
        <v>8272</v>
      </c>
      <c r="Q639" s="12">
        <f t="shared" si="39"/>
        <v>0</v>
      </c>
      <c r="R639" s="6" t="e">
        <f t="shared" si="36"/>
        <v>#DIV/0!</v>
      </c>
      <c r="S639" s="6" t="s">
        <v>8309</v>
      </c>
      <c r="T639" s="6" t="s">
        <v>8330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4">
        <f t="shared" si="37"/>
        <v>42819.55164351852</v>
      </c>
      <c r="K640">
        <v>1485267262</v>
      </c>
      <c r="L640" s="14">
        <f t="shared" si="38"/>
        <v>42759.593310185184</v>
      </c>
      <c r="M640" t="b">
        <v>0</v>
      </c>
      <c r="N640">
        <v>6</v>
      </c>
      <c r="O640" t="b">
        <v>0</v>
      </c>
      <c r="P640" t="s">
        <v>8272</v>
      </c>
      <c r="Q640" s="12">
        <f t="shared" si="39"/>
        <v>9.0000000000000011E-3</v>
      </c>
      <c r="R640" s="6">
        <f t="shared" si="36"/>
        <v>3</v>
      </c>
      <c r="S640" s="6" t="s">
        <v>8309</v>
      </c>
      <c r="T640" s="6" t="s">
        <v>8330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4">
        <f t="shared" si="37"/>
        <v>41925.583275462966</v>
      </c>
      <c r="K641">
        <v>1408024795</v>
      </c>
      <c r="L641" s="14">
        <f t="shared" si="38"/>
        <v>41865.583275462966</v>
      </c>
      <c r="M641" t="b">
        <v>0</v>
      </c>
      <c r="N641">
        <v>1</v>
      </c>
      <c r="O641" t="b">
        <v>0</v>
      </c>
      <c r="P641" t="s">
        <v>8272</v>
      </c>
      <c r="Q641" s="12">
        <f t="shared" si="39"/>
        <v>9.9999999999999991E-5</v>
      </c>
      <c r="R641" s="6">
        <f t="shared" si="36"/>
        <v>1</v>
      </c>
      <c r="S641" s="6" t="s">
        <v>8309</v>
      </c>
      <c r="T641" s="6" t="s">
        <v>8330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4">
        <f t="shared" si="37"/>
        <v>42698.958333333328</v>
      </c>
      <c r="K642">
        <v>1478685915</v>
      </c>
      <c r="L642" s="14">
        <f t="shared" si="38"/>
        <v>42683.420312500006</v>
      </c>
      <c r="M642" t="b">
        <v>0</v>
      </c>
      <c r="N642">
        <v>2</v>
      </c>
      <c r="O642" t="b">
        <v>1</v>
      </c>
      <c r="P642" t="s">
        <v>8273</v>
      </c>
      <c r="Q642" s="12">
        <f t="shared" si="39"/>
        <v>144.28571428571428</v>
      </c>
      <c r="R642" s="6">
        <f t="shared" ref="R642:R705" si="40">E642/N642</f>
        <v>50.5</v>
      </c>
      <c r="S642" s="6" t="s">
        <v>8309</v>
      </c>
      <c r="T642" s="6" t="s">
        <v>8331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4">
        <f t="shared" ref="J643:J706" si="41">(((I643/60)/60)/24)+DATE(1970,1,1)</f>
        <v>42229.57</v>
      </c>
      <c r="K643">
        <v>1436881248</v>
      </c>
      <c r="L643" s="14">
        <f t="shared" ref="L643:L706" si="42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12">
        <f t="shared" ref="Q643:Q706" si="43">E643/D643*100</f>
        <v>119.16249999999999</v>
      </c>
      <c r="R643" s="6">
        <f t="shared" si="40"/>
        <v>151.31746031746033</v>
      </c>
      <c r="S643" s="6" t="s">
        <v>8309</v>
      </c>
      <c r="T643" s="6" t="s">
        <v>8331</v>
      </c>
    </row>
    <row r="644" spans="1:20" ht="45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4">
        <f t="shared" si="41"/>
        <v>42235.651319444441</v>
      </c>
      <c r="K644">
        <v>1436888274</v>
      </c>
      <c r="L644" s="14">
        <f t="shared" si="42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12">
        <f t="shared" si="43"/>
        <v>1460.4850000000001</v>
      </c>
      <c r="R644" s="6">
        <f t="shared" si="40"/>
        <v>134.3592456301748</v>
      </c>
      <c r="S644" s="6" t="s">
        <v>8309</v>
      </c>
      <c r="T644" s="6" t="s">
        <v>8331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4">
        <f t="shared" si="41"/>
        <v>42155.642071759255</v>
      </c>
      <c r="K645">
        <v>1428333875</v>
      </c>
      <c r="L645" s="14">
        <f t="shared" si="42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12">
        <f t="shared" si="43"/>
        <v>105.80799999999999</v>
      </c>
      <c r="R645" s="6">
        <f t="shared" si="40"/>
        <v>174.02631578947367</v>
      </c>
      <c r="S645" s="6" t="s">
        <v>8309</v>
      </c>
      <c r="T645" s="6" t="s">
        <v>8331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4">
        <f t="shared" si="41"/>
        <v>41941.041666666664</v>
      </c>
      <c r="K646">
        <v>1410883139</v>
      </c>
      <c r="L646" s="14">
        <f t="shared" si="42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12">
        <f t="shared" si="43"/>
        <v>300.11791999999997</v>
      </c>
      <c r="R646" s="6">
        <f t="shared" si="40"/>
        <v>73.486268364348675</v>
      </c>
      <c r="S646" s="6" t="s">
        <v>8309</v>
      </c>
      <c r="T646" s="6" t="s">
        <v>8331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4">
        <f t="shared" si="41"/>
        <v>42594.026319444441</v>
      </c>
      <c r="K647">
        <v>1468370274</v>
      </c>
      <c r="L647" s="14">
        <f t="shared" si="42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12">
        <f t="shared" si="43"/>
        <v>278.7</v>
      </c>
      <c r="R647" s="6">
        <f t="shared" si="40"/>
        <v>23.518987341772153</v>
      </c>
      <c r="S647" s="6" t="s">
        <v>8309</v>
      </c>
      <c r="T647" s="6" t="s">
        <v>8331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4">
        <f t="shared" si="41"/>
        <v>41862.852627314816</v>
      </c>
      <c r="K648">
        <v>1405196867</v>
      </c>
      <c r="L648" s="14">
        <f t="shared" si="42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12">
        <f t="shared" si="43"/>
        <v>131.87625</v>
      </c>
      <c r="R648" s="6">
        <f t="shared" si="40"/>
        <v>39.074444444444445</v>
      </c>
      <c r="S648" s="6" t="s">
        <v>8309</v>
      </c>
      <c r="T648" s="6" t="s">
        <v>8331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4">
        <f t="shared" si="41"/>
        <v>42446.726261574076</v>
      </c>
      <c r="K649">
        <v>1455647149</v>
      </c>
      <c r="L649" s="14">
        <f t="shared" si="42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12">
        <f t="shared" si="43"/>
        <v>107.05</v>
      </c>
      <c r="R649" s="6">
        <f t="shared" si="40"/>
        <v>125.94117647058823</v>
      </c>
      <c r="S649" s="6" t="s">
        <v>8309</v>
      </c>
      <c r="T649" s="6" t="s">
        <v>8331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4">
        <f t="shared" si="41"/>
        <v>41926.693379629629</v>
      </c>
      <c r="K650">
        <v>1410280708</v>
      </c>
      <c r="L650" s="14">
        <f t="shared" si="42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12">
        <f t="shared" si="43"/>
        <v>126.82285714285715</v>
      </c>
      <c r="R650" s="6">
        <f t="shared" si="40"/>
        <v>1644</v>
      </c>
      <c r="S650" s="6" t="s">
        <v>8309</v>
      </c>
      <c r="T650" s="6" t="s">
        <v>8331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4">
        <f t="shared" si="41"/>
        <v>41898.912187499998</v>
      </c>
      <c r="K651">
        <v>1409090013</v>
      </c>
      <c r="L651" s="14">
        <f t="shared" si="42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12">
        <f t="shared" si="43"/>
        <v>139.96</v>
      </c>
      <c r="R651" s="6">
        <f t="shared" si="40"/>
        <v>42.670731707317074</v>
      </c>
      <c r="S651" s="6" t="s">
        <v>8309</v>
      </c>
      <c r="T651" s="6" t="s">
        <v>8331</v>
      </c>
    </row>
    <row r="652" spans="1:20" ht="45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4">
        <f t="shared" si="41"/>
        <v>41992.078518518523</v>
      </c>
      <c r="K652">
        <v>1413766384</v>
      </c>
      <c r="L652" s="14">
        <f t="shared" si="42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12">
        <f t="shared" si="43"/>
        <v>112.4</v>
      </c>
      <c r="R652" s="6">
        <f t="shared" si="40"/>
        <v>35.125</v>
      </c>
      <c r="S652" s="6" t="s">
        <v>8309</v>
      </c>
      <c r="T652" s="6" t="s">
        <v>8331</v>
      </c>
    </row>
    <row r="653" spans="1:20" ht="45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4">
        <f t="shared" si="41"/>
        <v>41986.017488425925</v>
      </c>
      <c r="K653">
        <v>1415838311</v>
      </c>
      <c r="L653" s="14">
        <f t="shared" si="42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12">
        <f t="shared" si="43"/>
        <v>100.52799999999999</v>
      </c>
      <c r="R653" s="6">
        <f t="shared" si="40"/>
        <v>239.35238095238094</v>
      </c>
      <c r="S653" s="6" t="s">
        <v>8309</v>
      </c>
      <c r="T653" s="6" t="s">
        <v>8331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4">
        <f t="shared" si="41"/>
        <v>42705.732060185182</v>
      </c>
      <c r="K654">
        <v>1478018050</v>
      </c>
      <c r="L654" s="14">
        <f t="shared" si="42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12">
        <f t="shared" si="43"/>
        <v>100.46666666666665</v>
      </c>
      <c r="R654" s="6">
        <f t="shared" si="40"/>
        <v>107.64285714285714</v>
      </c>
      <c r="S654" s="6" t="s">
        <v>8309</v>
      </c>
      <c r="T654" s="6" t="s">
        <v>8331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4">
        <f t="shared" si="41"/>
        <v>42236.618518518517</v>
      </c>
      <c r="K655">
        <v>1436885440</v>
      </c>
      <c r="L655" s="14">
        <f t="shared" si="42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12">
        <f t="shared" si="43"/>
        <v>141.446</v>
      </c>
      <c r="R655" s="6">
        <f t="shared" si="40"/>
        <v>95.830623306233065</v>
      </c>
      <c r="S655" s="6" t="s">
        <v>8309</v>
      </c>
      <c r="T655" s="6" t="s">
        <v>8331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4">
        <f t="shared" si="41"/>
        <v>42193.957326388889</v>
      </c>
      <c r="K656">
        <v>1433804313</v>
      </c>
      <c r="L656" s="14">
        <f t="shared" si="42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12">
        <f t="shared" si="43"/>
        <v>267.29166666666669</v>
      </c>
      <c r="R656" s="6">
        <f t="shared" si="40"/>
        <v>31.663376110562684</v>
      </c>
      <c r="S656" s="6" t="s">
        <v>8309</v>
      </c>
      <c r="T656" s="6" t="s">
        <v>8331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4">
        <f t="shared" si="41"/>
        <v>42075.915648148148</v>
      </c>
      <c r="K657">
        <v>1423609112</v>
      </c>
      <c r="L657" s="14">
        <f t="shared" si="42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12">
        <f t="shared" si="43"/>
        <v>146.88749999999999</v>
      </c>
      <c r="R657" s="6">
        <f t="shared" si="40"/>
        <v>42.886861313868614</v>
      </c>
      <c r="S657" s="6" t="s">
        <v>8309</v>
      </c>
      <c r="T657" s="6" t="s">
        <v>8331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4">
        <f t="shared" si="41"/>
        <v>42477.762951388882</v>
      </c>
      <c r="K658">
        <v>1455736719</v>
      </c>
      <c r="L658" s="14">
        <f t="shared" si="42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12">
        <f t="shared" si="43"/>
        <v>213.56</v>
      </c>
      <c r="R658" s="6">
        <f t="shared" si="40"/>
        <v>122.73563218390805</v>
      </c>
      <c r="S658" s="6" t="s">
        <v>8309</v>
      </c>
      <c r="T658" s="6" t="s">
        <v>8331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4">
        <f t="shared" si="41"/>
        <v>42361.84574074074</v>
      </c>
      <c r="K659">
        <v>1448309872</v>
      </c>
      <c r="L659" s="14">
        <f t="shared" si="42"/>
        <v>42331.84574074074</v>
      </c>
      <c r="M659" t="b">
        <v>0</v>
      </c>
      <c r="N659">
        <v>99</v>
      </c>
      <c r="O659" t="b">
        <v>1</v>
      </c>
      <c r="P659" t="s">
        <v>8273</v>
      </c>
      <c r="Q659" s="12">
        <f t="shared" si="43"/>
        <v>125.69999999999999</v>
      </c>
      <c r="R659" s="6">
        <f t="shared" si="40"/>
        <v>190.45454545454547</v>
      </c>
      <c r="S659" s="6" t="s">
        <v>8309</v>
      </c>
      <c r="T659" s="6" t="s">
        <v>8331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4">
        <f t="shared" si="41"/>
        <v>42211.75</v>
      </c>
      <c r="K660">
        <v>1435117889</v>
      </c>
      <c r="L660" s="14">
        <f t="shared" si="42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12">
        <f t="shared" si="43"/>
        <v>104.46206037108834</v>
      </c>
      <c r="R660" s="6">
        <f t="shared" si="40"/>
        <v>109.33695652173913</v>
      </c>
      <c r="S660" s="6" t="s">
        <v>8309</v>
      </c>
      <c r="T660" s="6" t="s">
        <v>8331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4">
        <f t="shared" si="41"/>
        <v>42239.593692129631</v>
      </c>
      <c r="K661">
        <v>1437747295</v>
      </c>
      <c r="L661" s="14">
        <f t="shared" si="42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12">
        <f t="shared" si="43"/>
        <v>100.56666666666668</v>
      </c>
      <c r="R661" s="6">
        <f t="shared" si="40"/>
        <v>143.66666666666666</v>
      </c>
      <c r="S661" s="6" t="s">
        <v>8309</v>
      </c>
      <c r="T661" s="6" t="s">
        <v>8331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4">
        <f t="shared" si="41"/>
        <v>41952.783321759263</v>
      </c>
      <c r="K662">
        <v>1412963279</v>
      </c>
      <c r="L662" s="14">
        <f t="shared" si="42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12">
        <f t="shared" si="43"/>
        <v>3.0579999999999998</v>
      </c>
      <c r="R662" s="6">
        <f t="shared" si="40"/>
        <v>84.944444444444443</v>
      </c>
      <c r="S662" s="6" t="s">
        <v>8309</v>
      </c>
      <c r="T662" s="6" t="s">
        <v>8331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4">
        <f t="shared" si="41"/>
        <v>42666.645358796297</v>
      </c>
      <c r="K663">
        <v>1474644559</v>
      </c>
      <c r="L663" s="14">
        <f t="shared" si="42"/>
        <v>42636.645358796297</v>
      </c>
      <c r="M663" t="b">
        <v>0</v>
      </c>
      <c r="N663">
        <v>9</v>
      </c>
      <c r="O663" t="b">
        <v>0</v>
      </c>
      <c r="P663" t="s">
        <v>8273</v>
      </c>
      <c r="Q663" s="12">
        <f t="shared" si="43"/>
        <v>0.95</v>
      </c>
      <c r="R663" s="6">
        <f t="shared" si="40"/>
        <v>10.555555555555555</v>
      </c>
      <c r="S663" s="6" t="s">
        <v>8309</v>
      </c>
      <c r="T663" s="6" t="s">
        <v>8331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4">
        <f t="shared" si="41"/>
        <v>42020.438043981485</v>
      </c>
      <c r="K664">
        <v>1418812247</v>
      </c>
      <c r="L664" s="14">
        <f t="shared" si="42"/>
        <v>41990.438043981485</v>
      </c>
      <c r="M664" t="b">
        <v>0</v>
      </c>
      <c r="N664">
        <v>4</v>
      </c>
      <c r="O664" t="b">
        <v>0</v>
      </c>
      <c r="P664" t="s">
        <v>8273</v>
      </c>
      <c r="Q664" s="12">
        <f t="shared" si="43"/>
        <v>0.4</v>
      </c>
      <c r="R664" s="6">
        <f t="shared" si="40"/>
        <v>39</v>
      </c>
      <c r="S664" s="6" t="s">
        <v>8309</v>
      </c>
      <c r="T664" s="6" t="s">
        <v>8331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4">
        <f t="shared" si="41"/>
        <v>42203.843240740738</v>
      </c>
      <c r="K665">
        <v>1434658456</v>
      </c>
      <c r="L665" s="14">
        <f t="shared" si="42"/>
        <v>42173.843240740738</v>
      </c>
      <c r="M665" t="b">
        <v>0</v>
      </c>
      <c r="N665">
        <v>7</v>
      </c>
      <c r="O665" t="b">
        <v>0</v>
      </c>
      <c r="P665" t="s">
        <v>8273</v>
      </c>
      <c r="Q665" s="12">
        <f t="shared" si="43"/>
        <v>0.35000000000000003</v>
      </c>
      <c r="R665" s="6">
        <f t="shared" si="40"/>
        <v>100</v>
      </c>
      <c r="S665" s="6" t="s">
        <v>8309</v>
      </c>
      <c r="T665" s="6" t="s">
        <v>8331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4">
        <f t="shared" si="41"/>
        <v>42107.666377314818</v>
      </c>
      <c r="K666">
        <v>1426348775</v>
      </c>
      <c r="L666" s="14">
        <f t="shared" si="42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12">
        <f t="shared" si="43"/>
        <v>7.5333333333333332</v>
      </c>
      <c r="R666" s="6">
        <f t="shared" si="40"/>
        <v>31.172413793103448</v>
      </c>
      <c r="S666" s="6" t="s">
        <v>8309</v>
      </c>
      <c r="T666" s="6" t="s">
        <v>8331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4">
        <f t="shared" si="41"/>
        <v>42748.711354166662</v>
      </c>
      <c r="K667">
        <v>1479143061</v>
      </c>
      <c r="L667" s="14">
        <f t="shared" si="42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12">
        <f t="shared" si="43"/>
        <v>18.64</v>
      </c>
      <c r="R667" s="6">
        <f t="shared" si="40"/>
        <v>155.33333333333334</v>
      </c>
      <c r="S667" s="6" t="s">
        <v>8309</v>
      </c>
      <c r="T667" s="6" t="s">
        <v>8331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4">
        <f t="shared" si="41"/>
        <v>41868.832152777781</v>
      </c>
      <c r="K668">
        <v>1405713498</v>
      </c>
      <c r="L668" s="14">
        <f t="shared" si="42"/>
        <v>41838.832152777781</v>
      </c>
      <c r="M668" t="b">
        <v>0</v>
      </c>
      <c r="N668">
        <v>4</v>
      </c>
      <c r="O668" t="b">
        <v>0</v>
      </c>
      <c r="P668" t="s">
        <v>8273</v>
      </c>
      <c r="Q668" s="12">
        <f t="shared" si="43"/>
        <v>4.0000000000000001E-3</v>
      </c>
      <c r="R668" s="6">
        <f t="shared" si="40"/>
        <v>2</v>
      </c>
      <c r="S668" s="6" t="s">
        <v>8309</v>
      </c>
      <c r="T668" s="6" t="s">
        <v>8331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4">
        <f t="shared" si="41"/>
        <v>42672.373414351852</v>
      </c>
      <c r="K669">
        <v>1474275463</v>
      </c>
      <c r="L669" s="14">
        <f t="shared" si="42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12">
        <f t="shared" si="43"/>
        <v>10.02</v>
      </c>
      <c r="R669" s="6">
        <f t="shared" si="40"/>
        <v>178.92857142857142</v>
      </c>
      <c r="S669" s="6" t="s">
        <v>8309</v>
      </c>
      <c r="T669" s="6" t="s">
        <v>8331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4">
        <f t="shared" si="41"/>
        <v>42135.831273148149</v>
      </c>
      <c r="K670">
        <v>1427486222</v>
      </c>
      <c r="L670" s="14">
        <f t="shared" si="42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12">
        <f t="shared" si="43"/>
        <v>4.5600000000000005</v>
      </c>
      <c r="R670" s="6">
        <f t="shared" si="40"/>
        <v>27.36</v>
      </c>
      <c r="S670" s="6" t="s">
        <v>8309</v>
      </c>
      <c r="T670" s="6" t="s">
        <v>8331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4">
        <f t="shared" si="41"/>
        <v>42557.625671296293</v>
      </c>
      <c r="K671">
        <v>1465225258</v>
      </c>
      <c r="L671" s="14">
        <f t="shared" si="42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12">
        <f t="shared" si="43"/>
        <v>21.5075</v>
      </c>
      <c r="R671" s="6">
        <f t="shared" si="40"/>
        <v>1536.25</v>
      </c>
      <c r="S671" s="6" t="s">
        <v>8309</v>
      </c>
      <c r="T671" s="6" t="s">
        <v>8331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4">
        <f t="shared" si="41"/>
        <v>42540.340277777781</v>
      </c>
      <c r="K672">
        <v>1463418120</v>
      </c>
      <c r="L672" s="14">
        <f t="shared" si="42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12">
        <f t="shared" si="43"/>
        <v>29.276666666666667</v>
      </c>
      <c r="R672" s="6">
        <f t="shared" si="40"/>
        <v>84.99677419354839</v>
      </c>
      <c r="S672" s="6" t="s">
        <v>8309</v>
      </c>
      <c r="T672" s="6" t="s">
        <v>8331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4">
        <f t="shared" si="41"/>
        <v>42018.166666666672</v>
      </c>
      <c r="K673">
        <v>1418315852</v>
      </c>
      <c r="L673" s="14">
        <f t="shared" si="42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12">
        <f t="shared" si="43"/>
        <v>39.426666666666662</v>
      </c>
      <c r="R673" s="6">
        <f t="shared" si="40"/>
        <v>788.5333333333333</v>
      </c>
      <c r="S673" s="6" t="s">
        <v>8309</v>
      </c>
      <c r="T673" s="6" t="s">
        <v>8331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4">
        <f t="shared" si="41"/>
        <v>42005.207638888889</v>
      </c>
      <c r="K674">
        <v>1417410964</v>
      </c>
      <c r="L674" s="14">
        <f t="shared" si="42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12">
        <f t="shared" si="43"/>
        <v>21.628</v>
      </c>
      <c r="R674" s="6">
        <f t="shared" si="40"/>
        <v>50.29767441860465</v>
      </c>
      <c r="S674" s="6" t="s">
        <v>8309</v>
      </c>
      <c r="T674" s="6" t="s">
        <v>8331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4">
        <f t="shared" si="41"/>
        <v>41883.840474537035</v>
      </c>
      <c r="K675">
        <v>1405714217</v>
      </c>
      <c r="L675" s="14">
        <f t="shared" si="42"/>
        <v>41838.840474537035</v>
      </c>
      <c r="M675" t="b">
        <v>0</v>
      </c>
      <c r="N675">
        <v>3</v>
      </c>
      <c r="O675" t="b">
        <v>0</v>
      </c>
      <c r="P675" t="s">
        <v>8273</v>
      </c>
      <c r="Q675" s="12">
        <f t="shared" si="43"/>
        <v>0.20500000000000002</v>
      </c>
      <c r="R675" s="6">
        <f t="shared" si="40"/>
        <v>68.333333333333329</v>
      </c>
      <c r="S675" s="6" t="s">
        <v>8309</v>
      </c>
      <c r="T675" s="6" t="s">
        <v>8331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4">
        <f t="shared" si="41"/>
        <v>41863.116053240738</v>
      </c>
      <c r="K676">
        <v>1402627627</v>
      </c>
      <c r="L676" s="14">
        <f t="shared" si="42"/>
        <v>41803.116053240738</v>
      </c>
      <c r="M676" t="b">
        <v>0</v>
      </c>
      <c r="N676">
        <v>2</v>
      </c>
      <c r="O676" t="b">
        <v>0</v>
      </c>
      <c r="P676" t="s">
        <v>8273</v>
      </c>
      <c r="Q676" s="12">
        <f t="shared" si="43"/>
        <v>0.03</v>
      </c>
      <c r="R676" s="6">
        <f t="shared" si="40"/>
        <v>7.5</v>
      </c>
      <c r="S676" s="6" t="s">
        <v>8309</v>
      </c>
      <c r="T676" s="6" t="s">
        <v>8331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4">
        <f t="shared" si="41"/>
        <v>42005.290972222225</v>
      </c>
      <c r="K677">
        <v>1417558804</v>
      </c>
      <c r="L677" s="14">
        <f t="shared" si="42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12">
        <f t="shared" si="43"/>
        <v>14.85</v>
      </c>
      <c r="R677" s="6">
        <f t="shared" si="40"/>
        <v>34.269230769230766</v>
      </c>
      <c r="S677" s="6" t="s">
        <v>8309</v>
      </c>
      <c r="T677" s="6" t="s">
        <v>8331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4">
        <f t="shared" si="41"/>
        <v>42042.768298611118</v>
      </c>
      <c r="K678">
        <v>1420741581</v>
      </c>
      <c r="L678" s="14">
        <f t="shared" si="42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12">
        <f t="shared" si="43"/>
        <v>1.4710000000000001</v>
      </c>
      <c r="R678" s="6">
        <f t="shared" si="40"/>
        <v>61.291666666666664</v>
      </c>
      <c r="S678" s="6" t="s">
        <v>8309</v>
      </c>
      <c r="T678" s="6" t="s">
        <v>8331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4">
        <f t="shared" si="41"/>
        <v>42549.403877314813</v>
      </c>
      <c r="K679">
        <v>1463218895</v>
      </c>
      <c r="L679" s="14">
        <f t="shared" si="42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12">
        <f t="shared" si="43"/>
        <v>25.584</v>
      </c>
      <c r="R679" s="6">
        <f t="shared" si="40"/>
        <v>133.25</v>
      </c>
      <c r="S679" s="6" t="s">
        <v>8309</v>
      </c>
      <c r="T679" s="6" t="s">
        <v>8331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4">
        <f t="shared" si="41"/>
        <v>42511.376597222217</v>
      </c>
      <c r="K680">
        <v>1461229338</v>
      </c>
      <c r="L680" s="14">
        <f t="shared" si="42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12">
        <f t="shared" si="43"/>
        <v>3.8206896551724134</v>
      </c>
      <c r="R680" s="6">
        <f t="shared" si="40"/>
        <v>65.17647058823529</v>
      </c>
      <c r="S680" s="6" t="s">
        <v>8309</v>
      </c>
      <c r="T680" s="6" t="s">
        <v>8331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4">
        <f t="shared" si="41"/>
        <v>42616.695706018523</v>
      </c>
      <c r="K681">
        <v>1467736909</v>
      </c>
      <c r="L681" s="14">
        <f t="shared" si="42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12">
        <f t="shared" si="43"/>
        <v>15.485964912280703</v>
      </c>
      <c r="R681" s="6">
        <f t="shared" si="40"/>
        <v>93.90425531914893</v>
      </c>
      <c r="S681" s="6" t="s">
        <v>8309</v>
      </c>
      <c r="T681" s="6" t="s">
        <v>8331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4">
        <f t="shared" si="41"/>
        <v>41899.501516203702</v>
      </c>
      <c r="K682">
        <v>1407931331</v>
      </c>
      <c r="L682" s="14">
        <f t="shared" si="42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12">
        <f t="shared" si="43"/>
        <v>25.912000000000003</v>
      </c>
      <c r="R682" s="6">
        <f t="shared" si="40"/>
        <v>150.65116279069767</v>
      </c>
      <c r="S682" s="6" t="s">
        <v>8309</v>
      </c>
      <c r="T682" s="6" t="s">
        <v>8331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4">
        <f t="shared" si="41"/>
        <v>42669.805601851855</v>
      </c>
      <c r="K683">
        <v>1474917604</v>
      </c>
      <c r="L683" s="14">
        <f t="shared" si="42"/>
        <v>42639.805601851855</v>
      </c>
      <c r="M683" t="b">
        <v>0</v>
      </c>
      <c r="N683">
        <v>1</v>
      </c>
      <c r="O683" t="b">
        <v>0</v>
      </c>
      <c r="P683" t="s">
        <v>8273</v>
      </c>
      <c r="Q683" s="12">
        <f t="shared" si="43"/>
        <v>0.04</v>
      </c>
      <c r="R683" s="6">
        <f t="shared" si="40"/>
        <v>1</v>
      </c>
      <c r="S683" s="6" t="s">
        <v>8309</v>
      </c>
      <c r="T683" s="6" t="s">
        <v>8331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4">
        <f t="shared" si="41"/>
        <v>42808.723634259266</v>
      </c>
      <c r="K684">
        <v>1486923722</v>
      </c>
      <c r="L684" s="14">
        <f t="shared" si="42"/>
        <v>42778.765300925923</v>
      </c>
      <c r="M684" t="b">
        <v>0</v>
      </c>
      <c r="N684">
        <v>4</v>
      </c>
      <c r="O684" t="b">
        <v>0</v>
      </c>
      <c r="P684" t="s">
        <v>8273</v>
      </c>
      <c r="Q684" s="12">
        <f t="shared" si="43"/>
        <v>0.106</v>
      </c>
      <c r="R684" s="6">
        <f t="shared" si="40"/>
        <v>13.25</v>
      </c>
      <c r="S684" s="6" t="s">
        <v>8309</v>
      </c>
      <c r="T684" s="6" t="s">
        <v>8331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4">
        <f t="shared" si="41"/>
        <v>42674.900046296301</v>
      </c>
      <c r="K685">
        <v>1474493764</v>
      </c>
      <c r="L685" s="14">
        <f t="shared" si="42"/>
        <v>42634.900046296301</v>
      </c>
      <c r="M685" t="b">
        <v>0</v>
      </c>
      <c r="N685">
        <v>3</v>
      </c>
      <c r="O685" t="b">
        <v>0</v>
      </c>
      <c r="P685" t="s">
        <v>8273</v>
      </c>
      <c r="Q685" s="12">
        <f t="shared" si="43"/>
        <v>0.85142857142857142</v>
      </c>
      <c r="R685" s="6">
        <f t="shared" si="40"/>
        <v>99.333333333333329</v>
      </c>
      <c r="S685" s="6" t="s">
        <v>8309</v>
      </c>
      <c r="T685" s="6" t="s">
        <v>8331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4">
        <f t="shared" si="41"/>
        <v>41845.125</v>
      </c>
      <c r="K686">
        <v>1403176891</v>
      </c>
      <c r="L686" s="14">
        <f t="shared" si="42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12">
        <f t="shared" si="43"/>
        <v>7.4837500000000006</v>
      </c>
      <c r="R686" s="6">
        <f t="shared" si="40"/>
        <v>177.39259259259259</v>
      </c>
      <c r="S686" s="6" t="s">
        <v>8309</v>
      </c>
      <c r="T686" s="6" t="s">
        <v>8331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4">
        <f t="shared" si="41"/>
        <v>42016.866574074069</v>
      </c>
      <c r="K687">
        <v>1417207672</v>
      </c>
      <c r="L687" s="14">
        <f t="shared" si="42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12">
        <f t="shared" si="43"/>
        <v>27.650000000000002</v>
      </c>
      <c r="R687" s="6">
        <f t="shared" si="40"/>
        <v>55.3</v>
      </c>
      <c r="S687" s="6" t="s">
        <v>8309</v>
      </c>
      <c r="T687" s="6" t="s">
        <v>8331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4">
        <f t="shared" si="41"/>
        <v>42219.673263888893</v>
      </c>
      <c r="K688">
        <v>1436026170</v>
      </c>
      <c r="L688" s="14">
        <f t="shared" si="42"/>
        <v>42189.673263888893</v>
      </c>
      <c r="M688" t="b">
        <v>0</v>
      </c>
      <c r="N688">
        <v>0</v>
      </c>
      <c r="O688" t="b">
        <v>0</v>
      </c>
      <c r="P688" t="s">
        <v>8273</v>
      </c>
      <c r="Q688" s="12">
        <f t="shared" si="43"/>
        <v>0</v>
      </c>
      <c r="R688" s="6" t="e">
        <f t="shared" si="40"/>
        <v>#DIV/0!</v>
      </c>
      <c r="S688" s="6" t="s">
        <v>8309</v>
      </c>
      <c r="T688" s="6" t="s">
        <v>8331</v>
      </c>
    </row>
    <row r="689" spans="1:20" ht="45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4">
        <f t="shared" si="41"/>
        <v>42771.750613425931</v>
      </c>
      <c r="K689">
        <v>1481133653</v>
      </c>
      <c r="L689" s="14">
        <f t="shared" si="42"/>
        <v>42711.750613425931</v>
      </c>
      <c r="M689" t="b">
        <v>0</v>
      </c>
      <c r="N689">
        <v>6</v>
      </c>
      <c r="O689" t="b">
        <v>0</v>
      </c>
      <c r="P689" t="s">
        <v>8273</v>
      </c>
      <c r="Q689" s="12">
        <f t="shared" si="43"/>
        <v>3.55</v>
      </c>
      <c r="R689" s="6">
        <f t="shared" si="40"/>
        <v>591.66666666666663</v>
      </c>
      <c r="S689" s="6" t="s">
        <v>8309</v>
      </c>
      <c r="T689" s="6" t="s">
        <v>8331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4">
        <f t="shared" si="41"/>
        <v>42292.104780092588</v>
      </c>
      <c r="K690">
        <v>1442284253</v>
      </c>
      <c r="L690" s="14">
        <f t="shared" si="42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12">
        <f t="shared" si="43"/>
        <v>72.989999999999995</v>
      </c>
      <c r="R690" s="6">
        <f t="shared" si="40"/>
        <v>405.5</v>
      </c>
      <c r="S690" s="6" t="s">
        <v>8309</v>
      </c>
      <c r="T690" s="6" t="s">
        <v>8331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4">
        <f t="shared" si="41"/>
        <v>42712.207638888889</v>
      </c>
      <c r="K691">
        <v>1478016097</v>
      </c>
      <c r="L691" s="14">
        <f t="shared" si="42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12">
        <f t="shared" si="43"/>
        <v>57.648750000000007</v>
      </c>
      <c r="R691" s="6">
        <f t="shared" si="40"/>
        <v>343.14732142857144</v>
      </c>
      <c r="S691" s="6" t="s">
        <v>8309</v>
      </c>
      <c r="T691" s="6" t="s">
        <v>8331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4">
        <f t="shared" si="41"/>
        <v>42622.25</v>
      </c>
      <c r="K692">
        <v>1469718841</v>
      </c>
      <c r="L692" s="14">
        <f t="shared" si="42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12">
        <f t="shared" si="43"/>
        <v>12.34</v>
      </c>
      <c r="R692" s="6">
        <f t="shared" si="40"/>
        <v>72.588235294117652</v>
      </c>
      <c r="S692" s="6" t="s">
        <v>8309</v>
      </c>
      <c r="T692" s="6" t="s">
        <v>8331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4">
        <f t="shared" si="41"/>
        <v>42186.028310185182</v>
      </c>
      <c r="K693">
        <v>1433292046</v>
      </c>
      <c r="L693" s="14">
        <f t="shared" si="42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12">
        <f t="shared" si="43"/>
        <v>0.52</v>
      </c>
      <c r="R693" s="6">
        <f t="shared" si="40"/>
        <v>26</v>
      </c>
      <c r="S693" s="6" t="s">
        <v>8309</v>
      </c>
      <c r="T693" s="6" t="s">
        <v>8331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4">
        <f t="shared" si="41"/>
        <v>42726.37572916667</v>
      </c>
      <c r="K694">
        <v>1479805263</v>
      </c>
      <c r="L694" s="14">
        <f t="shared" si="42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12">
        <f t="shared" si="43"/>
        <v>6.5299999999999994</v>
      </c>
      <c r="R694" s="6">
        <f t="shared" si="40"/>
        <v>6.4975124378109452</v>
      </c>
      <c r="S694" s="6" t="s">
        <v>8309</v>
      </c>
      <c r="T694" s="6" t="s">
        <v>8331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4">
        <f t="shared" si="41"/>
        <v>42124.808182870373</v>
      </c>
      <c r="K695">
        <v>1427829827</v>
      </c>
      <c r="L695" s="14">
        <f t="shared" si="42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12">
        <f t="shared" si="43"/>
        <v>35.338000000000001</v>
      </c>
      <c r="R695" s="6">
        <f t="shared" si="40"/>
        <v>119.38513513513513</v>
      </c>
      <c r="S695" s="6" t="s">
        <v>8309</v>
      </c>
      <c r="T695" s="6" t="s">
        <v>8331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4">
        <f t="shared" si="41"/>
        <v>42767.663877314815</v>
      </c>
      <c r="K696">
        <v>1483372559</v>
      </c>
      <c r="L696" s="14">
        <f t="shared" si="42"/>
        <v>42737.663877314815</v>
      </c>
      <c r="M696" t="b">
        <v>0</v>
      </c>
      <c r="N696">
        <v>7</v>
      </c>
      <c r="O696" t="b">
        <v>0</v>
      </c>
      <c r="P696" t="s">
        <v>8273</v>
      </c>
      <c r="Q696" s="12">
        <f t="shared" si="43"/>
        <v>0.39333333333333331</v>
      </c>
      <c r="R696" s="6">
        <f t="shared" si="40"/>
        <v>84.285714285714292</v>
      </c>
      <c r="S696" s="6" t="s">
        <v>8309</v>
      </c>
      <c r="T696" s="6" t="s">
        <v>8331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4">
        <f t="shared" si="41"/>
        <v>41943.521064814813</v>
      </c>
      <c r="K697">
        <v>1412166620</v>
      </c>
      <c r="L697" s="14">
        <f t="shared" si="42"/>
        <v>41913.521064814813</v>
      </c>
      <c r="M697" t="b">
        <v>0</v>
      </c>
      <c r="N697">
        <v>7</v>
      </c>
      <c r="O697" t="b">
        <v>0</v>
      </c>
      <c r="P697" t="s">
        <v>8273</v>
      </c>
      <c r="Q697" s="12">
        <f t="shared" si="43"/>
        <v>1.06</v>
      </c>
      <c r="R697" s="6">
        <f t="shared" si="40"/>
        <v>90.857142857142861</v>
      </c>
      <c r="S697" s="6" t="s">
        <v>8309</v>
      </c>
      <c r="T697" s="6" t="s">
        <v>8331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4">
        <f t="shared" si="41"/>
        <v>41845.927106481482</v>
      </c>
      <c r="K698">
        <v>1403734502</v>
      </c>
      <c r="L698" s="14">
        <f t="shared" si="42"/>
        <v>41815.927106481482</v>
      </c>
      <c r="M698" t="b">
        <v>0</v>
      </c>
      <c r="N698">
        <v>1</v>
      </c>
      <c r="O698" t="b">
        <v>0</v>
      </c>
      <c r="P698" t="s">
        <v>8273</v>
      </c>
      <c r="Q698" s="12">
        <f t="shared" si="43"/>
        <v>5.7142857142857147E-4</v>
      </c>
      <c r="R698" s="6">
        <f t="shared" si="40"/>
        <v>1</v>
      </c>
      <c r="S698" s="6" t="s">
        <v>8309</v>
      </c>
      <c r="T698" s="6" t="s">
        <v>8331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4">
        <f t="shared" si="41"/>
        <v>42403.523020833338</v>
      </c>
      <c r="K699">
        <v>1453206789</v>
      </c>
      <c r="L699" s="14">
        <f t="shared" si="42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12">
        <f t="shared" si="43"/>
        <v>46.379999999999995</v>
      </c>
      <c r="R699" s="6">
        <f t="shared" si="40"/>
        <v>20.342105263157894</v>
      </c>
      <c r="S699" s="6" t="s">
        <v>8309</v>
      </c>
      <c r="T699" s="6" t="s">
        <v>8331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4">
        <f t="shared" si="41"/>
        <v>41900.083333333336</v>
      </c>
      <c r="K700">
        <v>1408141245</v>
      </c>
      <c r="L700" s="14">
        <f t="shared" si="42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12">
        <f t="shared" si="43"/>
        <v>15.39</v>
      </c>
      <c r="R700" s="6">
        <f t="shared" si="40"/>
        <v>530.68965517241384</v>
      </c>
      <c r="S700" s="6" t="s">
        <v>8309</v>
      </c>
      <c r="T700" s="6" t="s">
        <v>8331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4">
        <f t="shared" si="41"/>
        <v>41600.666666666664</v>
      </c>
      <c r="K701">
        <v>1381923548</v>
      </c>
      <c r="L701" s="14">
        <f t="shared" si="42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12">
        <f t="shared" si="43"/>
        <v>82.422107692307705</v>
      </c>
      <c r="R701" s="6">
        <f t="shared" si="40"/>
        <v>120.39184269662923</v>
      </c>
      <c r="S701" s="6" t="s">
        <v>8309</v>
      </c>
      <c r="T701" s="6" t="s">
        <v>8331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4">
        <f t="shared" si="41"/>
        <v>42745.688437500001</v>
      </c>
      <c r="K702">
        <v>1481473881</v>
      </c>
      <c r="L702" s="14">
        <f t="shared" si="42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12">
        <f t="shared" si="43"/>
        <v>2.6866666666666665</v>
      </c>
      <c r="R702" s="6">
        <f t="shared" si="40"/>
        <v>13</v>
      </c>
      <c r="S702" s="6" t="s">
        <v>8309</v>
      </c>
      <c r="T702" s="6" t="s">
        <v>8331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4">
        <f t="shared" si="41"/>
        <v>41843.662962962961</v>
      </c>
      <c r="K703">
        <v>1403538880</v>
      </c>
      <c r="L703" s="14">
        <f t="shared" si="42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12">
        <f t="shared" si="43"/>
        <v>26.6</v>
      </c>
      <c r="R703" s="6">
        <f t="shared" si="40"/>
        <v>291.33333333333331</v>
      </c>
      <c r="S703" s="6" t="s">
        <v>8309</v>
      </c>
      <c r="T703" s="6" t="s">
        <v>8331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4">
        <f t="shared" si="41"/>
        <v>42698.768368055549</v>
      </c>
      <c r="K704">
        <v>1477416387</v>
      </c>
      <c r="L704" s="14">
        <f t="shared" si="42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12">
        <f t="shared" si="43"/>
        <v>30.813400000000001</v>
      </c>
      <c r="R704" s="6">
        <f t="shared" si="40"/>
        <v>124.9191891891892</v>
      </c>
      <c r="S704" s="6" t="s">
        <v>8309</v>
      </c>
      <c r="T704" s="6" t="s">
        <v>8331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4">
        <f t="shared" si="41"/>
        <v>42766.98055555555</v>
      </c>
      <c r="K705">
        <v>1481150949</v>
      </c>
      <c r="L705" s="14">
        <f t="shared" si="42"/>
        <v>42711.950798611113</v>
      </c>
      <c r="M705" t="b">
        <v>0</v>
      </c>
      <c r="N705">
        <v>7</v>
      </c>
      <c r="O705" t="b">
        <v>0</v>
      </c>
      <c r="P705" t="s">
        <v>8273</v>
      </c>
      <c r="Q705" s="12">
        <f t="shared" si="43"/>
        <v>5.58</v>
      </c>
      <c r="R705" s="6">
        <f t="shared" si="40"/>
        <v>119.57142857142857</v>
      </c>
      <c r="S705" s="6" t="s">
        <v>8309</v>
      </c>
      <c r="T705" s="6" t="s">
        <v>8331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4">
        <f t="shared" si="41"/>
        <v>42786.192916666667</v>
      </c>
      <c r="K706">
        <v>1482381468</v>
      </c>
      <c r="L706" s="14">
        <f t="shared" si="42"/>
        <v>42726.192916666667</v>
      </c>
      <c r="M706" t="b">
        <v>0</v>
      </c>
      <c r="N706">
        <v>4</v>
      </c>
      <c r="O706" t="b">
        <v>0</v>
      </c>
      <c r="P706" t="s">
        <v>8273</v>
      </c>
      <c r="Q706" s="12">
        <f t="shared" si="43"/>
        <v>0.87454545454545463</v>
      </c>
      <c r="R706" s="6">
        <f t="shared" ref="R706:R769" si="44">E706/N706</f>
        <v>120.25</v>
      </c>
      <c r="S706" s="6" t="s">
        <v>8309</v>
      </c>
      <c r="T706" s="6" t="s">
        <v>8331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4">
        <f t="shared" ref="J707:J770" si="45">(((I707/60)/60)/24)+DATE(1970,1,1)</f>
        <v>42756.491643518515</v>
      </c>
      <c r="K707">
        <v>1482407278</v>
      </c>
      <c r="L707" s="14">
        <f t="shared" ref="L707:L770" si="46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12">
        <f t="shared" ref="Q707:Q770" si="47">E707/D707*100</f>
        <v>0.97699999999999987</v>
      </c>
      <c r="R707" s="6">
        <f t="shared" si="44"/>
        <v>195.4</v>
      </c>
      <c r="S707" s="6" t="s">
        <v>8309</v>
      </c>
      <c r="T707" s="6" t="s">
        <v>8331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4">
        <f t="shared" si="45"/>
        <v>42718.777083333334</v>
      </c>
      <c r="K708">
        <v>1478130783</v>
      </c>
      <c r="L708" s="14">
        <f t="shared" si="46"/>
        <v>42676.995173611111</v>
      </c>
      <c r="M708" t="b">
        <v>0</v>
      </c>
      <c r="N708">
        <v>0</v>
      </c>
      <c r="O708" t="b">
        <v>0</v>
      </c>
      <c r="P708" t="s">
        <v>8273</v>
      </c>
      <c r="Q708" s="12">
        <f t="shared" si="47"/>
        <v>0</v>
      </c>
      <c r="R708" s="6" t="e">
        <f t="shared" si="44"/>
        <v>#DIV/0!</v>
      </c>
      <c r="S708" s="6" t="s">
        <v>8309</v>
      </c>
      <c r="T708" s="6" t="s">
        <v>8331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4">
        <f t="shared" si="45"/>
        <v>42736.663506944446</v>
      </c>
      <c r="K709">
        <v>1479830127</v>
      </c>
      <c r="L709" s="14">
        <f t="shared" si="46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12">
        <f t="shared" si="47"/>
        <v>78.927352941176466</v>
      </c>
      <c r="R709" s="6">
        <f t="shared" si="44"/>
        <v>117.69868421052631</v>
      </c>
      <c r="S709" s="6" t="s">
        <v>8309</v>
      </c>
      <c r="T709" s="6" t="s">
        <v>8331</v>
      </c>
    </row>
    <row r="710" spans="1:20" ht="45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4">
        <f t="shared" si="45"/>
        <v>41895.581018518518</v>
      </c>
      <c r="K710">
        <v>1405432600</v>
      </c>
      <c r="L710" s="14">
        <f t="shared" si="46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12">
        <f t="shared" si="47"/>
        <v>22.092500000000001</v>
      </c>
      <c r="R710" s="6">
        <f t="shared" si="44"/>
        <v>23.948509485094849</v>
      </c>
      <c r="S710" s="6" t="s">
        <v>8309</v>
      </c>
      <c r="T710" s="6" t="s">
        <v>8331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4">
        <f t="shared" si="45"/>
        <v>41978.041192129633</v>
      </c>
      <c r="K711">
        <v>1415149159</v>
      </c>
      <c r="L711" s="14">
        <f t="shared" si="46"/>
        <v>41948.041192129633</v>
      </c>
      <c r="M711" t="b">
        <v>0</v>
      </c>
      <c r="N711">
        <v>2</v>
      </c>
      <c r="O711" t="b">
        <v>0</v>
      </c>
      <c r="P711" t="s">
        <v>8273</v>
      </c>
      <c r="Q711" s="12">
        <f t="shared" si="47"/>
        <v>0.40666666666666662</v>
      </c>
      <c r="R711" s="6">
        <f t="shared" si="44"/>
        <v>30.5</v>
      </c>
      <c r="S711" s="6" t="s">
        <v>8309</v>
      </c>
      <c r="T711" s="6" t="s">
        <v>8331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4">
        <f t="shared" si="45"/>
        <v>41871.030555555553</v>
      </c>
      <c r="K712">
        <v>1405640302</v>
      </c>
      <c r="L712" s="14">
        <f t="shared" si="46"/>
        <v>41837.984976851854</v>
      </c>
      <c r="M712" t="b">
        <v>0</v>
      </c>
      <c r="N712">
        <v>0</v>
      </c>
      <c r="O712" t="b">
        <v>0</v>
      </c>
      <c r="P712" t="s">
        <v>8273</v>
      </c>
      <c r="Q712" s="12">
        <f t="shared" si="47"/>
        <v>0</v>
      </c>
      <c r="R712" s="6" t="e">
        <f t="shared" si="44"/>
        <v>#DIV/0!</v>
      </c>
      <c r="S712" s="6" t="s">
        <v>8309</v>
      </c>
      <c r="T712" s="6" t="s">
        <v>8331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4">
        <f t="shared" si="45"/>
        <v>42718.500787037032</v>
      </c>
      <c r="K713">
        <v>1478257268</v>
      </c>
      <c r="L713" s="14">
        <f t="shared" si="46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12">
        <f t="shared" si="47"/>
        <v>33.790999999999997</v>
      </c>
      <c r="R713" s="6">
        <f t="shared" si="44"/>
        <v>99.973372781065095</v>
      </c>
      <c r="S713" s="6" t="s">
        <v>8309</v>
      </c>
      <c r="T713" s="6" t="s">
        <v>8331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4">
        <f t="shared" si="45"/>
        <v>42414.680925925932</v>
      </c>
      <c r="K714">
        <v>1452874832</v>
      </c>
      <c r="L714" s="14">
        <f t="shared" si="46"/>
        <v>42384.680925925932</v>
      </c>
      <c r="M714" t="b">
        <v>0</v>
      </c>
      <c r="N714">
        <v>4</v>
      </c>
      <c r="O714" t="b">
        <v>0</v>
      </c>
      <c r="P714" t="s">
        <v>8273</v>
      </c>
      <c r="Q714" s="12">
        <f t="shared" si="47"/>
        <v>0.21649484536082475</v>
      </c>
      <c r="R714" s="6">
        <f t="shared" si="44"/>
        <v>26.25</v>
      </c>
      <c r="S714" s="6" t="s">
        <v>8309</v>
      </c>
      <c r="T714" s="6" t="s">
        <v>8331</v>
      </c>
    </row>
    <row r="715" spans="1:20" ht="45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4">
        <f t="shared" si="45"/>
        <v>42526.529305555552</v>
      </c>
      <c r="K715">
        <v>1462538532</v>
      </c>
      <c r="L715" s="14">
        <f t="shared" si="46"/>
        <v>42496.529305555552</v>
      </c>
      <c r="M715" t="b">
        <v>0</v>
      </c>
      <c r="N715">
        <v>1</v>
      </c>
      <c r="O715" t="b">
        <v>0</v>
      </c>
      <c r="P715" t="s">
        <v>8273</v>
      </c>
      <c r="Q715" s="12">
        <f t="shared" si="47"/>
        <v>0.79600000000000004</v>
      </c>
      <c r="R715" s="6">
        <f t="shared" si="44"/>
        <v>199</v>
      </c>
      <c r="S715" s="6" t="s">
        <v>8309</v>
      </c>
      <c r="T715" s="6" t="s">
        <v>8331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4">
        <f t="shared" si="45"/>
        <v>42794.787986111114</v>
      </c>
      <c r="K716">
        <v>1483124082</v>
      </c>
      <c r="L716" s="14">
        <f t="shared" si="46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12">
        <f t="shared" si="47"/>
        <v>14.993333333333334</v>
      </c>
      <c r="R716" s="6">
        <f t="shared" si="44"/>
        <v>80.321428571428569</v>
      </c>
      <c r="S716" s="6" t="s">
        <v>8309</v>
      </c>
      <c r="T716" s="6" t="s">
        <v>8331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4">
        <f t="shared" si="45"/>
        <v>42313.132407407407</v>
      </c>
      <c r="K717">
        <v>1443233440</v>
      </c>
      <c r="L717" s="14">
        <f t="shared" si="46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12">
        <f t="shared" si="47"/>
        <v>5.0509090909090908</v>
      </c>
      <c r="R717" s="6">
        <f t="shared" si="44"/>
        <v>115.75</v>
      </c>
      <c r="S717" s="6" t="s">
        <v>8309</v>
      </c>
      <c r="T717" s="6" t="s">
        <v>8331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4">
        <f t="shared" si="45"/>
        <v>41974</v>
      </c>
      <c r="K718">
        <v>1414511307</v>
      </c>
      <c r="L718" s="14">
        <f t="shared" si="46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12">
        <f t="shared" si="47"/>
        <v>10.214285714285715</v>
      </c>
      <c r="R718" s="6">
        <f t="shared" si="44"/>
        <v>44.6875</v>
      </c>
      <c r="S718" s="6" t="s">
        <v>8309</v>
      </c>
      <c r="T718" s="6" t="s">
        <v>8331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4">
        <f t="shared" si="45"/>
        <v>41887.854189814818</v>
      </c>
      <c r="K719">
        <v>1407357002</v>
      </c>
      <c r="L719" s="14">
        <f t="shared" si="46"/>
        <v>41857.854189814818</v>
      </c>
      <c r="M719" t="b">
        <v>0</v>
      </c>
      <c r="N719">
        <v>4</v>
      </c>
      <c r="O719" t="b">
        <v>0</v>
      </c>
      <c r="P719" t="s">
        <v>8273</v>
      </c>
      <c r="Q719" s="12">
        <f t="shared" si="47"/>
        <v>0.30499999999999999</v>
      </c>
      <c r="R719" s="6">
        <f t="shared" si="44"/>
        <v>76.25</v>
      </c>
      <c r="S719" s="6" t="s">
        <v>8309</v>
      </c>
      <c r="T719" s="6" t="s">
        <v>8331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4">
        <f t="shared" si="45"/>
        <v>42784.249305555553</v>
      </c>
      <c r="K720">
        <v>1484684247</v>
      </c>
      <c r="L720" s="14">
        <f t="shared" si="46"/>
        <v>42752.845451388886</v>
      </c>
      <c r="M720" t="b">
        <v>0</v>
      </c>
      <c r="N720">
        <v>4</v>
      </c>
      <c r="O720" t="b">
        <v>0</v>
      </c>
      <c r="P720" t="s">
        <v>8273</v>
      </c>
      <c r="Q720" s="12">
        <f t="shared" si="47"/>
        <v>0.75</v>
      </c>
      <c r="R720" s="6">
        <f t="shared" si="44"/>
        <v>22.5</v>
      </c>
      <c r="S720" s="6" t="s">
        <v>8309</v>
      </c>
      <c r="T720" s="6" t="s">
        <v>8331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4">
        <f t="shared" si="45"/>
        <v>42423.040231481486</v>
      </c>
      <c r="K721">
        <v>1454979476</v>
      </c>
      <c r="L721" s="14">
        <f t="shared" si="46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12">
        <f t="shared" si="47"/>
        <v>1.2933333333333332</v>
      </c>
      <c r="R721" s="6">
        <f t="shared" si="44"/>
        <v>19.399999999999999</v>
      </c>
      <c r="S721" s="6" t="s">
        <v>8309</v>
      </c>
      <c r="T721" s="6" t="s">
        <v>8331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4">
        <f t="shared" si="45"/>
        <v>40937.649201388893</v>
      </c>
      <c r="K722">
        <v>1325432091</v>
      </c>
      <c r="L722" s="14">
        <f t="shared" si="46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12">
        <f t="shared" si="47"/>
        <v>143.94736842105263</v>
      </c>
      <c r="R722" s="6">
        <f t="shared" si="44"/>
        <v>66.707317073170728</v>
      </c>
      <c r="S722" s="6" t="s">
        <v>8314</v>
      </c>
      <c r="T722" s="6" t="s">
        <v>8332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4">
        <f t="shared" si="45"/>
        <v>41852.571840277778</v>
      </c>
      <c r="K723">
        <v>1403012607</v>
      </c>
      <c r="L723" s="14">
        <f t="shared" si="46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12">
        <f t="shared" si="47"/>
        <v>122.10975609756099</v>
      </c>
      <c r="R723" s="6">
        <f t="shared" si="44"/>
        <v>84.142857142857139</v>
      </c>
      <c r="S723" s="6" t="s">
        <v>8314</v>
      </c>
      <c r="T723" s="6" t="s">
        <v>8332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4">
        <f t="shared" si="45"/>
        <v>41007.76363425926</v>
      </c>
      <c r="K724">
        <v>1331320778</v>
      </c>
      <c r="L724" s="14">
        <f t="shared" si="46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12">
        <f t="shared" si="47"/>
        <v>132.024</v>
      </c>
      <c r="R724" s="6">
        <f t="shared" si="44"/>
        <v>215.72549019607843</v>
      </c>
      <c r="S724" s="6" t="s">
        <v>8314</v>
      </c>
      <c r="T724" s="6" t="s">
        <v>8332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4">
        <f t="shared" si="45"/>
        <v>42215.165972222225</v>
      </c>
      <c r="K725">
        <v>1435606549</v>
      </c>
      <c r="L725" s="14">
        <f t="shared" si="46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12">
        <f t="shared" si="47"/>
        <v>109.38000000000001</v>
      </c>
      <c r="R725" s="6">
        <f t="shared" si="44"/>
        <v>54.69</v>
      </c>
      <c r="S725" s="6" t="s">
        <v>8314</v>
      </c>
      <c r="T725" s="6" t="s">
        <v>8332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4">
        <f t="shared" si="45"/>
        <v>40724.638460648144</v>
      </c>
      <c r="K726">
        <v>1306855163</v>
      </c>
      <c r="L726" s="14">
        <f t="shared" si="46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12">
        <f t="shared" si="47"/>
        <v>105.47157142857144</v>
      </c>
      <c r="R726" s="6">
        <f t="shared" si="44"/>
        <v>51.62944055944056</v>
      </c>
      <c r="S726" s="6" t="s">
        <v>8314</v>
      </c>
      <c r="T726" s="6" t="s">
        <v>8332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4">
        <f t="shared" si="45"/>
        <v>42351.626296296294</v>
      </c>
      <c r="K727">
        <v>1447426912</v>
      </c>
      <c r="L727" s="14">
        <f t="shared" si="46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12">
        <f t="shared" si="47"/>
        <v>100.35000000000001</v>
      </c>
      <c r="R727" s="6">
        <f t="shared" si="44"/>
        <v>143.35714285714286</v>
      </c>
      <c r="S727" s="6" t="s">
        <v>8314</v>
      </c>
      <c r="T727" s="6" t="s">
        <v>8332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4">
        <f t="shared" si="45"/>
        <v>41376.042673611111</v>
      </c>
      <c r="K728">
        <v>1363136487</v>
      </c>
      <c r="L728" s="14">
        <f t="shared" si="46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12">
        <f t="shared" si="47"/>
        <v>101.4</v>
      </c>
      <c r="R728" s="6">
        <f t="shared" si="44"/>
        <v>72.428571428571431</v>
      </c>
      <c r="S728" s="6" t="s">
        <v>8314</v>
      </c>
      <c r="T728" s="6" t="s">
        <v>8332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4">
        <f t="shared" si="45"/>
        <v>41288.888888888891</v>
      </c>
      <c r="K729">
        <v>1354580949</v>
      </c>
      <c r="L729" s="14">
        <f t="shared" si="46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12">
        <f t="shared" si="47"/>
        <v>155.51428571428571</v>
      </c>
      <c r="R729" s="6">
        <f t="shared" si="44"/>
        <v>36.530201342281877</v>
      </c>
      <c r="S729" s="6" t="s">
        <v>8314</v>
      </c>
      <c r="T729" s="6" t="s">
        <v>8332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4">
        <f t="shared" si="45"/>
        <v>40776.837465277778</v>
      </c>
      <c r="K730">
        <v>1310069157</v>
      </c>
      <c r="L730" s="14">
        <f t="shared" si="46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12">
        <f t="shared" si="47"/>
        <v>105.566</v>
      </c>
      <c r="R730" s="6">
        <f t="shared" si="44"/>
        <v>60.903461538461535</v>
      </c>
      <c r="S730" s="6" t="s">
        <v>8314</v>
      </c>
      <c r="T730" s="6" t="s">
        <v>8332</v>
      </c>
    </row>
    <row r="731" spans="1:20" ht="45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4">
        <f t="shared" si="45"/>
        <v>41171.185891203706</v>
      </c>
      <c r="K731">
        <v>1342844861</v>
      </c>
      <c r="L731" s="14">
        <f t="shared" si="46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12">
        <f t="shared" si="47"/>
        <v>130.65</v>
      </c>
      <c r="R731" s="6">
        <f t="shared" si="44"/>
        <v>43.55</v>
      </c>
      <c r="S731" s="6" t="s">
        <v>8314</v>
      </c>
      <c r="T731" s="6" t="s">
        <v>8332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4">
        <f t="shared" si="45"/>
        <v>40884.745266203703</v>
      </c>
      <c r="K732">
        <v>1320688391</v>
      </c>
      <c r="L732" s="14">
        <f t="shared" si="46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12">
        <f t="shared" si="47"/>
        <v>132.19</v>
      </c>
      <c r="R732" s="6">
        <f t="shared" si="44"/>
        <v>99.766037735849054</v>
      </c>
      <c r="S732" s="6" t="s">
        <v>8314</v>
      </c>
      <c r="T732" s="6" t="s">
        <v>8332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4">
        <f t="shared" si="45"/>
        <v>40930.25</v>
      </c>
      <c r="K733">
        <v>1322852747</v>
      </c>
      <c r="L733" s="14">
        <f t="shared" si="46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12">
        <f t="shared" si="47"/>
        <v>126</v>
      </c>
      <c r="R733" s="6">
        <f t="shared" si="44"/>
        <v>88.732394366197184</v>
      </c>
      <c r="S733" s="6" t="s">
        <v>8314</v>
      </c>
      <c r="T733" s="6" t="s">
        <v>8332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4">
        <f t="shared" si="45"/>
        <v>41546.424317129626</v>
      </c>
      <c r="K734">
        <v>1375265461</v>
      </c>
      <c r="L734" s="14">
        <f t="shared" si="46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12">
        <f t="shared" si="47"/>
        <v>160</v>
      </c>
      <c r="R734" s="6">
        <f t="shared" si="44"/>
        <v>4.9230769230769234</v>
      </c>
      <c r="S734" s="6" t="s">
        <v>8314</v>
      </c>
      <c r="T734" s="6" t="s">
        <v>8332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4">
        <f t="shared" si="45"/>
        <v>41628.420046296298</v>
      </c>
      <c r="K735">
        <v>1384941892</v>
      </c>
      <c r="L735" s="14">
        <f t="shared" si="46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12">
        <f t="shared" si="47"/>
        <v>120.48</v>
      </c>
      <c r="R735" s="6">
        <f t="shared" si="44"/>
        <v>17.822485207100591</v>
      </c>
      <c r="S735" s="6" t="s">
        <v>8314</v>
      </c>
      <c r="T735" s="6" t="s">
        <v>8332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4">
        <f t="shared" si="45"/>
        <v>42133.208333333328</v>
      </c>
      <c r="K736">
        <v>1428465420</v>
      </c>
      <c r="L736" s="14">
        <f t="shared" si="46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12">
        <f t="shared" si="47"/>
        <v>125.52941176470588</v>
      </c>
      <c r="R736" s="6">
        <f t="shared" si="44"/>
        <v>187.19298245614036</v>
      </c>
      <c r="S736" s="6" t="s">
        <v>8314</v>
      </c>
      <c r="T736" s="6" t="s">
        <v>8332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4">
        <f t="shared" si="45"/>
        <v>41977.027083333334</v>
      </c>
      <c r="K737">
        <v>1414975346</v>
      </c>
      <c r="L737" s="14">
        <f t="shared" si="46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12">
        <f t="shared" si="47"/>
        <v>114.40638297872341</v>
      </c>
      <c r="R737" s="6">
        <f t="shared" si="44"/>
        <v>234.80786026200875</v>
      </c>
      <c r="S737" s="6" t="s">
        <v>8314</v>
      </c>
      <c r="T737" s="6" t="s">
        <v>8332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4">
        <f t="shared" si="45"/>
        <v>41599.207638888889</v>
      </c>
      <c r="K738">
        <v>1383327440</v>
      </c>
      <c r="L738" s="14">
        <f t="shared" si="46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12">
        <f t="shared" si="47"/>
        <v>315.13888888888891</v>
      </c>
      <c r="R738" s="6">
        <f t="shared" si="44"/>
        <v>105.04629629629629</v>
      </c>
      <c r="S738" s="6" t="s">
        <v>8314</v>
      </c>
      <c r="T738" s="6" t="s">
        <v>8332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4">
        <f t="shared" si="45"/>
        <v>41684.833333333336</v>
      </c>
      <c r="K739">
        <v>1390890987</v>
      </c>
      <c r="L739" s="14">
        <f t="shared" si="46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12">
        <f t="shared" si="47"/>
        <v>122.39999999999999</v>
      </c>
      <c r="R739" s="6">
        <f t="shared" si="44"/>
        <v>56.666666666666664</v>
      </c>
      <c r="S739" s="6" t="s">
        <v>8314</v>
      </c>
      <c r="T739" s="6" t="s">
        <v>8332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4">
        <f t="shared" si="45"/>
        <v>41974.207638888889</v>
      </c>
      <c r="K740">
        <v>1414765794</v>
      </c>
      <c r="L740" s="14">
        <f t="shared" si="46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12">
        <f t="shared" si="47"/>
        <v>106.73333333333332</v>
      </c>
      <c r="R740" s="6">
        <f t="shared" si="44"/>
        <v>39.048780487804876</v>
      </c>
      <c r="S740" s="6" t="s">
        <v>8314</v>
      </c>
      <c r="T740" s="6" t="s">
        <v>8332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4">
        <f t="shared" si="45"/>
        <v>41862.502650462964</v>
      </c>
      <c r="K741">
        <v>1404907429</v>
      </c>
      <c r="L741" s="14">
        <f t="shared" si="46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12">
        <f t="shared" si="47"/>
        <v>158.33333333333331</v>
      </c>
      <c r="R741" s="6">
        <f t="shared" si="44"/>
        <v>68.345323741007192</v>
      </c>
      <c r="S741" s="6" t="s">
        <v>8314</v>
      </c>
      <c r="T741" s="6" t="s">
        <v>8332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4">
        <f t="shared" si="45"/>
        <v>42176.146782407406</v>
      </c>
      <c r="K742">
        <v>1433647882</v>
      </c>
      <c r="L742" s="14">
        <f t="shared" si="46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12">
        <f t="shared" si="47"/>
        <v>107.4</v>
      </c>
      <c r="R742" s="6">
        <f t="shared" si="44"/>
        <v>169.57894736842104</v>
      </c>
      <c r="S742" s="6" t="s">
        <v>8314</v>
      </c>
      <c r="T742" s="6" t="s">
        <v>8332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4">
        <f t="shared" si="45"/>
        <v>41436.648217592592</v>
      </c>
      <c r="K743">
        <v>1367940806</v>
      </c>
      <c r="L743" s="14">
        <f t="shared" si="46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12">
        <f t="shared" si="47"/>
        <v>102.25999999999999</v>
      </c>
      <c r="R743" s="6">
        <f t="shared" si="44"/>
        <v>141.42340425531913</v>
      </c>
      <c r="S743" s="6" t="s">
        <v>8314</v>
      </c>
      <c r="T743" s="6" t="s">
        <v>8332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4">
        <f t="shared" si="45"/>
        <v>41719.876296296294</v>
      </c>
      <c r="K744">
        <v>1392847312</v>
      </c>
      <c r="L744" s="14">
        <f t="shared" si="46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12">
        <f t="shared" si="47"/>
        <v>110.71428571428572</v>
      </c>
      <c r="R744" s="6">
        <f t="shared" si="44"/>
        <v>67.391304347826093</v>
      </c>
      <c r="S744" s="6" t="s">
        <v>8314</v>
      </c>
      <c r="T744" s="6" t="s">
        <v>8332</v>
      </c>
    </row>
    <row r="745" spans="1:20" ht="45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4">
        <f t="shared" si="45"/>
        <v>41015.875</v>
      </c>
      <c r="K745">
        <v>1332435685</v>
      </c>
      <c r="L745" s="14">
        <f t="shared" si="46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12">
        <f t="shared" si="47"/>
        <v>148</v>
      </c>
      <c r="R745" s="6">
        <f t="shared" si="44"/>
        <v>54.266666666666666</v>
      </c>
      <c r="S745" s="6" t="s">
        <v>8314</v>
      </c>
      <c r="T745" s="6" t="s">
        <v>8332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4">
        <f t="shared" si="45"/>
        <v>41256.95721064815</v>
      </c>
      <c r="K746">
        <v>1352847503</v>
      </c>
      <c r="L746" s="14">
        <f t="shared" si="46"/>
        <v>41226.95721064815</v>
      </c>
      <c r="M746" t="b">
        <v>0</v>
      </c>
      <c r="N746">
        <v>62</v>
      </c>
      <c r="O746" t="b">
        <v>1</v>
      </c>
      <c r="P746" t="s">
        <v>8274</v>
      </c>
      <c r="Q746" s="12">
        <f t="shared" si="47"/>
        <v>102.32000000000001</v>
      </c>
      <c r="R746" s="6">
        <f t="shared" si="44"/>
        <v>82.516129032258064</v>
      </c>
      <c r="S746" s="6" t="s">
        <v>8314</v>
      </c>
      <c r="T746" s="6" t="s">
        <v>8332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4">
        <f t="shared" si="45"/>
        <v>41397.572280092594</v>
      </c>
      <c r="K747">
        <v>1364996645</v>
      </c>
      <c r="L747" s="14">
        <f t="shared" si="46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12">
        <f t="shared" si="47"/>
        <v>179.09909909909908</v>
      </c>
      <c r="R747" s="6">
        <f t="shared" si="44"/>
        <v>53.729729729729726</v>
      </c>
      <c r="S747" s="6" t="s">
        <v>8314</v>
      </c>
      <c r="T747" s="6" t="s">
        <v>8332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4">
        <f t="shared" si="45"/>
        <v>41175.165972222225</v>
      </c>
      <c r="K748">
        <v>1346806909</v>
      </c>
      <c r="L748" s="14">
        <f t="shared" si="46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12">
        <f t="shared" si="47"/>
        <v>111.08135252761969</v>
      </c>
      <c r="R748" s="6">
        <f t="shared" si="44"/>
        <v>34.206185567010309</v>
      </c>
      <c r="S748" s="6" t="s">
        <v>8314</v>
      </c>
      <c r="T748" s="6" t="s">
        <v>8332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4">
        <f t="shared" si="45"/>
        <v>42019.454166666663</v>
      </c>
      <c r="K749">
        <v>1418649019</v>
      </c>
      <c r="L749" s="14">
        <f t="shared" si="46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12">
        <f t="shared" si="47"/>
        <v>100.04285714285714</v>
      </c>
      <c r="R749" s="6">
        <f t="shared" si="44"/>
        <v>127.32727272727273</v>
      </c>
      <c r="S749" s="6" t="s">
        <v>8314</v>
      </c>
      <c r="T749" s="6" t="s">
        <v>8332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4">
        <f t="shared" si="45"/>
        <v>41861.846828703703</v>
      </c>
      <c r="K750">
        <v>1405109966</v>
      </c>
      <c r="L750" s="14">
        <f t="shared" si="46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12">
        <f t="shared" si="47"/>
        <v>100.25</v>
      </c>
      <c r="R750" s="6">
        <f t="shared" si="44"/>
        <v>45.56818181818182</v>
      </c>
      <c r="S750" s="6" t="s">
        <v>8314</v>
      </c>
      <c r="T750" s="6" t="s">
        <v>8332</v>
      </c>
    </row>
    <row r="751" spans="1:20" ht="45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4">
        <f t="shared" si="45"/>
        <v>42763.94131944445</v>
      </c>
      <c r="K751">
        <v>1483050930</v>
      </c>
      <c r="L751" s="14">
        <f t="shared" si="46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12">
        <f t="shared" si="47"/>
        <v>105.56</v>
      </c>
      <c r="R751" s="6">
        <f t="shared" si="44"/>
        <v>95.963636363636368</v>
      </c>
      <c r="S751" s="6" t="s">
        <v>8314</v>
      </c>
      <c r="T751" s="6" t="s">
        <v>8332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4">
        <f t="shared" si="45"/>
        <v>41329.878148148149</v>
      </c>
      <c r="K752">
        <v>1359147872</v>
      </c>
      <c r="L752" s="14">
        <f t="shared" si="46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12">
        <f t="shared" si="47"/>
        <v>102.58775877587757</v>
      </c>
      <c r="R752" s="6">
        <f t="shared" si="44"/>
        <v>77.271186440677965</v>
      </c>
      <c r="S752" s="6" t="s">
        <v>8314</v>
      </c>
      <c r="T752" s="6" t="s">
        <v>8332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4">
        <f t="shared" si="45"/>
        <v>40759.630497685182</v>
      </c>
      <c r="K753">
        <v>1308496075</v>
      </c>
      <c r="L753" s="14">
        <f t="shared" si="46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12">
        <f t="shared" si="47"/>
        <v>118.5</v>
      </c>
      <c r="R753" s="6">
        <f t="shared" si="44"/>
        <v>57.338709677419352</v>
      </c>
      <c r="S753" s="6" t="s">
        <v>8314</v>
      </c>
      <c r="T753" s="6" t="s">
        <v>8332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4">
        <f t="shared" si="45"/>
        <v>42659.458333333328</v>
      </c>
      <c r="K754">
        <v>1474884417</v>
      </c>
      <c r="L754" s="14">
        <f t="shared" si="46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12">
        <f t="shared" si="47"/>
        <v>111.7</v>
      </c>
      <c r="R754" s="6">
        <f t="shared" si="44"/>
        <v>53.19047619047619</v>
      </c>
      <c r="S754" s="6" t="s">
        <v>8314</v>
      </c>
      <c r="T754" s="6" t="s">
        <v>8332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4">
        <f t="shared" si="45"/>
        <v>42049.590173611112</v>
      </c>
      <c r="K755">
        <v>1421330991</v>
      </c>
      <c r="L755" s="14">
        <f t="shared" si="46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12">
        <f t="shared" si="47"/>
        <v>128</v>
      </c>
      <c r="R755" s="6">
        <f t="shared" si="44"/>
        <v>492.30769230769232</v>
      </c>
      <c r="S755" s="6" t="s">
        <v>8314</v>
      </c>
      <c r="T755" s="6" t="s">
        <v>8332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4">
        <f t="shared" si="45"/>
        <v>41279.749085648145</v>
      </c>
      <c r="K756">
        <v>1354816721</v>
      </c>
      <c r="L756" s="14">
        <f t="shared" si="46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12">
        <f t="shared" si="47"/>
        <v>103.75000000000001</v>
      </c>
      <c r="R756" s="6">
        <f t="shared" si="44"/>
        <v>42.346938775510203</v>
      </c>
      <c r="S756" s="6" t="s">
        <v>8314</v>
      </c>
      <c r="T756" s="6" t="s">
        <v>8332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4">
        <f t="shared" si="45"/>
        <v>41414.02847222222</v>
      </c>
      <c r="K757">
        <v>1366381877</v>
      </c>
      <c r="L757" s="14">
        <f t="shared" si="46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12">
        <f t="shared" si="47"/>
        <v>101.9076</v>
      </c>
      <c r="R757" s="6">
        <f t="shared" si="44"/>
        <v>37.466029411764708</v>
      </c>
      <c r="S757" s="6" t="s">
        <v>8314</v>
      </c>
      <c r="T757" s="6" t="s">
        <v>8332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4">
        <f t="shared" si="45"/>
        <v>40651.725219907406</v>
      </c>
      <c r="K758">
        <v>1297880659</v>
      </c>
      <c r="L758" s="14">
        <f t="shared" si="46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12">
        <f t="shared" si="47"/>
        <v>117.71428571428571</v>
      </c>
      <c r="R758" s="6">
        <f t="shared" si="44"/>
        <v>37.454545454545453</v>
      </c>
      <c r="S758" s="6" t="s">
        <v>8314</v>
      </c>
      <c r="T758" s="6" t="s">
        <v>8332</v>
      </c>
    </row>
    <row r="759" spans="1:20" ht="45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4">
        <f t="shared" si="45"/>
        <v>41249.054560185185</v>
      </c>
      <c r="K759">
        <v>1353547114</v>
      </c>
      <c r="L759" s="14">
        <f t="shared" si="46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12">
        <f t="shared" si="47"/>
        <v>238</v>
      </c>
      <c r="R759" s="6">
        <f t="shared" si="44"/>
        <v>33.055555555555557</v>
      </c>
      <c r="S759" s="6" t="s">
        <v>8314</v>
      </c>
      <c r="T759" s="6" t="s">
        <v>8332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4">
        <f t="shared" si="45"/>
        <v>40459.836435185185</v>
      </c>
      <c r="K760">
        <v>1283976268</v>
      </c>
      <c r="L760" s="14">
        <f t="shared" si="46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12">
        <f t="shared" si="47"/>
        <v>102</v>
      </c>
      <c r="R760" s="6">
        <f t="shared" si="44"/>
        <v>134.21052631578948</v>
      </c>
      <c r="S760" s="6" t="s">
        <v>8314</v>
      </c>
      <c r="T760" s="6" t="s">
        <v>8332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4">
        <f t="shared" si="45"/>
        <v>41829.330312500002</v>
      </c>
      <c r="K761">
        <v>1401436539</v>
      </c>
      <c r="L761" s="14">
        <f t="shared" si="46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12">
        <f t="shared" si="47"/>
        <v>101.92000000000002</v>
      </c>
      <c r="R761" s="6">
        <f t="shared" si="44"/>
        <v>51.474747474747474</v>
      </c>
      <c r="S761" s="6" t="s">
        <v>8314</v>
      </c>
      <c r="T761" s="6" t="s">
        <v>8332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4">
        <f t="shared" si="45"/>
        <v>42700.805706018517</v>
      </c>
      <c r="K762">
        <v>1477592413</v>
      </c>
      <c r="L762" s="14">
        <f t="shared" si="46"/>
        <v>42670.764039351852</v>
      </c>
      <c r="M762" t="b">
        <v>0</v>
      </c>
      <c r="N762">
        <v>0</v>
      </c>
      <c r="O762" t="b">
        <v>0</v>
      </c>
      <c r="P762" t="s">
        <v>8275</v>
      </c>
      <c r="Q762" s="12">
        <f t="shared" si="47"/>
        <v>0</v>
      </c>
      <c r="R762" s="6" t="e">
        <f t="shared" si="44"/>
        <v>#DIV/0!</v>
      </c>
      <c r="S762" s="6" t="s">
        <v>8314</v>
      </c>
      <c r="T762" s="6" t="s">
        <v>8333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4">
        <f t="shared" si="45"/>
        <v>41672.751458333332</v>
      </c>
      <c r="K763">
        <v>1388772126</v>
      </c>
      <c r="L763" s="14">
        <f t="shared" si="46"/>
        <v>41642.751458333332</v>
      </c>
      <c r="M763" t="b">
        <v>0</v>
      </c>
      <c r="N763">
        <v>6</v>
      </c>
      <c r="O763" t="b">
        <v>0</v>
      </c>
      <c r="P763" t="s">
        <v>8275</v>
      </c>
      <c r="Q763" s="12">
        <f t="shared" si="47"/>
        <v>4.7</v>
      </c>
      <c r="R763" s="6">
        <f t="shared" si="44"/>
        <v>39.166666666666664</v>
      </c>
      <c r="S763" s="6" t="s">
        <v>8314</v>
      </c>
      <c r="T763" s="6" t="s">
        <v>8333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4">
        <f t="shared" si="45"/>
        <v>42708.25</v>
      </c>
      <c r="K764">
        <v>1479328570</v>
      </c>
      <c r="L764" s="14">
        <f t="shared" si="46"/>
        <v>42690.858449074076</v>
      </c>
      <c r="M764" t="b">
        <v>0</v>
      </c>
      <c r="N764">
        <v>0</v>
      </c>
      <c r="O764" t="b">
        <v>0</v>
      </c>
      <c r="P764" t="s">
        <v>8275</v>
      </c>
      <c r="Q764" s="12">
        <f t="shared" si="47"/>
        <v>0</v>
      </c>
      <c r="R764" s="6" t="e">
        <f t="shared" si="44"/>
        <v>#DIV/0!</v>
      </c>
      <c r="S764" s="6" t="s">
        <v>8314</v>
      </c>
      <c r="T764" s="6" t="s">
        <v>8333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4">
        <f t="shared" si="45"/>
        <v>41501.446851851848</v>
      </c>
      <c r="K765">
        <v>1373971408</v>
      </c>
      <c r="L765" s="14">
        <f t="shared" si="46"/>
        <v>41471.446851851848</v>
      </c>
      <c r="M765" t="b">
        <v>0</v>
      </c>
      <c r="N765">
        <v>1</v>
      </c>
      <c r="O765" t="b">
        <v>0</v>
      </c>
      <c r="P765" t="s">
        <v>8275</v>
      </c>
      <c r="Q765" s="12">
        <f t="shared" si="47"/>
        <v>0.11655011655011654</v>
      </c>
      <c r="R765" s="6">
        <f t="shared" si="44"/>
        <v>5</v>
      </c>
      <c r="S765" s="6" t="s">
        <v>8314</v>
      </c>
      <c r="T765" s="6" t="s">
        <v>8333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4">
        <f t="shared" si="45"/>
        <v>42257.173159722224</v>
      </c>
      <c r="K766">
        <v>1439266161</v>
      </c>
      <c r="L766" s="14">
        <f t="shared" si="46"/>
        <v>42227.173159722224</v>
      </c>
      <c r="M766" t="b">
        <v>0</v>
      </c>
      <c r="N766">
        <v>0</v>
      </c>
      <c r="O766" t="b">
        <v>0</v>
      </c>
      <c r="P766" t="s">
        <v>8275</v>
      </c>
      <c r="Q766" s="12">
        <f t="shared" si="47"/>
        <v>0</v>
      </c>
      <c r="R766" s="6" t="e">
        <f t="shared" si="44"/>
        <v>#DIV/0!</v>
      </c>
      <c r="S766" s="6" t="s">
        <v>8314</v>
      </c>
      <c r="T766" s="6" t="s">
        <v>8333</v>
      </c>
    </row>
    <row r="767" spans="1:20" ht="45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4">
        <f t="shared" si="45"/>
        <v>41931.542638888888</v>
      </c>
      <c r="K767">
        <v>1411131684</v>
      </c>
      <c r="L767" s="14">
        <f t="shared" si="46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12">
        <f t="shared" si="47"/>
        <v>36.014285714285712</v>
      </c>
      <c r="R767" s="6">
        <f t="shared" si="44"/>
        <v>57.295454545454547</v>
      </c>
      <c r="S767" s="6" t="s">
        <v>8314</v>
      </c>
      <c r="T767" s="6" t="s">
        <v>8333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4">
        <f t="shared" si="45"/>
        <v>42051.783368055556</v>
      </c>
      <c r="K768">
        <v>1421520483</v>
      </c>
      <c r="L768" s="14">
        <f t="shared" si="46"/>
        <v>42021.783368055556</v>
      </c>
      <c r="M768" t="b">
        <v>0</v>
      </c>
      <c r="N768">
        <v>0</v>
      </c>
      <c r="O768" t="b">
        <v>0</v>
      </c>
      <c r="P768" t="s">
        <v>8275</v>
      </c>
      <c r="Q768" s="12">
        <f t="shared" si="47"/>
        <v>0</v>
      </c>
      <c r="R768" s="6" t="e">
        <f t="shared" si="44"/>
        <v>#DIV/0!</v>
      </c>
      <c r="S768" s="6" t="s">
        <v>8314</v>
      </c>
      <c r="T768" s="6" t="s">
        <v>8333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4">
        <f t="shared" si="45"/>
        <v>42145.143634259264</v>
      </c>
      <c r="K769">
        <v>1429586810</v>
      </c>
      <c r="L769" s="14">
        <f t="shared" si="46"/>
        <v>42115.143634259264</v>
      </c>
      <c r="M769" t="b">
        <v>0</v>
      </c>
      <c r="N769">
        <v>3</v>
      </c>
      <c r="O769" t="b">
        <v>0</v>
      </c>
      <c r="P769" t="s">
        <v>8275</v>
      </c>
      <c r="Q769" s="12">
        <f t="shared" si="47"/>
        <v>3.54</v>
      </c>
      <c r="R769" s="6">
        <f t="shared" si="44"/>
        <v>59</v>
      </c>
      <c r="S769" s="6" t="s">
        <v>8314</v>
      </c>
      <c r="T769" s="6" t="s">
        <v>8333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4">
        <f t="shared" si="45"/>
        <v>41624.207060185188</v>
      </c>
      <c r="K770">
        <v>1384577890</v>
      </c>
      <c r="L770" s="14">
        <f t="shared" si="46"/>
        <v>41594.207060185188</v>
      </c>
      <c r="M770" t="b">
        <v>0</v>
      </c>
      <c r="N770">
        <v>0</v>
      </c>
      <c r="O770" t="b">
        <v>0</v>
      </c>
      <c r="P770" t="s">
        <v>8275</v>
      </c>
      <c r="Q770" s="12">
        <f t="shared" si="47"/>
        <v>0</v>
      </c>
      <c r="R770" s="6" t="e">
        <f t="shared" ref="R770:R833" si="48">E770/N770</f>
        <v>#DIV/0!</v>
      </c>
      <c r="S770" s="6" t="s">
        <v>8314</v>
      </c>
      <c r="T770" s="6" t="s">
        <v>8333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4">
        <f t="shared" ref="J771:J834" si="49">(((I771/60)/60)/24)+DATE(1970,1,1)</f>
        <v>41634.996458333335</v>
      </c>
      <c r="K771">
        <v>1385510094</v>
      </c>
      <c r="L771" s="14">
        <f t="shared" ref="L771:L834" si="50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12">
        <f t="shared" ref="Q771:Q834" si="51">E771/D771*100</f>
        <v>41.4</v>
      </c>
      <c r="R771" s="6">
        <f t="shared" si="48"/>
        <v>31.846153846153847</v>
      </c>
      <c r="S771" s="6" t="s">
        <v>8314</v>
      </c>
      <c r="T771" s="6" t="s">
        <v>8333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4">
        <f t="shared" si="49"/>
        <v>41329.999641203707</v>
      </c>
      <c r="K772">
        <v>1358294369</v>
      </c>
      <c r="L772" s="14">
        <f t="shared" si="50"/>
        <v>41289.999641203707</v>
      </c>
      <c r="M772" t="b">
        <v>0</v>
      </c>
      <c r="N772">
        <v>0</v>
      </c>
      <c r="O772" t="b">
        <v>0</v>
      </c>
      <c r="P772" t="s">
        <v>8275</v>
      </c>
      <c r="Q772" s="12">
        <f t="shared" si="51"/>
        <v>0</v>
      </c>
      <c r="R772" s="6" t="e">
        <f t="shared" si="48"/>
        <v>#DIV/0!</v>
      </c>
      <c r="S772" s="6" t="s">
        <v>8314</v>
      </c>
      <c r="T772" s="6" t="s">
        <v>8333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4">
        <f t="shared" si="49"/>
        <v>42399.824097222227</v>
      </c>
      <c r="K773">
        <v>1449863202</v>
      </c>
      <c r="L773" s="14">
        <f t="shared" si="50"/>
        <v>42349.824097222227</v>
      </c>
      <c r="M773" t="b">
        <v>0</v>
      </c>
      <c r="N773">
        <v>1</v>
      </c>
      <c r="O773" t="b">
        <v>0</v>
      </c>
      <c r="P773" t="s">
        <v>8275</v>
      </c>
      <c r="Q773" s="12">
        <f t="shared" si="51"/>
        <v>2.6315789473684209E-2</v>
      </c>
      <c r="R773" s="6">
        <f t="shared" si="48"/>
        <v>10</v>
      </c>
      <c r="S773" s="6" t="s">
        <v>8314</v>
      </c>
      <c r="T773" s="6" t="s">
        <v>8333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4">
        <f t="shared" si="49"/>
        <v>40118.165972222225</v>
      </c>
      <c r="K774">
        <v>1252718519</v>
      </c>
      <c r="L774" s="14">
        <f t="shared" si="50"/>
        <v>40068.056932870371</v>
      </c>
      <c r="M774" t="b">
        <v>0</v>
      </c>
      <c r="N774">
        <v>1</v>
      </c>
      <c r="O774" t="b">
        <v>0</v>
      </c>
      <c r="P774" t="s">
        <v>8275</v>
      </c>
      <c r="Q774" s="12">
        <f t="shared" si="51"/>
        <v>3.3333333333333335</v>
      </c>
      <c r="R774" s="6">
        <f t="shared" si="48"/>
        <v>50</v>
      </c>
      <c r="S774" s="6" t="s">
        <v>8314</v>
      </c>
      <c r="T774" s="6" t="s">
        <v>8333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4">
        <f t="shared" si="49"/>
        <v>42134.959027777775</v>
      </c>
      <c r="K775">
        <v>1428341985</v>
      </c>
      <c r="L775" s="14">
        <f t="shared" si="50"/>
        <v>42100.735937499994</v>
      </c>
      <c r="M775" t="b">
        <v>0</v>
      </c>
      <c r="N775">
        <v>2</v>
      </c>
      <c r="O775" t="b">
        <v>0</v>
      </c>
      <c r="P775" t="s">
        <v>8275</v>
      </c>
      <c r="Q775" s="12">
        <f t="shared" si="51"/>
        <v>0.85129023676509719</v>
      </c>
      <c r="R775" s="6">
        <f t="shared" si="48"/>
        <v>16</v>
      </c>
      <c r="S775" s="6" t="s">
        <v>8314</v>
      </c>
      <c r="T775" s="6" t="s">
        <v>8333</v>
      </c>
    </row>
    <row r="776" spans="1:20" ht="45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4">
        <f t="shared" si="49"/>
        <v>41693.780300925922</v>
      </c>
      <c r="K776">
        <v>1390589018</v>
      </c>
      <c r="L776" s="14">
        <f t="shared" si="50"/>
        <v>41663.780300925922</v>
      </c>
      <c r="M776" t="b">
        <v>0</v>
      </c>
      <c r="N776">
        <v>9</v>
      </c>
      <c r="O776" t="b">
        <v>0</v>
      </c>
      <c r="P776" t="s">
        <v>8275</v>
      </c>
      <c r="Q776" s="12">
        <f t="shared" si="51"/>
        <v>70.199999999999989</v>
      </c>
      <c r="R776" s="6">
        <f t="shared" si="48"/>
        <v>39</v>
      </c>
      <c r="S776" s="6" t="s">
        <v>8314</v>
      </c>
      <c r="T776" s="6" t="s">
        <v>8333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4">
        <f t="shared" si="49"/>
        <v>40893.060127314813</v>
      </c>
      <c r="K777">
        <v>1321406795</v>
      </c>
      <c r="L777" s="14">
        <f t="shared" si="50"/>
        <v>40863.060127314813</v>
      </c>
      <c r="M777" t="b">
        <v>0</v>
      </c>
      <c r="N777">
        <v>5</v>
      </c>
      <c r="O777" t="b">
        <v>0</v>
      </c>
      <c r="P777" t="s">
        <v>8275</v>
      </c>
      <c r="Q777" s="12">
        <f t="shared" si="51"/>
        <v>1.7000000000000002</v>
      </c>
      <c r="R777" s="6">
        <f t="shared" si="48"/>
        <v>34</v>
      </c>
      <c r="S777" s="6" t="s">
        <v>8314</v>
      </c>
      <c r="T777" s="6" t="s">
        <v>8333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4">
        <f t="shared" si="49"/>
        <v>42288.208333333328</v>
      </c>
      <c r="K778">
        <v>1441297645</v>
      </c>
      <c r="L778" s="14">
        <f t="shared" si="50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12">
        <f t="shared" si="51"/>
        <v>51.4</v>
      </c>
      <c r="R778" s="6">
        <f t="shared" si="48"/>
        <v>63.122807017543863</v>
      </c>
      <c r="S778" s="6" t="s">
        <v>8314</v>
      </c>
      <c r="T778" s="6" t="s">
        <v>8333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4">
        <f t="shared" si="49"/>
        <v>41486.981215277774</v>
      </c>
      <c r="K779">
        <v>1372721577</v>
      </c>
      <c r="L779" s="14">
        <f t="shared" si="50"/>
        <v>41456.981215277774</v>
      </c>
      <c r="M779" t="b">
        <v>0</v>
      </c>
      <c r="N779">
        <v>3</v>
      </c>
      <c r="O779" t="b">
        <v>0</v>
      </c>
      <c r="P779" t="s">
        <v>8275</v>
      </c>
      <c r="Q779" s="12">
        <f t="shared" si="51"/>
        <v>0.70000000000000007</v>
      </c>
      <c r="R779" s="6">
        <f t="shared" si="48"/>
        <v>7</v>
      </c>
      <c r="S779" s="6" t="s">
        <v>8314</v>
      </c>
      <c r="T779" s="6" t="s">
        <v>8333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4">
        <f t="shared" si="49"/>
        <v>41759.702314814815</v>
      </c>
      <c r="K780">
        <v>1396284680</v>
      </c>
      <c r="L780" s="14">
        <f t="shared" si="50"/>
        <v>41729.702314814815</v>
      </c>
      <c r="M780" t="b">
        <v>0</v>
      </c>
      <c r="N780">
        <v>1</v>
      </c>
      <c r="O780" t="b">
        <v>0</v>
      </c>
      <c r="P780" t="s">
        <v>8275</v>
      </c>
      <c r="Q780" s="12">
        <f t="shared" si="51"/>
        <v>0.4</v>
      </c>
      <c r="R780" s="6">
        <f t="shared" si="48"/>
        <v>2</v>
      </c>
      <c r="S780" s="6" t="s">
        <v>8314</v>
      </c>
      <c r="T780" s="6" t="s">
        <v>8333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4">
        <f t="shared" si="49"/>
        <v>40466.166666666664</v>
      </c>
      <c r="K781">
        <v>1284567905</v>
      </c>
      <c r="L781" s="14">
        <f t="shared" si="50"/>
        <v>40436.68408564815</v>
      </c>
      <c r="M781" t="b">
        <v>0</v>
      </c>
      <c r="N781">
        <v>6</v>
      </c>
      <c r="O781" t="b">
        <v>0</v>
      </c>
      <c r="P781" t="s">
        <v>8275</v>
      </c>
      <c r="Q781" s="12">
        <f t="shared" si="51"/>
        <v>2.666666666666667</v>
      </c>
      <c r="R781" s="6">
        <f t="shared" si="48"/>
        <v>66.666666666666671</v>
      </c>
      <c r="S781" s="6" t="s">
        <v>8314</v>
      </c>
      <c r="T781" s="6" t="s">
        <v>8333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4">
        <f t="shared" si="49"/>
        <v>40666.673900462964</v>
      </c>
      <c r="K782">
        <v>1301847025</v>
      </c>
      <c r="L782" s="14">
        <f t="shared" si="50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12">
        <f t="shared" si="51"/>
        <v>104</v>
      </c>
      <c r="R782" s="6">
        <f t="shared" si="48"/>
        <v>38.518518518518519</v>
      </c>
      <c r="S782" s="6" t="s">
        <v>8311</v>
      </c>
      <c r="T782" s="6" t="s">
        <v>8334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4">
        <f t="shared" si="49"/>
        <v>41433.000856481485</v>
      </c>
      <c r="K783">
        <v>1368057674</v>
      </c>
      <c r="L783" s="14">
        <f t="shared" si="50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12">
        <f t="shared" si="51"/>
        <v>133.15375</v>
      </c>
      <c r="R783" s="6">
        <f t="shared" si="48"/>
        <v>42.609200000000001</v>
      </c>
      <c r="S783" s="6" t="s">
        <v>8311</v>
      </c>
      <c r="T783" s="6" t="s">
        <v>8334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4">
        <f t="shared" si="49"/>
        <v>41146.758125</v>
      </c>
      <c r="K784">
        <v>1343326302</v>
      </c>
      <c r="L784" s="14">
        <f t="shared" si="50"/>
        <v>41116.758125</v>
      </c>
      <c r="M784" t="b">
        <v>0</v>
      </c>
      <c r="N784">
        <v>14</v>
      </c>
      <c r="O784" t="b">
        <v>1</v>
      </c>
      <c r="P784" t="s">
        <v>8276</v>
      </c>
      <c r="Q784" s="12">
        <f t="shared" si="51"/>
        <v>100</v>
      </c>
      <c r="R784" s="6">
        <f t="shared" si="48"/>
        <v>50</v>
      </c>
      <c r="S784" s="6" t="s">
        <v>8311</v>
      </c>
      <c r="T784" s="6" t="s">
        <v>8334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4">
        <f t="shared" si="49"/>
        <v>41026.916666666664</v>
      </c>
      <c r="K785">
        <v>1332182049</v>
      </c>
      <c r="L785" s="14">
        <f t="shared" si="50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12">
        <f t="shared" si="51"/>
        <v>148.13333333333333</v>
      </c>
      <c r="R785" s="6">
        <f t="shared" si="48"/>
        <v>63.485714285714288</v>
      </c>
      <c r="S785" s="6" t="s">
        <v>8311</v>
      </c>
      <c r="T785" s="6" t="s">
        <v>8334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4">
        <f t="shared" si="49"/>
        <v>41715.107858796298</v>
      </c>
      <c r="K786">
        <v>1391571319</v>
      </c>
      <c r="L786" s="14">
        <f t="shared" si="50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12">
        <f t="shared" si="51"/>
        <v>102.49999999999999</v>
      </c>
      <c r="R786" s="6">
        <f t="shared" si="48"/>
        <v>102.5</v>
      </c>
      <c r="S786" s="6" t="s">
        <v>8311</v>
      </c>
      <c r="T786" s="6" t="s">
        <v>8334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4">
        <f t="shared" si="49"/>
        <v>41333.593923611108</v>
      </c>
      <c r="K787">
        <v>1359468915</v>
      </c>
      <c r="L787" s="14">
        <f t="shared" si="50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12">
        <f t="shared" si="51"/>
        <v>180.62799999999999</v>
      </c>
      <c r="R787" s="6">
        <f t="shared" si="48"/>
        <v>31.142758620689655</v>
      </c>
      <c r="S787" s="6" t="s">
        <v>8311</v>
      </c>
      <c r="T787" s="6" t="s">
        <v>8334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4">
        <f t="shared" si="49"/>
        <v>41040.657638888886</v>
      </c>
      <c r="K788">
        <v>1331774434</v>
      </c>
      <c r="L788" s="14">
        <f t="shared" si="50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12">
        <f t="shared" si="51"/>
        <v>142.79999999999998</v>
      </c>
      <c r="R788" s="6">
        <f t="shared" si="48"/>
        <v>162.27272727272728</v>
      </c>
      <c r="S788" s="6" t="s">
        <v>8311</v>
      </c>
      <c r="T788" s="6" t="s">
        <v>8334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4">
        <f t="shared" si="49"/>
        <v>41579.627615740741</v>
      </c>
      <c r="K789">
        <v>1380726226</v>
      </c>
      <c r="L789" s="14">
        <f t="shared" si="50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12">
        <f t="shared" si="51"/>
        <v>114.16666666666666</v>
      </c>
      <c r="R789" s="6">
        <f t="shared" si="48"/>
        <v>80.588235294117652</v>
      </c>
      <c r="S789" s="6" t="s">
        <v>8311</v>
      </c>
      <c r="T789" s="6" t="s">
        <v>8334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4">
        <f t="shared" si="49"/>
        <v>41097.165972222225</v>
      </c>
      <c r="K790">
        <v>1338336588</v>
      </c>
      <c r="L790" s="14">
        <f t="shared" si="50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12">
        <f t="shared" si="51"/>
        <v>203.505</v>
      </c>
      <c r="R790" s="6">
        <f t="shared" si="48"/>
        <v>59.85441176470588</v>
      </c>
      <c r="S790" s="6" t="s">
        <v>8311</v>
      </c>
      <c r="T790" s="6" t="s">
        <v>8334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4">
        <f t="shared" si="49"/>
        <v>41295.332638888889</v>
      </c>
      <c r="K791">
        <v>1357187280</v>
      </c>
      <c r="L791" s="14">
        <f t="shared" si="50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12">
        <f t="shared" si="51"/>
        <v>109.41176470588236</v>
      </c>
      <c r="R791" s="6">
        <f t="shared" si="48"/>
        <v>132.85714285714286</v>
      </c>
      <c r="S791" s="6" t="s">
        <v>8311</v>
      </c>
      <c r="T791" s="6" t="s">
        <v>8334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4">
        <f t="shared" si="49"/>
        <v>41306.047905092593</v>
      </c>
      <c r="K792">
        <v>1357088939</v>
      </c>
      <c r="L792" s="14">
        <f t="shared" si="50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12">
        <f t="shared" si="51"/>
        <v>144.37459999999999</v>
      </c>
      <c r="R792" s="6">
        <f t="shared" si="48"/>
        <v>92.547820512820508</v>
      </c>
      <c r="S792" s="6" t="s">
        <v>8311</v>
      </c>
      <c r="T792" s="6" t="s">
        <v>8334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4">
        <f t="shared" si="49"/>
        <v>41591.249305555553</v>
      </c>
      <c r="K793">
        <v>1381430646</v>
      </c>
      <c r="L793" s="14">
        <f t="shared" si="50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12">
        <f t="shared" si="51"/>
        <v>103.86666666666666</v>
      </c>
      <c r="R793" s="6">
        <f t="shared" si="48"/>
        <v>60.859375</v>
      </c>
      <c r="S793" s="6" t="s">
        <v>8311</v>
      </c>
      <c r="T793" s="6" t="s">
        <v>8334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4">
        <f t="shared" si="49"/>
        <v>41585.915312500001</v>
      </c>
      <c r="K794">
        <v>1381265883</v>
      </c>
      <c r="L794" s="14">
        <f t="shared" si="50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12">
        <f t="shared" si="51"/>
        <v>100.44440000000002</v>
      </c>
      <c r="R794" s="6">
        <f t="shared" si="48"/>
        <v>41.851833333333339</v>
      </c>
      <c r="S794" s="6" t="s">
        <v>8311</v>
      </c>
      <c r="T794" s="6" t="s">
        <v>8334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4">
        <f t="shared" si="49"/>
        <v>41458.207638888889</v>
      </c>
      <c r="K795">
        <v>1371491244</v>
      </c>
      <c r="L795" s="14">
        <f t="shared" si="50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12">
        <f t="shared" si="51"/>
        <v>102.77927272727271</v>
      </c>
      <c r="R795" s="6">
        <f t="shared" si="48"/>
        <v>88.325937499999995</v>
      </c>
      <c r="S795" s="6" t="s">
        <v>8311</v>
      </c>
      <c r="T795" s="6" t="s">
        <v>8334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4">
        <f t="shared" si="49"/>
        <v>40791.712500000001</v>
      </c>
      <c r="K796">
        <v>1310438737</v>
      </c>
      <c r="L796" s="14">
        <f t="shared" si="50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12">
        <f t="shared" si="51"/>
        <v>105.31250000000001</v>
      </c>
      <c r="R796" s="6">
        <f t="shared" si="48"/>
        <v>158.96226415094338</v>
      </c>
      <c r="S796" s="6" t="s">
        <v>8311</v>
      </c>
      <c r="T796" s="6" t="s">
        <v>8334</v>
      </c>
    </row>
    <row r="797" spans="1:20" ht="45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4">
        <f t="shared" si="49"/>
        <v>41006.207638888889</v>
      </c>
      <c r="K797">
        <v>1330094566</v>
      </c>
      <c r="L797" s="14">
        <f t="shared" si="50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12">
        <f t="shared" si="51"/>
        <v>111.78571428571429</v>
      </c>
      <c r="R797" s="6">
        <f t="shared" si="48"/>
        <v>85.054347826086953</v>
      </c>
      <c r="S797" s="6" t="s">
        <v>8311</v>
      </c>
      <c r="T797" s="6" t="s">
        <v>8334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4">
        <f t="shared" si="49"/>
        <v>41532.881944444445</v>
      </c>
      <c r="K798">
        <v>1376687485</v>
      </c>
      <c r="L798" s="14">
        <f t="shared" si="50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12">
        <f t="shared" si="51"/>
        <v>101.35000000000001</v>
      </c>
      <c r="R798" s="6">
        <f t="shared" si="48"/>
        <v>112.61111111111111</v>
      </c>
      <c r="S798" s="6" t="s">
        <v>8311</v>
      </c>
      <c r="T798" s="6" t="s">
        <v>8334</v>
      </c>
    </row>
    <row r="799" spans="1:20" ht="45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4">
        <f t="shared" si="49"/>
        <v>41028.166666666664</v>
      </c>
      <c r="K799">
        <v>1332978688</v>
      </c>
      <c r="L799" s="14">
        <f t="shared" si="50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12">
        <f t="shared" si="51"/>
        <v>107.53333333333333</v>
      </c>
      <c r="R799" s="6">
        <f t="shared" si="48"/>
        <v>45.436619718309856</v>
      </c>
      <c r="S799" s="6" t="s">
        <v>8311</v>
      </c>
      <c r="T799" s="6" t="s">
        <v>8334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4">
        <f t="shared" si="49"/>
        <v>41912.590127314819</v>
      </c>
      <c r="K800">
        <v>1409494187</v>
      </c>
      <c r="L800" s="14">
        <f t="shared" si="50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12">
        <f t="shared" si="51"/>
        <v>114.88571428571429</v>
      </c>
      <c r="R800" s="6">
        <f t="shared" si="48"/>
        <v>46.218390804597703</v>
      </c>
      <c r="S800" s="6" t="s">
        <v>8311</v>
      </c>
      <c r="T800" s="6" t="s">
        <v>8334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4">
        <f t="shared" si="49"/>
        <v>41026.667199074072</v>
      </c>
      <c r="K801">
        <v>1332950446</v>
      </c>
      <c r="L801" s="14">
        <f t="shared" si="50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12">
        <f t="shared" si="51"/>
        <v>100.02</v>
      </c>
      <c r="R801" s="6">
        <f t="shared" si="48"/>
        <v>178.60714285714286</v>
      </c>
      <c r="S801" s="6" t="s">
        <v>8311</v>
      </c>
      <c r="T801" s="6" t="s">
        <v>8334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4">
        <f t="shared" si="49"/>
        <v>41893.433495370373</v>
      </c>
      <c r="K802">
        <v>1407839054</v>
      </c>
      <c r="L802" s="14">
        <f t="shared" si="50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12">
        <f t="shared" si="51"/>
        <v>152.13333333333335</v>
      </c>
      <c r="R802" s="6">
        <f t="shared" si="48"/>
        <v>40.75</v>
      </c>
      <c r="S802" s="6" t="s">
        <v>8311</v>
      </c>
      <c r="T802" s="6" t="s">
        <v>8334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4">
        <f t="shared" si="49"/>
        <v>40725.795370370368</v>
      </c>
      <c r="K803">
        <v>1306955120</v>
      </c>
      <c r="L803" s="14">
        <f t="shared" si="50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12">
        <f t="shared" si="51"/>
        <v>111.52149999999999</v>
      </c>
      <c r="R803" s="6">
        <f t="shared" si="48"/>
        <v>43.733921568627444</v>
      </c>
      <c r="S803" s="6" t="s">
        <v>8311</v>
      </c>
      <c r="T803" s="6" t="s">
        <v>8334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4">
        <f t="shared" si="49"/>
        <v>41169.170138888891</v>
      </c>
      <c r="K804">
        <v>1343867524</v>
      </c>
      <c r="L804" s="14">
        <f t="shared" si="50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12">
        <f t="shared" si="51"/>
        <v>101.33333333333334</v>
      </c>
      <c r="R804" s="6">
        <f t="shared" si="48"/>
        <v>81.066666666666663</v>
      </c>
      <c r="S804" s="6" t="s">
        <v>8311</v>
      </c>
      <c r="T804" s="6" t="s">
        <v>8334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4">
        <f t="shared" si="49"/>
        <v>40692.041666666664</v>
      </c>
      <c r="K805">
        <v>1304376478</v>
      </c>
      <c r="L805" s="14">
        <f t="shared" si="50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12">
        <f t="shared" si="51"/>
        <v>123.2608695652174</v>
      </c>
      <c r="R805" s="6">
        <f t="shared" si="48"/>
        <v>74.60526315789474</v>
      </c>
      <c r="S805" s="6" t="s">
        <v>8311</v>
      </c>
      <c r="T805" s="6" t="s">
        <v>8334</v>
      </c>
    </row>
    <row r="806" spans="1:20" ht="45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4">
        <f t="shared" si="49"/>
        <v>40747.165972222225</v>
      </c>
      <c r="K806">
        <v>1309919526</v>
      </c>
      <c r="L806" s="14">
        <f t="shared" si="50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12">
        <f t="shared" si="51"/>
        <v>100</v>
      </c>
      <c r="R806" s="6">
        <f t="shared" si="48"/>
        <v>305.55555555555554</v>
      </c>
      <c r="S806" s="6" t="s">
        <v>8311</v>
      </c>
      <c r="T806" s="6" t="s">
        <v>8334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4">
        <f t="shared" si="49"/>
        <v>40740.958333333336</v>
      </c>
      <c r="K807">
        <v>1306525512</v>
      </c>
      <c r="L807" s="14">
        <f t="shared" si="50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12">
        <f t="shared" si="51"/>
        <v>105</v>
      </c>
      <c r="R807" s="6">
        <f t="shared" si="48"/>
        <v>58.333333333333336</v>
      </c>
      <c r="S807" s="6" t="s">
        <v>8311</v>
      </c>
      <c r="T807" s="6" t="s">
        <v>8334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4">
        <f t="shared" si="49"/>
        <v>40793.691423611112</v>
      </c>
      <c r="K808">
        <v>1312821339</v>
      </c>
      <c r="L808" s="14">
        <f t="shared" si="50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12">
        <f t="shared" si="51"/>
        <v>104.4375</v>
      </c>
      <c r="R808" s="6">
        <f t="shared" si="48"/>
        <v>117.67605633802818</v>
      </c>
      <c r="S808" s="6" t="s">
        <v>8311</v>
      </c>
      <c r="T808" s="6" t="s">
        <v>8334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4">
        <f t="shared" si="49"/>
        <v>42795.083333333328</v>
      </c>
      <c r="K809">
        <v>1485270311</v>
      </c>
      <c r="L809" s="14">
        <f t="shared" si="50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12">
        <f t="shared" si="51"/>
        <v>105.125</v>
      </c>
      <c r="R809" s="6">
        <f t="shared" si="48"/>
        <v>73.771929824561397</v>
      </c>
      <c r="S809" s="6" t="s">
        <v>8311</v>
      </c>
      <c r="T809" s="6" t="s">
        <v>8334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4">
        <f t="shared" si="49"/>
        <v>41995.207638888889</v>
      </c>
      <c r="K810">
        <v>1416363886</v>
      </c>
      <c r="L810" s="14">
        <f t="shared" si="50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12">
        <f t="shared" si="51"/>
        <v>100</v>
      </c>
      <c r="R810" s="6">
        <f t="shared" si="48"/>
        <v>104.65116279069767</v>
      </c>
      <c r="S810" s="6" t="s">
        <v>8311</v>
      </c>
      <c r="T810" s="6" t="s">
        <v>8334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4">
        <f t="shared" si="49"/>
        <v>41658.833680555559</v>
      </c>
      <c r="K811">
        <v>1387569630</v>
      </c>
      <c r="L811" s="14">
        <f t="shared" si="50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12">
        <f t="shared" si="51"/>
        <v>103.77499999999999</v>
      </c>
      <c r="R811" s="6">
        <f t="shared" si="48"/>
        <v>79.82692307692308</v>
      </c>
      <c r="S811" s="6" t="s">
        <v>8311</v>
      </c>
      <c r="T811" s="6" t="s">
        <v>8334</v>
      </c>
    </row>
    <row r="812" spans="1:20" ht="45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4">
        <f t="shared" si="49"/>
        <v>41153.056273148148</v>
      </c>
      <c r="K812">
        <v>1343870462</v>
      </c>
      <c r="L812" s="14">
        <f t="shared" si="50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12">
        <f t="shared" si="51"/>
        <v>105</v>
      </c>
      <c r="R812" s="6">
        <f t="shared" si="48"/>
        <v>58.333333333333336</v>
      </c>
      <c r="S812" s="6" t="s">
        <v>8311</v>
      </c>
      <c r="T812" s="6" t="s">
        <v>8334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4">
        <f t="shared" si="49"/>
        <v>41465.702777777777</v>
      </c>
      <c r="K813">
        <v>1371569202</v>
      </c>
      <c r="L813" s="14">
        <f t="shared" si="50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12">
        <f t="shared" si="51"/>
        <v>104</v>
      </c>
      <c r="R813" s="6">
        <f t="shared" si="48"/>
        <v>86.666666666666671</v>
      </c>
      <c r="S813" s="6" t="s">
        <v>8311</v>
      </c>
      <c r="T813" s="6" t="s">
        <v>8334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4">
        <f t="shared" si="49"/>
        <v>41334.581944444442</v>
      </c>
      <c r="K814">
        <v>1357604752</v>
      </c>
      <c r="L814" s="14">
        <f t="shared" si="50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12">
        <f t="shared" si="51"/>
        <v>151.83333333333334</v>
      </c>
      <c r="R814" s="6">
        <f t="shared" si="48"/>
        <v>27.606060606060606</v>
      </c>
      <c r="S814" s="6" t="s">
        <v>8311</v>
      </c>
      <c r="T814" s="6" t="s">
        <v>8334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4">
        <f t="shared" si="49"/>
        <v>41110.960243055553</v>
      </c>
      <c r="K815">
        <v>1340233365</v>
      </c>
      <c r="L815" s="14">
        <f t="shared" si="50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12">
        <f t="shared" si="51"/>
        <v>159.99600000000001</v>
      </c>
      <c r="R815" s="6">
        <f t="shared" si="48"/>
        <v>24.999375000000001</v>
      </c>
      <c r="S815" s="6" t="s">
        <v>8311</v>
      </c>
      <c r="T815" s="6" t="s">
        <v>8334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4">
        <f t="shared" si="49"/>
        <v>40694.75277777778</v>
      </c>
      <c r="K816">
        <v>1305568201</v>
      </c>
      <c r="L816" s="14">
        <f t="shared" si="50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12">
        <f t="shared" si="51"/>
        <v>127.3</v>
      </c>
      <c r="R816" s="6">
        <f t="shared" si="48"/>
        <v>45.464285714285715</v>
      </c>
      <c r="S816" s="6" t="s">
        <v>8311</v>
      </c>
      <c r="T816" s="6" t="s">
        <v>8334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4">
        <f t="shared" si="49"/>
        <v>41944.917858796296</v>
      </c>
      <c r="K817">
        <v>1412287303</v>
      </c>
      <c r="L817" s="14">
        <f t="shared" si="50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12">
        <f t="shared" si="51"/>
        <v>107</v>
      </c>
      <c r="R817" s="6">
        <f t="shared" si="48"/>
        <v>99.534883720930239</v>
      </c>
      <c r="S817" s="6" t="s">
        <v>8311</v>
      </c>
      <c r="T817" s="6" t="s">
        <v>8334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4">
        <f t="shared" si="49"/>
        <v>41373.270833333336</v>
      </c>
      <c r="K818">
        <v>1362776043</v>
      </c>
      <c r="L818" s="14">
        <f t="shared" si="50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12">
        <f t="shared" si="51"/>
        <v>115.12214285714286</v>
      </c>
      <c r="R818" s="6">
        <f t="shared" si="48"/>
        <v>39.31</v>
      </c>
      <c r="S818" s="6" t="s">
        <v>8311</v>
      </c>
      <c r="T818" s="6" t="s">
        <v>8334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4">
        <f t="shared" si="49"/>
        <v>40979.207638888889</v>
      </c>
      <c r="K819">
        <v>1326810211</v>
      </c>
      <c r="L819" s="14">
        <f t="shared" si="50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12">
        <f t="shared" si="51"/>
        <v>137.11066666666665</v>
      </c>
      <c r="R819" s="6">
        <f t="shared" si="48"/>
        <v>89.419999999999987</v>
      </c>
      <c r="S819" s="6" t="s">
        <v>8311</v>
      </c>
      <c r="T819" s="6" t="s">
        <v>8334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4">
        <f t="shared" si="49"/>
        <v>41128.709027777775</v>
      </c>
      <c r="K820">
        <v>1343682681</v>
      </c>
      <c r="L820" s="14">
        <f t="shared" si="50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12">
        <f t="shared" si="51"/>
        <v>155.71428571428572</v>
      </c>
      <c r="R820" s="6">
        <f t="shared" si="48"/>
        <v>28.684210526315791</v>
      </c>
      <c r="S820" s="6" t="s">
        <v>8311</v>
      </c>
      <c r="T820" s="6" t="s">
        <v>8334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4">
        <f t="shared" si="49"/>
        <v>41629.197222222225</v>
      </c>
      <c r="K821">
        <v>1386806254</v>
      </c>
      <c r="L821" s="14">
        <f t="shared" si="50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12">
        <f t="shared" si="51"/>
        <v>108.74999999999999</v>
      </c>
      <c r="R821" s="6">
        <f t="shared" si="48"/>
        <v>31.071428571428573</v>
      </c>
      <c r="S821" s="6" t="s">
        <v>8311</v>
      </c>
      <c r="T821" s="6" t="s">
        <v>8334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4">
        <f t="shared" si="49"/>
        <v>41799.208333333336</v>
      </c>
      <c r="K822">
        <v>1399666342</v>
      </c>
      <c r="L822" s="14">
        <f t="shared" si="50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12">
        <f t="shared" si="51"/>
        <v>134.05000000000001</v>
      </c>
      <c r="R822" s="6">
        <f t="shared" si="48"/>
        <v>70.55263157894737</v>
      </c>
      <c r="S822" s="6" t="s">
        <v>8311</v>
      </c>
      <c r="T822" s="6" t="s">
        <v>8334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4">
        <f t="shared" si="49"/>
        <v>42128.167361111111</v>
      </c>
      <c r="K823">
        <v>1427753265</v>
      </c>
      <c r="L823" s="14">
        <f t="shared" si="50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12">
        <f t="shared" si="51"/>
        <v>100</v>
      </c>
      <c r="R823" s="6">
        <f t="shared" si="48"/>
        <v>224.12820512820514</v>
      </c>
      <c r="S823" s="6" t="s">
        <v>8311</v>
      </c>
      <c r="T823" s="6" t="s">
        <v>8334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4">
        <f t="shared" si="49"/>
        <v>41187.947337962964</v>
      </c>
      <c r="K824">
        <v>1346885050</v>
      </c>
      <c r="L824" s="14">
        <f t="shared" si="50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12">
        <f t="shared" si="51"/>
        <v>119.16666666666667</v>
      </c>
      <c r="R824" s="6">
        <f t="shared" si="48"/>
        <v>51.811594202898547</v>
      </c>
      <c r="S824" s="6" t="s">
        <v>8311</v>
      </c>
      <c r="T824" s="6" t="s">
        <v>8334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4">
        <f t="shared" si="49"/>
        <v>42085.931157407409</v>
      </c>
      <c r="K825">
        <v>1424474452</v>
      </c>
      <c r="L825" s="14">
        <f t="shared" si="50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12">
        <f t="shared" si="51"/>
        <v>179.5</v>
      </c>
      <c r="R825" s="6">
        <f t="shared" si="48"/>
        <v>43.515151515151516</v>
      </c>
      <c r="S825" s="6" t="s">
        <v>8311</v>
      </c>
      <c r="T825" s="6" t="s">
        <v>8334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4">
        <f t="shared" si="49"/>
        <v>40286.290972222225</v>
      </c>
      <c r="K826">
        <v>1268459318</v>
      </c>
      <c r="L826" s="14">
        <f t="shared" si="50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12">
        <f t="shared" si="51"/>
        <v>134.38124999999999</v>
      </c>
      <c r="R826" s="6">
        <f t="shared" si="48"/>
        <v>39.816666666666663</v>
      </c>
      <c r="S826" s="6" t="s">
        <v>8311</v>
      </c>
      <c r="T826" s="6" t="s">
        <v>8334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4">
        <f t="shared" si="49"/>
        <v>41211.306527777779</v>
      </c>
      <c r="K827">
        <v>1349335284</v>
      </c>
      <c r="L827" s="14">
        <f t="shared" si="50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12">
        <f t="shared" si="51"/>
        <v>100.43200000000002</v>
      </c>
      <c r="R827" s="6">
        <f t="shared" si="48"/>
        <v>126.8080808080808</v>
      </c>
      <c r="S827" s="6" t="s">
        <v>8311</v>
      </c>
      <c r="T827" s="6" t="s">
        <v>8334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4">
        <f t="shared" si="49"/>
        <v>40993.996874999997</v>
      </c>
      <c r="K828">
        <v>1330908930</v>
      </c>
      <c r="L828" s="14">
        <f t="shared" si="50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12">
        <f t="shared" si="51"/>
        <v>101.45454545454547</v>
      </c>
      <c r="R828" s="6">
        <f t="shared" si="48"/>
        <v>113.87755102040816</v>
      </c>
      <c r="S828" s="6" t="s">
        <v>8311</v>
      </c>
      <c r="T828" s="6" t="s">
        <v>8334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4">
        <f t="shared" si="49"/>
        <v>40953.825694444444</v>
      </c>
      <c r="K829">
        <v>1326972107</v>
      </c>
      <c r="L829" s="14">
        <f t="shared" si="50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12">
        <f t="shared" si="51"/>
        <v>103.33333333333334</v>
      </c>
      <c r="R829" s="6">
        <f t="shared" si="48"/>
        <v>28.181818181818183</v>
      </c>
      <c r="S829" s="6" t="s">
        <v>8311</v>
      </c>
      <c r="T829" s="6" t="s">
        <v>8334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4">
        <f t="shared" si="49"/>
        <v>41085.683333333334</v>
      </c>
      <c r="K830">
        <v>1339549982</v>
      </c>
      <c r="L830" s="14">
        <f t="shared" si="50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12">
        <f t="shared" si="51"/>
        <v>107</v>
      </c>
      <c r="R830" s="6">
        <f t="shared" si="48"/>
        <v>36.60526315789474</v>
      </c>
      <c r="S830" s="6" t="s">
        <v>8311</v>
      </c>
      <c r="T830" s="6" t="s">
        <v>8334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4">
        <f t="shared" si="49"/>
        <v>42564.801388888889</v>
      </c>
      <c r="K831">
        <v>1463253240</v>
      </c>
      <c r="L831" s="14">
        <f t="shared" si="50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12">
        <f t="shared" si="51"/>
        <v>104</v>
      </c>
      <c r="R831" s="6">
        <f t="shared" si="48"/>
        <v>32.5</v>
      </c>
      <c r="S831" s="6" t="s">
        <v>8311</v>
      </c>
      <c r="T831" s="6" t="s">
        <v>8334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4">
        <f t="shared" si="49"/>
        <v>41355.484085648146</v>
      </c>
      <c r="K832">
        <v>1361363825</v>
      </c>
      <c r="L832" s="14">
        <f t="shared" si="50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12">
        <f t="shared" si="51"/>
        <v>107.83333333333334</v>
      </c>
      <c r="R832" s="6">
        <f t="shared" si="48"/>
        <v>60.65625</v>
      </c>
      <c r="S832" s="6" t="s">
        <v>8311</v>
      </c>
      <c r="T832" s="6" t="s">
        <v>8334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4">
        <f t="shared" si="49"/>
        <v>41026.646921296298</v>
      </c>
      <c r="K833">
        <v>1332948694</v>
      </c>
      <c r="L833" s="14">
        <f t="shared" si="50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12">
        <f t="shared" si="51"/>
        <v>233.33333333333334</v>
      </c>
      <c r="R833" s="6">
        <f t="shared" si="48"/>
        <v>175</v>
      </c>
      <c r="S833" s="6" t="s">
        <v>8311</v>
      </c>
      <c r="T833" s="6" t="s">
        <v>8334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4">
        <f t="shared" si="49"/>
        <v>40929.342361111114</v>
      </c>
      <c r="K834">
        <v>1321978335</v>
      </c>
      <c r="L834" s="14">
        <f t="shared" si="50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12">
        <f t="shared" si="51"/>
        <v>100.60706666666665</v>
      </c>
      <c r="R834" s="6">
        <f t="shared" ref="R834:R897" si="52">E834/N834</f>
        <v>97.993896103896105</v>
      </c>
      <c r="S834" s="6" t="s">
        <v>8311</v>
      </c>
      <c r="T834" s="6" t="s">
        <v>8334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4">
        <f t="shared" ref="J835:J898" si="53">(((I835/60)/60)/24)+DATE(1970,1,1)</f>
        <v>41748.878182870372</v>
      </c>
      <c r="K835">
        <v>1395349475</v>
      </c>
      <c r="L835" s="14">
        <f t="shared" ref="L835:L898" si="54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12">
        <f t="shared" ref="Q835:Q898" si="55">E835/D835*100</f>
        <v>101.66666666666666</v>
      </c>
      <c r="R835" s="6">
        <f t="shared" si="52"/>
        <v>148.78048780487805</v>
      </c>
      <c r="S835" s="6" t="s">
        <v>8311</v>
      </c>
      <c r="T835" s="6" t="s">
        <v>8334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4">
        <f t="shared" si="53"/>
        <v>41456.165972222225</v>
      </c>
      <c r="K836">
        <v>1369770292</v>
      </c>
      <c r="L836" s="14">
        <f t="shared" si="54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12">
        <f t="shared" si="55"/>
        <v>131.0181818181818</v>
      </c>
      <c r="R836" s="6">
        <f t="shared" si="52"/>
        <v>96.08</v>
      </c>
      <c r="S836" s="6" t="s">
        <v>8311</v>
      </c>
      <c r="T836" s="6" t="s">
        <v>8334</v>
      </c>
    </row>
    <row r="837" spans="1:20" ht="45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4">
        <f t="shared" si="53"/>
        <v>41048.125</v>
      </c>
      <c r="K837">
        <v>1333709958</v>
      </c>
      <c r="L837" s="14">
        <f t="shared" si="54"/>
        <v>41005.45784722222</v>
      </c>
      <c r="M837" t="b">
        <v>0</v>
      </c>
      <c r="N837">
        <v>40</v>
      </c>
      <c r="O837" t="b">
        <v>1</v>
      </c>
      <c r="P837" t="s">
        <v>8276</v>
      </c>
      <c r="Q837" s="12">
        <f t="shared" si="55"/>
        <v>117.25000000000001</v>
      </c>
      <c r="R837" s="6">
        <f t="shared" si="52"/>
        <v>58.625</v>
      </c>
      <c r="S837" s="6" t="s">
        <v>8311</v>
      </c>
      <c r="T837" s="6" t="s">
        <v>8334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4">
        <f t="shared" si="53"/>
        <v>41554.056921296295</v>
      </c>
      <c r="K838">
        <v>1378516918</v>
      </c>
      <c r="L838" s="14">
        <f t="shared" si="54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12">
        <f t="shared" si="55"/>
        <v>100.93039999999999</v>
      </c>
      <c r="R838" s="6">
        <f t="shared" si="52"/>
        <v>109.70695652173914</v>
      </c>
      <c r="S838" s="6" t="s">
        <v>8311</v>
      </c>
      <c r="T838" s="6" t="s">
        <v>8334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4">
        <f t="shared" si="53"/>
        <v>41760.998402777775</v>
      </c>
      <c r="K839">
        <v>1396396662</v>
      </c>
      <c r="L839" s="14">
        <f t="shared" si="54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12">
        <f t="shared" si="55"/>
        <v>121.8</v>
      </c>
      <c r="R839" s="6">
        <f t="shared" si="52"/>
        <v>49.112903225806448</v>
      </c>
      <c r="S839" s="6" t="s">
        <v>8311</v>
      </c>
      <c r="T839" s="6" t="s">
        <v>8334</v>
      </c>
    </row>
    <row r="840" spans="1:20" ht="45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4">
        <f t="shared" si="53"/>
        <v>40925.897974537038</v>
      </c>
      <c r="K840">
        <v>1324243985</v>
      </c>
      <c r="L840" s="14">
        <f t="shared" si="54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12">
        <f t="shared" si="55"/>
        <v>145.4</v>
      </c>
      <c r="R840" s="6">
        <f t="shared" si="52"/>
        <v>47.672131147540981</v>
      </c>
      <c r="S840" s="6" t="s">
        <v>8311</v>
      </c>
      <c r="T840" s="6" t="s">
        <v>8334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4">
        <f t="shared" si="53"/>
        <v>41174.763379629629</v>
      </c>
      <c r="K841">
        <v>1345745956</v>
      </c>
      <c r="L841" s="14">
        <f t="shared" si="54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12">
        <f t="shared" si="55"/>
        <v>116.61660000000001</v>
      </c>
      <c r="R841" s="6">
        <f t="shared" si="52"/>
        <v>60.737812499999997</v>
      </c>
      <c r="S841" s="6" t="s">
        <v>8311</v>
      </c>
      <c r="T841" s="6" t="s">
        <v>8334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4">
        <f t="shared" si="53"/>
        <v>42637.226701388892</v>
      </c>
      <c r="K842">
        <v>1472102787</v>
      </c>
      <c r="L842" s="14">
        <f t="shared" si="54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12">
        <f t="shared" si="55"/>
        <v>120.4166</v>
      </c>
      <c r="R842" s="6">
        <f t="shared" si="52"/>
        <v>63.37715789473684</v>
      </c>
      <c r="S842" s="6" t="s">
        <v>8311</v>
      </c>
      <c r="T842" s="6" t="s">
        <v>8335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4">
        <f t="shared" si="53"/>
        <v>41953.88035879629</v>
      </c>
      <c r="K843">
        <v>1413058063</v>
      </c>
      <c r="L843" s="14">
        <f t="shared" si="54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12">
        <f t="shared" si="55"/>
        <v>101.32000000000001</v>
      </c>
      <c r="R843" s="6">
        <f t="shared" si="52"/>
        <v>53.893617021276597</v>
      </c>
      <c r="S843" s="6" t="s">
        <v>8311</v>
      </c>
      <c r="T843" s="6" t="s">
        <v>8335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4">
        <f t="shared" si="53"/>
        <v>41561.165972222225</v>
      </c>
      <c r="K844">
        <v>1378735983</v>
      </c>
      <c r="L844" s="14">
        <f t="shared" si="54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12">
        <f t="shared" si="55"/>
        <v>104.32</v>
      </c>
      <c r="R844" s="6">
        <f t="shared" si="52"/>
        <v>66.871794871794876</v>
      </c>
      <c r="S844" s="6" t="s">
        <v>8311</v>
      </c>
      <c r="T844" s="6" t="s">
        <v>8335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4">
        <f t="shared" si="53"/>
        <v>42712.333333333328</v>
      </c>
      <c r="K845">
        <v>1479708680</v>
      </c>
      <c r="L845" s="14">
        <f t="shared" si="54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12">
        <f t="shared" si="55"/>
        <v>267.13333333333333</v>
      </c>
      <c r="R845" s="6">
        <f t="shared" si="52"/>
        <v>63.102362204724407</v>
      </c>
      <c r="S845" s="6" t="s">
        <v>8311</v>
      </c>
      <c r="T845" s="6" t="s">
        <v>8335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4">
        <f t="shared" si="53"/>
        <v>41944.207638888889</v>
      </c>
      <c r="K846">
        <v>1411489552</v>
      </c>
      <c r="L846" s="14">
        <f t="shared" si="54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12">
        <f t="shared" si="55"/>
        <v>194.13333333333333</v>
      </c>
      <c r="R846" s="6">
        <f t="shared" si="52"/>
        <v>36.628930817610062</v>
      </c>
      <c r="S846" s="6" t="s">
        <v>8311</v>
      </c>
      <c r="T846" s="6" t="s">
        <v>8335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4">
        <f t="shared" si="53"/>
        <v>42618.165972222225</v>
      </c>
      <c r="K847">
        <v>1469595396</v>
      </c>
      <c r="L847" s="14">
        <f t="shared" si="54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12">
        <f t="shared" si="55"/>
        <v>120.3802</v>
      </c>
      <c r="R847" s="6">
        <f t="shared" si="52"/>
        <v>34.005706214689269</v>
      </c>
      <c r="S847" s="6" t="s">
        <v>8311</v>
      </c>
      <c r="T847" s="6" t="s">
        <v>8335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4">
        <f t="shared" si="53"/>
        <v>41708.583333333336</v>
      </c>
      <c r="K848">
        <v>1393233855</v>
      </c>
      <c r="L848" s="14">
        <f t="shared" si="54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12">
        <f t="shared" si="55"/>
        <v>122.00090909090908</v>
      </c>
      <c r="R848" s="6">
        <f t="shared" si="52"/>
        <v>28.553404255319148</v>
      </c>
      <c r="S848" s="6" t="s">
        <v>8311</v>
      </c>
      <c r="T848" s="6" t="s">
        <v>8335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4">
        <f t="shared" si="53"/>
        <v>42195.79833333334</v>
      </c>
      <c r="K849">
        <v>1433963376</v>
      </c>
      <c r="L849" s="14">
        <f t="shared" si="54"/>
        <v>42165.79833333334</v>
      </c>
      <c r="M849" t="b">
        <v>0</v>
      </c>
      <c r="N849">
        <v>1</v>
      </c>
      <c r="O849" t="b">
        <v>1</v>
      </c>
      <c r="P849" t="s">
        <v>8277</v>
      </c>
      <c r="Q849" s="12">
        <f t="shared" si="55"/>
        <v>100</v>
      </c>
      <c r="R849" s="6">
        <f t="shared" si="52"/>
        <v>10</v>
      </c>
      <c r="S849" s="6" t="s">
        <v>8311</v>
      </c>
      <c r="T849" s="6" t="s">
        <v>8335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4">
        <f t="shared" si="53"/>
        <v>42108.792048611111</v>
      </c>
      <c r="K850">
        <v>1426446033</v>
      </c>
      <c r="L850" s="14">
        <f t="shared" si="54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12">
        <f t="shared" si="55"/>
        <v>100</v>
      </c>
      <c r="R850" s="6">
        <f t="shared" si="52"/>
        <v>18.75</v>
      </c>
      <c r="S850" s="6" t="s">
        <v>8311</v>
      </c>
      <c r="T850" s="6" t="s">
        <v>8335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4">
        <f t="shared" si="53"/>
        <v>42079.107222222221</v>
      </c>
      <c r="K851">
        <v>1424057664</v>
      </c>
      <c r="L851" s="14">
        <f t="shared" si="54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12">
        <f t="shared" si="55"/>
        <v>119.9</v>
      </c>
      <c r="R851" s="6">
        <f t="shared" si="52"/>
        <v>41.704347826086959</v>
      </c>
      <c r="S851" s="6" t="s">
        <v>8311</v>
      </c>
      <c r="T851" s="6" t="s">
        <v>8335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4">
        <f t="shared" si="53"/>
        <v>42485.207638888889</v>
      </c>
      <c r="K852">
        <v>1458762717</v>
      </c>
      <c r="L852" s="14">
        <f t="shared" si="54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12">
        <f t="shared" si="55"/>
        <v>155.17499999999998</v>
      </c>
      <c r="R852" s="6">
        <f t="shared" si="52"/>
        <v>46.669172932330824</v>
      </c>
      <c r="S852" s="6" t="s">
        <v>8311</v>
      </c>
      <c r="T852" s="6" t="s">
        <v>8335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4">
        <f t="shared" si="53"/>
        <v>42582.822916666672</v>
      </c>
      <c r="K853">
        <v>1464815253</v>
      </c>
      <c r="L853" s="14">
        <f t="shared" si="54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12">
        <f t="shared" si="55"/>
        <v>130.44999999999999</v>
      </c>
      <c r="R853" s="6">
        <f t="shared" si="52"/>
        <v>37.271428571428572</v>
      </c>
      <c r="S853" s="6" t="s">
        <v>8311</v>
      </c>
      <c r="T853" s="6" t="s">
        <v>8335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4">
        <f t="shared" si="53"/>
        <v>42667.875</v>
      </c>
      <c r="K854">
        <v>1476386395</v>
      </c>
      <c r="L854" s="14">
        <f t="shared" si="54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12">
        <f t="shared" si="55"/>
        <v>104.97142857142859</v>
      </c>
      <c r="R854" s="6">
        <f t="shared" si="52"/>
        <v>59.258064516129032</v>
      </c>
      <c r="S854" s="6" t="s">
        <v>8311</v>
      </c>
      <c r="T854" s="6" t="s">
        <v>8335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4">
        <f t="shared" si="53"/>
        <v>42051.832280092596</v>
      </c>
      <c r="K855">
        <v>1421524709</v>
      </c>
      <c r="L855" s="14">
        <f t="shared" si="54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12">
        <f t="shared" si="55"/>
        <v>100</v>
      </c>
      <c r="R855" s="6">
        <f t="shared" si="52"/>
        <v>30</v>
      </c>
      <c r="S855" s="6" t="s">
        <v>8311</v>
      </c>
      <c r="T855" s="6" t="s">
        <v>8335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4">
        <f t="shared" si="53"/>
        <v>42732.212337962963</v>
      </c>
      <c r="K856">
        <v>1480309546</v>
      </c>
      <c r="L856" s="14">
        <f t="shared" si="54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12">
        <f t="shared" si="55"/>
        <v>118.2205035971223</v>
      </c>
      <c r="R856" s="6">
        <f t="shared" si="52"/>
        <v>65.8623246492986</v>
      </c>
      <c r="S856" s="6" t="s">
        <v>8311</v>
      </c>
      <c r="T856" s="6" t="s">
        <v>8335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4">
        <f t="shared" si="53"/>
        <v>42575.125196759262</v>
      </c>
      <c r="K857">
        <v>1466737217</v>
      </c>
      <c r="L857" s="14">
        <f t="shared" si="54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12">
        <f t="shared" si="55"/>
        <v>103.44827586206897</v>
      </c>
      <c r="R857" s="6">
        <f t="shared" si="52"/>
        <v>31.914893617021278</v>
      </c>
      <c r="S857" s="6" t="s">
        <v>8311</v>
      </c>
      <c r="T857" s="6" t="s">
        <v>8335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4">
        <f t="shared" si="53"/>
        <v>42668.791666666672</v>
      </c>
      <c r="K858">
        <v>1472282956</v>
      </c>
      <c r="L858" s="14">
        <f t="shared" si="54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12">
        <f t="shared" si="55"/>
        <v>218.00000000000003</v>
      </c>
      <c r="R858" s="6">
        <f t="shared" si="52"/>
        <v>19.464285714285715</v>
      </c>
      <c r="S858" s="6" t="s">
        <v>8311</v>
      </c>
      <c r="T858" s="6" t="s">
        <v>8335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4">
        <f t="shared" si="53"/>
        <v>42333.623043981483</v>
      </c>
      <c r="K859">
        <v>1444831031</v>
      </c>
      <c r="L859" s="14">
        <f t="shared" si="54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12">
        <f t="shared" si="55"/>
        <v>100</v>
      </c>
      <c r="R859" s="6">
        <f t="shared" si="52"/>
        <v>50</v>
      </c>
      <c r="S859" s="6" t="s">
        <v>8311</v>
      </c>
      <c r="T859" s="6" t="s">
        <v>8335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4">
        <f t="shared" si="53"/>
        <v>42109.957638888889</v>
      </c>
      <c r="K860">
        <v>1426528418</v>
      </c>
      <c r="L860" s="14">
        <f t="shared" si="54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12">
        <f t="shared" si="55"/>
        <v>144.00583333333333</v>
      </c>
      <c r="R860" s="6">
        <f t="shared" si="52"/>
        <v>22.737763157894737</v>
      </c>
      <c r="S860" s="6" t="s">
        <v>8311</v>
      </c>
      <c r="T860" s="6" t="s">
        <v>8335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4">
        <f t="shared" si="53"/>
        <v>42159</v>
      </c>
      <c r="K861">
        <v>1430768468</v>
      </c>
      <c r="L861" s="14">
        <f t="shared" si="54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12">
        <f t="shared" si="55"/>
        <v>104.67500000000001</v>
      </c>
      <c r="R861" s="6">
        <f t="shared" si="52"/>
        <v>42.724489795918366</v>
      </c>
      <c r="S861" s="6" t="s">
        <v>8311</v>
      </c>
      <c r="T861" s="6" t="s">
        <v>8335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4">
        <f t="shared" si="53"/>
        <v>41600.524456018517</v>
      </c>
      <c r="K862">
        <v>1382528113</v>
      </c>
      <c r="L862" s="14">
        <f t="shared" si="54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12">
        <f t="shared" si="55"/>
        <v>18.142857142857142</v>
      </c>
      <c r="R862" s="6">
        <f t="shared" si="52"/>
        <v>52.916666666666664</v>
      </c>
      <c r="S862" s="6" t="s">
        <v>8311</v>
      </c>
      <c r="T862" s="6" t="s">
        <v>8336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4">
        <f t="shared" si="53"/>
        <v>42629.965324074074</v>
      </c>
      <c r="K863">
        <v>1471475404</v>
      </c>
      <c r="L863" s="14">
        <f t="shared" si="54"/>
        <v>42599.965324074074</v>
      </c>
      <c r="M863" t="b">
        <v>0</v>
      </c>
      <c r="N863">
        <v>2</v>
      </c>
      <c r="O863" t="b">
        <v>0</v>
      </c>
      <c r="P863" t="s">
        <v>8278</v>
      </c>
      <c r="Q863" s="12">
        <f t="shared" si="55"/>
        <v>2.2444444444444445</v>
      </c>
      <c r="R863" s="6">
        <f t="shared" si="52"/>
        <v>50.5</v>
      </c>
      <c r="S863" s="6" t="s">
        <v>8311</v>
      </c>
      <c r="T863" s="6" t="s">
        <v>8336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4">
        <f t="shared" si="53"/>
        <v>41589.596620370372</v>
      </c>
      <c r="K864">
        <v>1381583948</v>
      </c>
      <c r="L864" s="14">
        <f t="shared" si="54"/>
        <v>41559.5549537037</v>
      </c>
      <c r="M864" t="b">
        <v>0</v>
      </c>
      <c r="N864">
        <v>4</v>
      </c>
      <c r="O864" t="b">
        <v>0</v>
      </c>
      <c r="P864" t="s">
        <v>8278</v>
      </c>
      <c r="Q864" s="12">
        <f t="shared" si="55"/>
        <v>0.33999999999999997</v>
      </c>
      <c r="R864" s="6">
        <f t="shared" si="52"/>
        <v>42.5</v>
      </c>
      <c r="S864" s="6" t="s">
        <v>8311</v>
      </c>
      <c r="T864" s="6" t="s">
        <v>8336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4">
        <f t="shared" si="53"/>
        <v>40951.117662037039</v>
      </c>
      <c r="K865">
        <v>1326422966</v>
      </c>
      <c r="L865" s="14">
        <f t="shared" si="54"/>
        <v>40921.117662037039</v>
      </c>
      <c r="M865" t="b">
        <v>0</v>
      </c>
      <c r="N865">
        <v>5</v>
      </c>
      <c r="O865" t="b">
        <v>0</v>
      </c>
      <c r="P865" t="s">
        <v>8278</v>
      </c>
      <c r="Q865" s="12">
        <f t="shared" si="55"/>
        <v>4.5</v>
      </c>
      <c r="R865" s="6">
        <f t="shared" si="52"/>
        <v>18</v>
      </c>
      <c r="S865" s="6" t="s">
        <v>8311</v>
      </c>
      <c r="T865" s="6" t="s">
        <v>8336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4">
        <f t="shared" si="53"/>
        <v>41563.415972222225</v>
      </c>
      <c r="K866">
        <v>1379990038</v>
      </c>
      <c r="L866" s="14">
        <f t="shared" si="54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12">
        <f t="shared" si="55"/>
        <v>41.53846153846154</v>
      </c>
      <c r="R866" s="6">
        <f t="shared" si="52"/>
        <v>34.177215189873415</v>
      </c>
      <c r="S866" s="6" t="s">
        <v>8311</v>
      </c>
      <c r="T866" s="6" t="s">
        <v>8336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4">
        <f t="shared" si="53"/>
        <v>41290.77311342593</v>
      </c>
      <c r="K867">
        <v>1353177197</v>
      </c>
      <c r="L867" s="14">
        <f t="shared" si="54"/>
        <v>41230.77311342593</v>
      </c>
      <c r="M867" t="b">
        <v>0</v>
      </c>
      <c r="N867">
        <v>2</v>
      </c>
      <c r="O867" t="b">
        <v>0</v>
      </c>
      <c r="P867" t="s">
        <v>8278</v>
      </c>
      <c r="Q867" s="12">
        <f t="shared" si="55"/>
        <v>2.0454545454545454</v>
      </c>
      <c r="R867" s="6">
        <f t="shared" si="52"/>
        <v>22.5</v>
      </c>
      <c r="S867" s="6" t="s">
        <v>8311</v>
      </c>
      <c r="T867" s="6" t="s">
        <v>8336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4">
        <f t="shared" si="53"/>
        <v>42063.631944444445</v>
      </c>
      <c r="K868">
        <v>1421853518</v>
      </c>
      <c r="L868" s="14">
        <f t="shared" si="54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12">
        <f t="shared" si="55"/>
        <v>18.285714285714285</v>
      </c>
      <c r="R868" s="6">
        <f t="shared" si="52"/>
        <v>58.18181818181818</v>
      </c>
      <c r="S868" s="6" t="s">
        <v>8311</v>
      </c>
      <c r="T868" s="6" t="s">
        <v>8336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4">
        <f t="shared" si="53"/>
        <v>40148.207638888889</v>
      </c>
      <c r="K869">
        <v>1254450706</v>
      </c>
      <c r="L869" s="14">
        <f t="shared" si="54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12">
        <f t="shared" si="55"/>
        <v>24.02</v>
      </c>
      <c r="R869" s="6">
        <f t="shared" si="52"/>
        <v>109.18181818181819</v>
      </c>
      <c r="S869" s="6" t="s">
        <v>8311</v>
      </c>
      <c r="T869" s="6" t="s">
        <v>8336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4">
        <f t="shared" si="53"/>
        <v>41646.027754629627</v>
      </c>
      <c r="K870">
        <v>1386463198</v>
      </c>
      <c r="L870" s="14">
        <f t="shared" si="54"/>
        <v>41616.027754629627</v>
      </c>
      <c r="M870" t="b">
        <v>0</v>
      </c>
      <c r="N870">
        <v>1</v>
      </c>
      <c r="O870" t="b">
        <v>0</v>
      </c>
      <c r="P870" t="s">
        <v>8278</v>
      </c>
      <c r="Q870" s="12">
        <f t="shared" si="55"/>
        <v>0.1111111111111111</v>
      </c>
      <c r="R870" s="6">
        <f t="shared" si="52"/>
        <v>50</v>
      </c>
      <c r="S870" s="6" t="s">
        <v>8311</v>
      </c>
      <c r="T870" s="6" t="s">
        <v>8336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4">
        <f t="shared" si="53"/>
        <v>41372.803900462961</v>
      </c>
      <c r="K871">
        <v>1362860257</v>
      </c>
      <c r="L871" s="14">
        <f t="shared" si="54"/>
        <v>41342.845567129632</v>
      </c>
      <c r="M871" t="b">
        <v>0</v>
      </c>
      <c r="N871">
        <v>3</v>
      </c>
      <c r="O871" t="b">
        <v>0</v>
      </c>
      <c r="P871" t="s">
        <v>8278</v>
      </c>
      <c r="Q871" s="12">
        <f t="shared" si="55"/>
        <v>11.818181818181818</v>
      </c>
      <c r="R871" s="6">
        <f t="shared" si="52"/>
        <v>346.66666666666669</v>
      </c>
      <c r="S871" s="6" t="s">
        <v>8311</v>
      </c>
      <c r="T871" s="6" t="s">
        <v>8336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4">
        <f t="shared" si="53"/>
        <v>41518.022256944445</v>
      </c>
      <c r="K872">
        <v>1375403523</v>
      </c>
      <c r="L872" s="14">
        <f t="shared" si="54"/>
        <v>41488.022256944445</v>
      </c>
      <c r="M872" t="b">
        <v>0</v>
      </c>
      <c r="N872">
        <v>5</v>
      </c>
      <c r="O872" t="b">
        <v>0</v>
      </c>
      <c r="P872" t="s">
        <v>8278</v>
      </c>
      <c r="Q872" s="12">
        <f t="shared" si="55"/>
        <v>0.31</v>
      </c>
      <c r="R872" s="6">
        <f t="shared" si="52"/>
        <v>12.4</v>
      </c>
      <c r="S872" s="6" t="s">
        <v>8311</v>
      </c>
      <c r="T872" s="6" t="s">
        <v>8336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4">
        <f t="shared" si="53"/>
        <v>41607.602951388886</v>
      </c>
      <c r="K873">
        <v>1383139695</v>
      </c>
      <c r="L873" s="14">
        <f t="shared" si="54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12">
        <f t="shared" si="55"/>
        <v>5.416666666666667</v>
      </c>
      <c r="R873" s="6">
        <f t="shared" si="52"/>
        <v>27.083333333333332</v>
      </c>
      <c r="S873" s="6" t="s">
        <v>8311</v>
      </c>
      <c r="T873" s="6" t="s">
        <v>8336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4">
        <f t="shared" si="53"/>
        <v>40612.825543981482</v>
      </c>
      <c r="K874">
        <v>1295898527</v>
      </c>
      <c r="L874" s="14">
        <f t="shared" si="54"/>
        <v>40567.825543981482</v>
      </c>
      <c r="M874" t="b">
        <v>0</v>
      </c>
      <c r="N874">
        <v>2</v>
      </c>
      <c r="O874" t="b">
        <v>0</v>
      </c>
      <c r="P874" t="s">
        <v>8278</v>
      </c>
      <c r="Q874" s="12">
        <f t="shared" si="55"/>
        <v>0.8125</v>
      </c>
      <c r="R874" s="6">
        <f t="shared" si="52"/>
        <v>32.5</v>
      </c>
      <c r="S874" s="6" t="s">
        <v>8311</v>
      </c>
      <c r="T874" s="6" t="s">
        <v>8336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4">
        <f t="shared" si="53"/>
        <v>41224.208796296298</v>
      </c>
      <c r="K875">
        <v>1349150440</v>
      </c>
      <c r="L875" s="14">
        <f t="shared" si="54"/>
        <v>41184.167129629634</v>
      </c>
      <c r="M875" t="b">
        <v>0</v>
      </c>
      <c r="N875">
        <v>5</v>
      </c>
      <c r="O875" t="b">
        <v>0</v>
      </c>
      <c r="P875" t="s">
        <v>8278</v>
      </c>
      <c r="Q875" s="12">
        <f t="shared" si="55"/>
        <v>1.2857142857142856</v>
      </c>
      <c r="R875" s="6">
        <f t="shared" si="52"/>
        <v>9</v>
      </c>
      <c r="S875" s="6" t="s">
        <v>8311</v>
      </c>
      <c r="T875" s="6" t="s">
        <v>8336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4">
        <f t="shared" si="53"/>
        <v>41398.583726851852</v>
      </c>
      <c r="K876">
        <v>1365084034</v>
      </c>
      <c r="L876" s="14">
        <f t="shared" si="54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12">
        <f t="shared" si="55"/>
        <v>24.333333333333336</v>
      </c>
      <c r="R876" s="6">
        <f t="shared" si="52"/>
        <v>34.761904761904759</v>
      </c>
      <c r="S876" s="6" t="s">
        <v>8311</v>
      </c>
      <c r="T876" s="6" t="s">
        <v>8336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4">
        <f t="shared" si="53"/>
        <v>42268.723738425921</v>
      </c>
      <c r="K877">
        <v>1441128131</v>
      </c>
      <c r="L877" s="14">
        <f t="shared" si="54"/>
        <v>42248.723738425921</v>
      </c>
      <c r="M877" t="b">
        <v>0</v>
      </c>
      <c r="N877">
        <v>0</v>
      </c>
      <c r="O877" t="b">
        <v>0</v>
      </c>
      <c r="P877" t="s">
        <v>8278</v>
      </c>
      <c r="Q877" s="12">
        <f t="shared" si="55"/>
        <v>0</v>
      </c>
      <c r="R877" s="6" t="e">
        <f t="shared" si="52"/>
        <v>#DIV/0!</v>
      </c>
      <c r="S877" s="6" t="s">
        <v>8311</v>
      </c>
      <c r="T877" s="6" t="s">
        <v>8336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4">
        <f t="shared" si="53"/>
        <v>41309.496840277774</v>
      </c>
      <c r="K878">
        <v>1357127727</v>
      </c>
      <c r="L878" s="14">
        <f t="shared" si="54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12">
        <f t="shared" si="55"/>
        <v>40.799492385786799</v>
      </c>
      <c r="R878" s="6">
        <f t="shared" si="52"/>
        <v>28.577777777777779</v>
      </c>
      <c r="S878" s="6" t="s">
        <v>8311</v>
      </c>
      <c r="T878" s="6" t="s">
        <v>8336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4">
        <f t="shared" si="53"/>
        <v>41627.788888888892</v>
      </c>
      <c r="K879">
        <v>1384887360</v>
      </c>
      <c r="L879" s="14">
        <f t="shared" si="54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12">
        <f t="shared" si="55"/>
        <v>67.55</v>
      </c>
      <c r="R879" s="6">
        <f t="shared" si="52"/>
        <v>46.586206896551722</v>
      </c>
      <c r="S879" s="6" t="s">
        <v>8311</v>
      </c>
      <c r="T879" s="6" t="s">
        <v>8336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4">
        <f t="shared" si="53"/>
        <v>40535.232916666668</v>
      </c>
      <c r="K880">
        <v>1290490524</v>
      </c>
      <c r="L880" s="14">
        <f t="shared" si="54"/>
        <v>40505.232916666668</v>
      </c>
      <c r="M880" t="b">
        <v>0</v>
      </c>
      <c r="N880">
        <v>2</v>
      </c>
      <c r="O880" t="b">
        <v>0</v>
      </c>
      <c r="P880" t="s">
        <v>8278</v>
      </c>
      <c r="Q880" s="12">
        <f t="shared" si="55"/>
        <v>1.3</v>
      </c>
      <c r="R880" s="6">
        <f t="shared" si="52"/>
        <v>32.5</v>
      </c>
      <c r="S880" s="6" t="s">
        <v>8311</v>
      </c>
      <c r="T880" s="6" t="s">
        <v>8336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4">
        <f t="shared" si="53"/>
        <v>41058.829918981479</v>
      </c>
      <c r="K881">
        <v>1336506905</v>
      </c>
      <c r="L881" s="14">
        <f t="shared" si="54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12">
        <f t="shared" si="55"/>
        <v>30.666666666666664</v>
      </c>
      <c r="R881" s="6">
        <f t="shared" si="52"/>
        <v>21.466666666666665</v>
      </c>
      <c r="S881" s="6" t="s">
        <v>8311</v>
      </c>
      <c r="T881" s="6" t="s">
        <v>8336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4">
        <f t="shared" si="53"/>
        <v>41212.32104166667</v>
      </c>
      <c r="K882">
        <v>1348731738</v>
      </c>
      <c r="L882" s="14">
        <f t="shared" si="54"/>
        <v>41179.32104166667</v>
      </c>
      <c r="M882" t="b">
        <v>0</v>
      </c>
      <c r="N882">
        <v>8</v>
      </c>
      <c r="O882" t="b">
        <v>0</v>
      </c>
      <c r="P882" t="s">
        <v>8279</v>
      </c>
      <c r="Q882" s="12">
        <f t="shared" si="55"/>
        <v>2.9894179894179893</v>
      </c>
      <c r="R882" s="6">
        <f t="shared" si="52"/>
        <v>14.125</v>
      </c>
      <c r="S882" s="6" t="s">
        <v>8311</v>
      </c>
      <c r="T882" s="6" t="s">
        <v>8337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4">
        <f t="shared" si="53"/>
        <v>40922.25099537037</v>
      </c>
      <c r="K883">
        <v>1322632886</v>
      </c>
      <c r="L883" s="14">
        <f t="shared" si="54"/>
        <v>40877.25099537037</v>
      </c>
      <c r="M883" t="b">
        <v>0</v>
      </c>
      <c r="N883">
        <v>1</v>
      </c>
      <c r="O883" t="b">
        <v>0</v>
      </c>
      <c r="P883" t="s">
        <v>8279</v>
      </c>
      <c r="Q883" s="12">
        <f t="shared" si="55"/>
        <v>0.8</v>
      </c>
      <c r="R883" s="6">
        <f t="shared" si="52"/>
        <v>30</v>
      </c>
      <c r="S883" s="6" t="s">
        <v>8311</v>
      </c>
      <c r="T883" s="6" t="s">
        <v>8337</v>
      </c>
    </row>
    <row r="884" spans="1:20" ht="45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4">
        <f t="shared" si="53"/>
        <v>40792.860532407409</v>
      </c>
      <c r="K884">
        <v>1312490350</v>
      </c>
      <c r="L884" s="14">
        <f t="shared" si="54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12">
        <f t="shared" si="55"/>
        <v>20.133333333333333</v>
      </c>
      <c r="R884" s="6">
        <f t="shared" si="52"/>
        <v>21.571428571428573</v>
      </c>
      <c r="S884" s="6" t="s">
        <v>8311</v>
      </c>
      <c r="T884" s="6" t="s">
        <v>8337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4">
        <f t="shared" si="53"/>
        <v>42431.935590277775</v>
      </c>
      <c r="K885">
        <v>1451773635</v>
      </c>
      <c r="L885" s="14">
        <f t="shared" si="54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12">
        <f t="shared" si="55"/>
        <v>40.020000000000003</v>
      </c>
      <c r="R885" s="6">
        <f t="shared" si="52"/>
        <v>83.375</v>
      </c>
      <c r="S885" s="6" t="s">
        <v>8311</v>
      </c>
      <c r="T885" s="6" t="s">
        <v>8337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4">
        <f t="shared" si="53"/>
        <v>41041.104861111111</v>
      </c>
      <c r="K886">
        <v>1331666146</v>
      </c>
      <c r="L886" s="14">
        <f t="shared" si="54"/>
        <v>40981.802615740737</v>
      </c>
      <c r="M886" t="b">
        <v>0</v>
      </c>
      <c r="N886">
        <v>2</v>
      </c>
      <c r="O886" t="b">
        <v>0</v>
      </c>
      <c r="P886" t="s">
        <v>8279</v>
      </c>
      <c r="Q886" s="12">
        <f t="shared" si="55"/>
        <v>1</v>
      </c>
      <c r="R886" s="6">
        <f t="shared" si="52"/>
        <v>10</v>
      </c>
      <c r="S886" s="6" t="s">
        <v>8311</v>
      </c>
      <c r="T886" s="6" t="s">
        <v>8337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4">
        <f t="shared" si="53"/>
        <v>42734.941099537042</v>
      </c>
      <c r="K887">
        <v>1481322911</v>
      </c>
      <c r="L887" s="14">
        <f t="shared" si="54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12">
        <f t="shared" si="55"/>
        <v>75</v>
      </c>
      <c r="R887" s="6">
        <f t="shared" si="52"/>
        <v>35.714285714285715</v>
      </c>
      <c r="S887" s="6" t="s">
        <v>8311</v>
      </c>
      <c r="T887" s="6" t="s">
        <v>8337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4">
        <f t="shared" si="53"/>
        <v>42628.870520833334</v>
      </c>
      <c r="K888">
        <v>1471812813</v>
      </c>
      <c r="L888" s="14">
        <f t="shared" si="54"/>
        <v>42603.870520833334</v>
      </c>
      <c r="M888" t="b">
        <v>0</v>
      </c>
      <c r="N888">
        <v>7</v>
      </c>
      <c r="O888" t="b">
        <v>0</v>
      </c>
      <c r="P888" t="s">
        <v>8279</v>
      </c>
      <c r="Q888" s="12">
        <f t="shared" si="55"/>
        <v>41</v>
      </c>
      <c r="R888" s="6">
        <f t="shared" si="52"/>
        <v>29.285714285714285</v>
      </c>
      <c r="S888" s="6" t="s">
        <v>8311</v>
      </c>
      <c r="T888" s="6" t="s">
        <v>8337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4">
        <f t="shared" si="53"/>
        <v>41056.958969907406</v>
      </c>
      <c r="K889">
        <v>1335567655</v>
      </c>
      <c r="L889" s="14">
        <f t="shared" si="54"/>
        <v>41026.958969907406</v>
      </c>
      <c r="M889" t="b">
        <v>0</v>
      </c>
      <c r="N889">
        <v>0</v>
      </c>
      <c r="O889" t="b">
        <v>0</v>
      </c>
      <c r="P889" t="s">
        <v>8279</v>
      </c>
      <c r="Q889" s="12">
        <f t="shared" si="55"/>
        <v>0</v>
      </c>
      <c r="R889" s="6" t="e">
        <f t="shared" si="52"/>
        <v>#DIV/0!</v>
      </c>
      <c r="S889" s="6" t="s">
        <v>8311</v>
      </c>
      <c r="T889" s="6" t="s">
        <v>8337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4">
        <f t="shared" si="53"/>
        <v>40787.25</v>
      </c>
      <c r="K890">
        <v>1311789885</v>
      </c>
      <c r="L890" s="14">
        <f t="shared" si="54"/>
        <v>40751.753298611111</v>
      </c>
      <c r="M890" t="b">
        <v>0</v>
      </c>
      <c r="N890">
        <v>4</v>
      </c>
      <c r="O890" t="b">
        <v>0</v>
      </c>
      <c r="P890" t="s">
        <v>8279</v>
      </c>
      <c r="Q890" s="12">
        <f t="shared" si="55"/>
        <v>7.1999999999999993</v>
      </c>
      <c r="R890" s="6">
        <f t="shared" si="52"/>
        <v>18</v>
      </c>
      <c r="S890" s="6" t="s">
        <v>8311</v>
      </c>
      <c r="T890" s="6" t="s">
        <v>8337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4">
        <f t="shared" si="53"/>
        <v>41917.784062500003</v>
      </c>
      <c r="K891">
        <v>1409942943</v>
      </c>
      <c r="L891" s="14">
        <f t="shared" si="54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12">
        <f t="shared" si="55"/>
        <v>9.4412800000000008</v>
      </c>
      <c r="R891" s="6">
        <f t="shared" si="52"/>
        <v>73.760000000000005</v>
      </c>
      <c r="S891" s="6" t="s">
        <v>8311</v>
      </c>
      <c r="T891" s="6" t="s">
        <v>8337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4">
        <f t="shared" si="53"/>
        <v>41599.740497685183</v>
      </c>
      <c r="K892">
        <v>1382460379</v>
      </c>
      <c r="L892" s="14">
        <f t="shared" si="54"/>
        <v>41569.698831018519</v>
      </c>
      <c r="M892" t="b">
        <v>0</v>
      </c>
      <c r="N892">
        <v>4</v>
      </c>
      <c r="O892" t="b">
        <v>0</v>
      </c>
      <c r="P892" t="s">
        <v>8279</v>
      </c>
      <c r="Q892" s="12">
        <f t="shared" si="55"/>
        <v>4.1666666666666661</v>
      </c>
      <c r="R892" s="6">
        <f t="shared" si="52"/>
        <v>31.25</v>
      </c>
      <c r="S892" s="6" t="s">
        <v>8311</v>
      </c>
      <c r="T892" s="6" t="s">
        <v>8337</v>
      </c>
    </row>
    <row r="893" spans="1:20" ht="45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4">
        <f t="shared" si="53"/>
        <v>41872.031597222223</v>
      </c>
      <c r="K893">
        <v>1405989930</v>
      </c>
      <c r="L893" s="14">
        <f t="shared" si="54"/>
        <v>41842.031597222223</v>
      </c>
      <c r="M893" t="b">
        <v>0</v>
      </c>
      <c r="N893">
        <v>9</v>
      </c>
      <c r="O893" t="b">
        <v>0</v>
      </c>
      <c r="P893" t="s">
        <v>8279</v>
      </c>
      <c r="Q893" s="12">
        <f t="shared" si="55"/>
        <v>3.25</v>
      </c>
      <c r="R893" s="6">
        <f t="shared" si="52"/>
        <v>28.888888888888889</v>
      </c>
      <c r="S893" s="6" t="s">
        <v>8311</v>
      </c>
      <c r="T893" s="6" t="s">
        <v>8337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4">
        <f t="shared" si="53"/>
        <v>40391.166666666664</v>
      </c>
      <c r="K894">
        <v>1273121283</v>
      </c>
      <c r="L894" s="14">
        <f t="shared" si="54"/>
        <v>40304.20003472222</v>
      </c>
      <c r="M894" t="b">
        <v>0</v>
      </c>
      <c r="N894">
        <v>17</v>
      </c>
      <c r="O894" t="b">
        <v>0</v>
      </c>
      <c r="P894" t="s">
        <v>8279</v>
      </c>
      <c r="Q894" s="12">
        <f t="shared" si="55"/>
        <v>40.75</v>
      </c>
      <c r="R894" s="6">
        <f t="shared" si="52"/>
        <v>143.8235294117647</v>
      </c>
      <c r="S894" s="6" t="s">
        <v>8311</v>
      </c>
      <c r="T894" s="6" t="s">
        <v>8337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4">
        <f t="shared" si="53"/>
        <v>42095.856053240743</v>
      </c>
      <c r="K895">
        <v>1425331963</v>
      </c>
      <c r="L895" s="14">
        <f t="shared" si="54"/>
        <v>42065.897719907407</v>
      </c>
      <c r="M895" t="b">
        <v>0</v>
      </c>
      <c r="N895">
        <v>5</v>
      </c>
      <c r="O895" t="b">
        <v>0</v>
      </c>
      <c r="P895" t="s">
        <v>8279</v>
      </c>
      <c r="Q895" s="12">
        <f t="shared" si="55"/>
        <v>10</v>
      </c>
      <c r="R895" s="6">
        <f t="shared" si="52"/>
        <v>40</v>
      </c>
      <c r="S895" s="6" t="s">
        <v>8311</v>
      </c>
      <c r="T895" s="6" t="s">
        <v>8337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4">
        <f t="shared" si="53"/>
        <v>42526.981597222228</v>
      </c>
      <c r="K896">
        <v>1462577610</v>
      </c>
      <c r="L896" s="14">
        <f t="shared" si="54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12">
        <f t="shared" si="55"/>
        <v>39.17</v>
      </c>
      <c r="R896" s="6">
        <f t="shared" si="52"/>
        <v>147.81132075471697</v>
      </c>
      <c r="S896" s="6" t="s">
        <v>8311</v>
      </c>
      <c r="T896" s="6" t="s">
        <v>8337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4">
        <f t="shared" si="53"/>
        <v>40476.127650462964</v>
      </c>
      <c r="K897">
        <v>1284087829</v>
      </c>
      <c r="L897" s="14">
        <f t="shared" si="54"/>
        <v>40431.127650462964</v>
      </c>
      <c r="M897" t="b">
        <v>0</v>
      </c>
      <c r="N897">
        <v>7</v>
      </c>
      <c r="O897" t="b">
        <v>0</v>
      </c>
      <c r="P897" t="s">
        <v>8279</v>
      </c>
      <c r="Q897" s="12">
        <f t="shared" si="55"/>
        <v>2.4375</v>
      </c>
      <c r="R897" s="6">
        <f t="shared" si="52"/>
        <v>27.857142857142858</v>
      </c>
      <c r="S897" s="6" t="s">
        <v>8311</v>
      </c>
      <c r="T897" s="6" t="s">
        <v>8337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4">
        <f t="shared" si="53"/>
        <v>42244.166666666672</v>
      </c>
      <c r="K898">
        <v>1438549026</v>
      </c>
      <c r="L898" s="14">
        <f t="shared" si="54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12">
        <f t="shared" si="55"/>
        <v>40</v>
      </c>
      <c r="R898" s="6">
        <f t="shared" ref="R898:R961" si="56">E898/N898</f>
        <v>44.444444444444443</v>
      </c>
      <c r="S898" s="6" t="s">
        <v>8311</v>
      </c>
      <c r="T898" s="6" t="s">
        <v>8337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4">
        <f t="shared" ref="J899:J962" si="57">(((I899/60)/60)/24)+DATE(1970,1,1)</f>
        <v>41241.730416666665</v>
      </c>
      <c r="K899">
        <v>1351528308</v>
      </c>
      <c r="L899" s="14">
        <f t="shared" ref="L899:L962" si="58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12">
        <f t="shared" ref="Q899:Q962" si="59">E899/D899*100</f>
        <v>0</v>
      </c>
      <c r="R899" s="6" t="e">
        <f t="shared" si="56"/>
        <v>#DIV/0!</v>
      </c>
      <c r="S899" s="6" t="s">
        <v>8311</v>
      </c>
      <c r="T899" s="6" t="s">
        <v>8337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4">
        <f t="shared" si="57"/>
        <v>40923.758217592593</v>
      </c>
      <c r="K900">
        <v>1322763110</v>
      </c>
      <c r="L900" s="14">
        <f t="shared" si="58"/>
        <v>40878.758217592593</v>
      </c>
      <c r="M900" t="b">
        <v>0</v>
      </c>
      <c r="N900">
        <v>2</v>
      </c>
      <c r="O900" t="b">
        <v>0</v>
      </c>
      <c r="P900" t="s">
        <v>8279</v>
      </c>
      <c r="Q900" s="12">
        <f t="shared" si="59"/>
        <v>2.8000000000000003</v>
      </c>
      <c r="R900" s="6">
        <f t="shared" si="56"/>
        <v>35</v>
      </c>
      <c r="S900" s="6" t="s">
        <v>8311</v>
      </c>
      <c r="T900" s="6" t="s">
        <v>8337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4">
        <f t="shared" si="57"/>
        <v>40691.099097222221</v>
      </c>
      <c r="K901">
        <v>1302661362</v>
      </c>
      <c r="L901" s="14">
        <f t="shared" si="58"/>
        <v>40646.099097222221</v>
      </c>
      <c r="M901" t="b">
        <v>0</v>
      </c>
      <c r="N901">
        <v>8</v>
      </c>
      <c r="O901" t="b">
        <v>0</v>
      </c>
      <c r="P901" t="s">
        <v>8279</v>
      </c>
      <c r="Q901" s="12">
        <f t="shared" si="59"/>
        <v>37.333333333333336</v>
      </c>
      <c r="R901" s="6">
        <f t="shared" si="56"/>
        <v>35</v>
      </c>
      <c r="S901" s="6" t="s">
        <v>8311</v>
      </c>
      <c r="T901" s="6" t="s">
        <v>8337</v>
      </c>
    </row>
    <row r="902" spans="1:20" ht="30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4">
        <f t="shared" si="57"/>
        <v>42459.807893518519</v>
      </c>
      <c r="K902">
        <v>1456777402</v>
      </c>
      <c r="L902" s="14">
        <f t="shared" si="58"/>
        <v>42429.84956018519</v>
      </c>
      <c r="M902" t="b">
        <v>0</v>
      </c>
      <c r="N902">
        <v>2</v>
      </c>
      <c r="O902" t="b">
        <v>0</v>
      </c>
      <c r="P902" t="s">
        <v>8278</v>
      </c>
      <c r="Q902" s="12">
        <f t="shared" si="59"/>
        <v>0.42</v>
      </c>
      <c r="R902" s="6">
        <f t="shared" si="56"/>
        <v>10.5</v>
      </c>
      <c r="S902" s="6" t="s">
        <v>8311</v>
      </c>
      <c r="T902" s="6" t="s">
        <v>8336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4">
        <f t="shared" si="57"/>
        <v>40337.799305555556</v>
      </c>
      <c r="K903">
        <v>1272050914</v>
      </c>
      <c r="L903" s="14">
        <f t="shared" si="58"/>
        <v>40291.81150462963</v>
      </c>
      <c r="M903" t="b">
        <v>0</v>
      </c>
      <c r="N903">
        <v>0</v>
      </c>
      <c r="O903" t="b">
        <v>0</v>
      </c>
      <c r="P903" t="s">
        <v>8278</v>
      </c>
      <c r="Q903" s="12">
        <f t="shared" si="59"/>
        <v>0</v>
      </c>
      <c r="R903" s="6" t="e">
        <f t="shared" si="56"/>
        <v>#DIV/0!</v>
      </c>
      <c r="S903" s="6" t="s">
        <v>8311</v>
      </c>
      <c r="T903" s="6" t="s">
        <v>8336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4">
        <f t="shared" si="57"/>
        <v>41881.645833333336</v>
      </c>
      <c r="K904">
        <v>1404947422</v>
      </c>
      <c r="L904" s="14">
        <f t="shared" si="58"/>
        <v>41829.965532407405</v>
      </c>
      <c r="M904" t="b">
        <v>0</v>
      </c>
      <c r="N904">
        <v>3</v>
      </c>
      <c r="O904" t="b">
        <v>0</v>
      </c>
      <c r="P904" t="s">
        <v>8278</v>
      </c>
      <c r="Q904" s="12">
        <f t="shared" si="59"/>
        <v>0.3</v>
      </c>
      <c r="R904" s="6">
        <f t="shared" si="56"/>
        <v>30</v>
      </c>
      <c r="S904" s="6" t="s">
        <v>8311</v>
      </c>
      <c r="T904" s="6" t="s">
        <v>8336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4">
        <f t="shared" si="57"/>
        <v>41175.100694444445</v>
      </c>
      <c r="K905">
        <v>1346180780</v>
      </c>
      <c r="L905" s="14">
        <f t="shared" si="58"/>
        <v>41149.796064814815</v>
      </c>
      <c r="M905" t="b">
        <v>0</v>
      </c>
      <c r="N905">
        <v>4</v>
      </c>
      <c r="O905" t="b">
        <v>0</v>
      </c>
      <c r="P905" t="s">
        <v>8278</v>
      </c>
      <c r="Q905" s="12">
        <f t="shared" si="59"/>
        <v>3.2</v>
      </c>
      <c r="R905" s="6">
        <f t="shared" si="56"/>
        <v>40</v>
      </c>
      <c r="S905" s="6" t="s">
        <v>8311</v>
      </c>
      <c r="T905" s="6" t="s">
        <v>8336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4">
        <f t="shared" si="57"/>
        <v>42372.080289351856</v>
      </c>
      <c r="K906">
        <v>1449194137</v>
      </c>
      <c r="L906" s="14">
        <f t="shared" si="58"/>
        <v>42342.080289351856</v>
      </c>
      <c r="M906" t="b">
        <v>0</v>
      </c>
      <c r="N906">
        <v>3</v>
      </c>
      <c r="O906" t="b">
        <v>0</v>
      </c>
      <c r="P906" t="s">
        <v>8278</v>
      </c>
      <c r="Q906" s="12">
        <f t="shared" si="59"/>
        <v>0.30199999999999999</v>
      </c>
      <c r="R906" s="6">
        <f t="shared" si="56"/>
        <v>50.333333333333336</v>
      </c>
      <c r="S906" s="6" t="s">
        <v>8311</v>
      </c>
      <c r="T906" s="6" t="s">
        <v>8336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4">
        <f t="shared" si="57"/>
        <v>40567.239884259259</v>
      </c>
      <c r="K907">
        <v>1290663926</v>
      </c>
      <c r="L907" s="14">
        <f t="shared" si="58"/>
        <v>40507.239884259259</v>
      </c>
      <c r="M907" t="b">
        <v>0</v>
      </c>
      <c r="N907">
        <v>6</v>
      </c>
      <c r="O907" t="b">
        <v>0</v>
      </c>
      <c r="P907" t="s">
        <v>8278</v>
      </c>
      <c r="Q907" s="12">
        <f t="shared" si="59"/>
        <v>3.0153846153846153</v>
      </c>
      <c r="R907" s="6">
        <f t="shared" si="56"/>
        <v>32.666666666666664</v>
      </c>
      <c r="S907" s="6" t="s">
        <v>8311</v>
      </c>
      <c r="T907" s="6" t="s">
        <v>8336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4">
        <f t="shared" si="57"/>
        <v>41711.148032407407</v>
      </c>
      <c r="K908">
        <v>1392093190</v>
      </c>
      <c r="L908" s="14">
        <f t="shared" si="58"/>
        <v>41681.189699074072</v>
      </c>
      <c r="M908" t="b">
        <v>0</v>
      </c>
      <c r="N908">
        <v>0</v>
      </c>
      <c r="O908" t="b">
        <v>0</v>
      </c>
      <c r="P908" t="s">
        <v>8278</v>
      </c>
      <c r="Q908" s="12">
        <f t="shared" si="59"/>
        <v>0</v>
      </c>
      <c r="R908" s="6" t="e">
        <f t="shared" si="56"/>
        <v>#DIV/0!</v>
      </c>
      <c r="S908" s="6" t="s">
        <v>8311</v>
      </c>
      <c r="T908" s="6" t="s">
        <v>8336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4">
        <f t="shared" si="57"/>
        <v>40797.192395833335</v>
      </c>
      <c r="K909">
        <v>1313123823</v>
      </c>
      <c r="L909" s="14">
        <f t="shared" si="58"/>
        <v>40767.192395833335</v>
      </c>
      <c r="M909" t="b">
        <v>0</v>
      </c>
      <c r="N909">
        <v>0</v>
      </c>
      <c r="O909" t="b">
        <v>0</v>
      </c>
      <c r="P909" t="s">
        <v>8278</v>
      </c>
      <c r="Q909" s="12">
        <f t="shared" si="59"/>
        <v>0</v>
      </c>
      <c r="R909" s="6" t="e">
        <f t="shared" si="56"/>
        <v>#DIV/0!</v>
      </c>
      <c r="S909" s="6" t="s">
        <v>8311</v>
      </c>
      <c r="T909" s="6" t="s">
        <v>8336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4">
        <f t="shared" si="57"/>
        <v>40386.207638888889</v>
      </c>
      <c r="K910">
        <v>1276283655</v>
      </c>
      <c r="L910" s="14">
        <f t="shared" si="58"/>
        <v>40340.801562499997</v>
      </c>
      <c r="M910" t="b">
        <v>0</v>
      </c>
      <c r="N910">
        <v>0</v>
      </c>
      <c r="O910" t="b">
        <v>0</v>
      </c>
      <c r="P910" t="s">
        <v>8278</v>
      </c>
      <c r="Q910" s="12">
        <f t="shared" si="59"/>
        <v>0</v>
      </c>
      <c r="R910" s="6" t="e">
        <f t="shared" si="56"/>
        <v>#DIV/0!</v>
      </c>
      <c r="S910" s="6" t="s">
        <v>8311</v>
      </c>
      <c r="T910" s="6" t="s">
        <v>8336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4">
        <f t="shared" si="57"/>
        <v>41113.166666666664</v>
      </c>
      <c r="K911">
        <v>1340296440</v>
      </c>
      <c r="L911" s="14">
        <f t="shared" si="58"/>
        <v>41081.69027777778</v>
      </c>
      <c r="M911" t="b">
        <v>0</v>
      </c>
      <c r="N911">
        <v>8</v>
      </c>
      <c r="O911" t="b">
        <v>0</v>
      </c>
      <c r="P911" t="s">
        <v>8278</v>
      </c>
      <c r="Q911" s="12">
        <f t="shared" si="59"/>
        <v>3.25</v>
      </c>
      <c r="R911" s="6">
        <f t="shared" si="56"/>
        <v>65</v>
      </c>
      <c r="S911" s="6" t="s">
        <v>8311</v>
      </c>
      <c r="T911" s="6" t="s">
        <v>8336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4">
        <f t="shared" si="57"/>
        <v>42797.545358796298</v>
      </c>
      <c r="K912">
        <v>1483362319</v>
      </c>
      <c r="L912" s="14">
        <f t="shared" si="58"/>
        <v>42737.545358796298</v>
      </c>
      <c r="M912" t="b">
        <v>0</v>
      </c>
      <c r="N912">
        <v>5</v>
      </c>
      <c r="O912" t="b">
        <v>0</v>
      </c>
      <c r="P912" t="s">
        <v>8278</v>
      </c>
      <c r="Q912" s="12">
        <f t="shared" si="59"/>
        <v>22.363636363636363</v>
      </c>
      <c r="R912" s="6">
        <f t="shared" si="56"/>
        <v>24.6</v>
      </c>
      <c r="S912" s="6" t="s">
        <v>8311</v>
      </c>
      <c r="T912" s="6" t="s">
        <v>8336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4">
        <f t="shared" si="57"/>
        <v>41663.005150462966</v>
      </c>
      <c r="K913">
        <v>1388707645</v>
      </c>
      <c r="L913" s="14">
        <f t="shared" si="58"/>
        <v>41642.005150462966</v>
      </c>
      <c r="M913" t="b">
        <v>0</v>
      </c>
      <c r="N913">
        <v>0</v>
      </c>
      <c r="O913" t="b">
        <v>0</v>
      </c>
      <c r="P913" t="s">
        <v>8278</v>
      </c>
      <c r="Q913" s="12">
        <f t="shared" si="59"/>
        <v>0</v>
      </c>
      <c r="R913" s="6" t="e">
        <f t="shared" si="56"/>
        <v>#DIV/0!</v>
      </c>
      <c r="S913" s="6" t="s">
        <v>8311</v>
      </c>
      <c r="T913" s="6" t="s">
        <v>8336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4">
        <f t="shared" si="57"/>
        <v>41254.151006944441</v>
      </c>
      <c r="K914">
        <v>1350009447</v>
      </c>
      <c r="L914" s="14">
        <f t="shared" si="58"/>
        <v>41194.109340277777</v>
      </c>
      <c r="M914" t="b">
        <v>0</v>
      </c>
      <c r="N914">
        <v>2</v>
      </c>
      <c r="O914" t="b">
        <v>0</v>
      </c>
      <c r="P914" t="s">
        <v>8278</v>
      </c>
      <c r="Q914" s="12">
        <f t="shared" si="59"/>
        <v>0.85714285714285721</v>
      </c>
      <c r="R914" s="6">
        <f t="shared" si="56"/>
        <v>15</v>
      </c>
      <c r="S914" s="6" t="s">
        <v>8311</v>
      </c>
      <c r="T914" s="6" t="s">
        <v>8336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4">
        <f t="shared" si="57"/>
        <v>41034.139108796298</v>
      </c>
      <c r="K915">
        <v>1333596019</v>
      </c>
      <c r="L915" s="14">
        <f t="shared" si="58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12">
        <f t="shared" si="59"/>
        <v>6.6066666666666665</v>
      </c>
      <c r="R915" s="6">
        <f t="shared" si="56"/>
        <v>82.583333333333329</v>
      </c>
      <c r="S915" s="6" t="s">
        <v>8311</v>
      </c>
      <c r="T915" s="6" t="s">
        <v>8336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4">
        <f t="shared" si="57"/>
        <v>41146.763275462967</v>
      </c>
      <c r="K916">
        <v>1343326747</v>
      </c>
      <c r="L916" s="14">
        <f t="shared" si="58"/>
        <v>41116.763275462967</v>
      </c>
      <c r="M916" t="b">
        <v>0</v>
      </c>
      <c r="N916">
        <v>0</v>
      </c>
      <c r="O916" t="b">
        <v>0</v>
      </c>
      <c r="P916" t="s">
        <v>8278</v>
      </c>
      <c r="Q916" s="12">
        <f t="shared" si="59"/>
        <v>0</v>
      </c>
      <c r="R916" s="6" t="e">
        <f t="shared" si="56"/>
        <v>#DIV/0!</v>
      </c>
      <c r="S916" s="6" t="s">
        <v>8311</v>
      </c>
      <c r="T916" s="6" t="s">
        <v>8336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4">
        <f t="shared" si="57"/>
        <v>40969.207638888889</v>
      </c>
      <c r="K917">
        <v>1327853914</v>
      </c>
      <c r="L917" s="14">
        <f t="shared" si="58"/>
        <v>40937.679560185185</v>
      </c>
      <c r="M917" t="b">
        <v>0</v>
      </c>
      <c r="N917">
        <v>9</v>
      </c>
      <c r="O917" t="b">
        <v>0</v>
      </c>
      <c r="P917" t="s">
        <v>8278</v>
      </c>
      <c r="Q917" s="12">
        <f t="shared" si="59"/>
        <v>5.7692307692307692</v>
      </c>
      <c r="R917" s="6">
        <f t="shared" si="56"/>
        <v>41.666666666666664</v>
      </c>
      <c r="S917" s="6" t="s">
        <v>8311</v>
      </c>
      <c r="T917" s="6" t="s">
        <v>8336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4">
        <f t="shared" si="57"/>
        <v>40473.208333333336</v>
      </c>
      <c r="K918">
        <v>1284409734</v>
      </c>
      <c r="L918" s="14">
        <f t="shared" si="58"/>
        <v>40434.853402777779</v>
      </c>
      <c r="M918" t="b">
        <v>0</v>
      </c>
      <c r="N918">
        <v>0</v>
      </c>
      <c r="O918" t="b">
        <v>0</v>
      </c>
      <c r="P918" t="s">
        <v>8278</v>
      </c>
      <c r="Q918" s="12">
        <f t="shared" si="59"/>
        <v>0</v>
      </c>
      <c r="R918" s="6" t="e">
        <f t="shared" si="56"/>
        <v>#DIV/0!</v>
      </c>
      <c r="S918" s="6" t="s">
        <v>8311</v>
      </c>
      <c r="T918" s="6" t="s">
        <v>8336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4">
        <f t="shared" si="57"/>
        <v>41834.104166666664</v>
      </c>
      <c r="K919">
        <v>1402612730</v>
      </c>
      <c r="L919" s="14">
        <f t="shared" si="58"/>
        <v>41802.94363425926</v>
      </c>
      <c r="M919" t="b">
        <v>0</v>
      </c>
      <c r="N919">
        <v>1</v>
      </c>
      <c r="O919" t="b">
        <v>0</v>
      </c>
      <c r="P919" t="s">
        <v>8278</v>
      </c>
      <c r="Q919" s="12">
        <f t="shared" si="59"/>
        <v>0.6</v>
      </c>
      <c r="R919" s="6">
        <f t="shared" si="56"/>
        <v>30</v>
      </c>
      <c r="S919" s="6" t="s">
        <v>8311</v>
      </c>
      <c r="T919" s="6" t="s">
        <v>8336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4">
        <f t="shared" si="57"/>
        <v>41974.957881944443</v>
      </c>
      <c r="K920">
        <v>1414879161</v>
      </c>
      <c r="L920" s="14">
        <f t="shared" si="58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12">
        <f t="shared" si="59"/>
        <v>5.0256410256410255</v>
      </c>
      <c r="R920" s="6">
        <f t="shared" si="56"/>
        <v>19.600000000000001</v>
      </c>
      <c r="S920" s="6" t="s">
        <v>8311</v>
      </c>
      <c r="T920" s="6" t="s">
        <v>8336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4">
        <f t="shared" si="57"/>
        <v>41262.641724537039</v>
      </c>
      <c r="K921">
        <v>1352906645</v>
      </c>
      <c r="L921" s="14">
        <f t="shared" si="58"/>
        <v>41227.641724537039</v>
      </c>
      <c r="M921" t="b">
        <v>0</v>
      </c>
      <c r="N921">
        <v>1</v>
      </c>
      <c r="O921" t="b">
        <v>0</v>
      </c>
      <c r="P921" t="s">
        <v>8278</v>
      </c>
      <c r="Q921" s="12">
        <f t="shared" si="59"/>
        <v>0.5</v>
      </c>
      <c r="R921" s="6">
        <f t="shared" si="56"/>
        <v>100</v>
      </c>
      <c r="S921" s="6" t="s">
        <v>8311</v>
      </c>
      <c r="T921" s="6" t="s">
        <v>8336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4">
        <f t="shared" si="57"/>
        <v>41592.713217592594</v>
      </c>
      <c r="K922">
        <v>1381853222</v>
      </c>
      <c r="L922" s="14">
        <f t="shared" si="58"/>
        <v>41562.67155092593</v>
      </c>
      <c r="M922" t="b">
        <v>0</v>
      </c>
      <c r="N922">
        <v>0</v>
      </c>
      <c r="O922" t="b">
        <v>0</v>
      </c>
      <c r="P922" t="s">
        <v>8278</v>
      </c>
      <c r="Q922" s="12">
        <f t="shared" si="59"/>
        <v>0</v>
      </c>
      <c r="R922" s="6" t="e">
        <f t="shared" si="56"/>
        <v>#DIV/0!</v>
      </c>
      <c r="S922" s="6" t="s">
        <v>8311</v>
      </c>
      <c r="T922" s="6" t="s">
        <v>8336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4">
        <f t="shared" si="57"/>
        <v>40889.212685185186</v>
      </c>
      <c r="K923">
        <v>1320033976</v>
      </c>
      <c r="L923" s="14">
        <f t="shared" si="58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12">
        <f t="shared" si="59"/>
        <v>30.9</v>
      </c>
      <c r="R923" s="6">
        <f t="shared" si="56"/>
        <v>231.75</v>
      </c>
      <c r="S923" s="6" t="s">
        <v>8311</v>
      </c>
      <c r="T923" s="6" t="s">
        <v>8336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4">
        <f t="shared" si="57"/>
        <v>41913.530011574076</v>
      </c>
      <c r="K924">
        <v>1409143393</v>
      </c>
      <c r="L924" s="14">
        <f t="shared" si="58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12">
        <f t="shared" si="59"/>
        <v>21.037037037037038</v>
      </c>
      <c r="R924" s="6">
        <f t="shared" si="56"/>
        <v>189.33333333333334</v>
      </c>
      <c r="S924" s="6" t="s">
        <v>8311</v>
      </c>
      <c r="T924" s="6" t="s">
        <v>8336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4">
        <f t="shared" si="57"/>
        <v>41965.001423611116</v>
      </c>
      <c r="K925">
        <v>1414018923</v>
      </c>
      <c r="L925" s="14">
        <f t="shared" si="58"/>
        <v>41934.959756944445</v>
      </c>
      <c r="M925" t="b">
        <v>0</v>
      </c>
      <c r="N925">
        <v>6</v>
      </c>
      <c r="O925" t="b">
        <v>0</v>
      </c>
      <c r="P925" t="s">
        <v>8278</v>
      </c>
      <c r="Q925" s="12">
        <f t="shared" si="59"/>
        <v>2.1999999999999997</v>
      </c>
      <c r="R925" s="6">
        <f t="shared" si="56"/>
        <v>55</v>
      </c>
      <c r="S925" s="6" t="s">
        <v>8311</v>
      </c>
      <c r="T925" s="6" t="s">
        <v>8336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4">
        <f t="shared" si="57"/>
        <v>41318.942928240744</v>
      </c>
      <c r="K926">
        <v>1358203069</v>
      </c>
      <c r="L926" s="14">
        <f t="shared" si="58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12">
        <f t="shared" si="59"/>
        <v>10.9</v>
      </c>
      <c r="R926" s="6">
        <f t="shared" si="56"/>
        <v>21.8</v>
      </c>
      <c r="S926" s="6" t="s">
        <v>8311</v>
      </c>
      <c r="T926" s="6" t="s">
        <v>8336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4">
        <f t="shared" si="57"/>
        <v>41605.922581018516</v>
      </c>
      <c r="K927">
        <v>1382994511</v>
      </c>
      <c r="L927" s="14">
        <f t="shared" si="58"/>
        <v>41575.880914351852</v>
      </c>
      <c r="M927" t="b">
        <v>0</v>
      </c>
      <c r="N927">
        <v>5</v>
      </c>
      <c r="O927" t="b">
        <v>0</v>
      </c>
      <c r="P927" t="s">
        <v>8278</v>
      </c>
      <c r="Q927" s="12">
        <f t="shared" si="59"/>
        <v>2.666666666666667</v>
      </c>
      <c r="R927" s="6">
        <f t="shared" si="56"/>
        <v>32</v>
      </c>
      <c r="S927" s="6" t="s">
        <v>8311</v>
      </c>
      <c r="T927" s="6" t="s">
        <v>8336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4">
        <f t="shared" si="57"/>
        <v>40367.944444444445</v>
      </c>
      <c r="K928">
        <v>1276043330</v>
      </c>
      <c r="L928" s="14">
        <f t="shared" si="58"/>
        <v>40338.02002314815</v>
      </c>
      <c r="M928" t="b">
        <v>0</v>
      </c>
      <c r="N928">
        <v>0</v>
      </c>
      <c r="O928" t="b">
        <v>0</v>
      </c>
      <c r="P928" t="s">
        <v>8278</v>
      </c>
      <c r="Q928" s="12">
        <f t="shared" si="59"/>
        <v>0</v>
      </c>
      <c r="R928" s="6" t="e">
        <f t="shared" si="56"/>
        <v>#DIV/0!</v>
      </c>
      <c r="S928" s="6" t="s">
        <v>8311</v>
      </c>
      <c r="T928" s="6" t="s">
        <v>8336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4">
        <f t="shared" si="57"/>
        <v>41043.822858796295</v>
      </c>
      <c r="K929">
        <v>1334432695</v>
      </c>
      <c r="L929" s="14">
        <f t="shared" si="58"/>
        <v>41013.822858796295</v>
      </c>
      <c r="M929" t="b">
        <v>0</v>
      </c>
      <c r="N929">
        <v>0</v>
      </c>
      <c r="O929" t="b">
        <v>0</v>
      </c>
      <c r="P929" t="s">
        <v>8278</v>
      </c>
      <c r="Q929" s="12">
        <f t="shared" si="59"/>
        <v>0</v>
      </c>
      <c r="R929" s="6" t="e">
        <f t="shared" si="56"/>
        <v>#DIV/0!</v>
      </c>
      <c r="S929" s="6" t="s">
        <v>8311</v>
      </c>
      <c r="T929" s="6" t="s">
        <v>8336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4">
        <f t="shared" si="57"/>
        <v>41231</v>
      </c>
      <c r="K930">
        <v>1348864913</v>
      </c>
      <c r="L930" s="14">
        <f t="shared" si="58"/>
        <v>41180.86241898148</v>
      </c>
      <c r="M930" t="b">
        <v>0</v>
      </c>
      <c r="N930">
        <v>28</v>
      </c>
      <c r="O930" t="b">
        <v>0</v>
      </c>
      <c r="P930" t="s">
        <v>8278</v>
      </c>
      <c r="Q930" s="12">
        <f t="shared" si="59"/>
        <v>10.86206896551724</v>
      </c>
      <c r="R930" s="6">
        <f t="shared" si="56"/>
        <v>56.25</v>
      </c>
      <c r="S930" s="6" t="s">
        <v>8311</v>
      </c>
      <c r="T930" s="6" t="s">
        <v>8336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4">
        <f t="shared" si="57"/>
        <v>41008.196400462963</v>
      </c>
      <c r="K931">
        <v>1331358169</v>
      </c>
      <c r="L931" s="14">
        <f t="shared" si="58"/>
        <v>40978.238067129627</v>
      </c>
      <c r="M931" t="b">
        <v>0</v>
      </c>
      <c r="N931">
        <v>0</v>
      </c>
      <c r="O931" t="b">
        <v>0</v>
      </c>
      <c r="P931" t="s">
        <v>8278</v>
      </c>
      <c r="Q931" s="12">
        <f t="shared" si="59"/>
        <v>0</v>
      </c>
      <c r="R931" s="6" t="e">
        <f t="shared" si="56"/>
        <v>#DIV/0!</v>
      </c>
      <c r="S931" s="6" t="s">
        <v>8311</v>
      </c>
      <c r="T931" s="6" t="s">
        <v>8336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4">
        <f t="shared" si="57"/>
        <v>40354.897222222222</v>
      </c>
      <c r="K932">
        <v>1273874306</v>
      </c>
      <c r="L932" s="14">
        <f t="shared" si="58"/>
        <v>40312.915578703702</v>
      </c>
      <c r="M932" t="b">
        <v>0</v>
      </c>
      <c r="N932">
        <v>5</v>
      </c>
      <c r="O932" t="b">
        <v>0</v>
      </c>
      <c r="P932" t="s">
        <v>8278</v>
      </c>
      <c r="Q932" s="12">
        <f t="shared" si="59"/>
        <v>38.333333333333336</v>
      </c>
      <c r="R932" s="6">
        <f t="shared" si="56"/>
        <v>69</v>
      </c>
      <c r="S932" s="6" t="s">
        <v>8311</v>
      </c>
      <c r="T932" s="6" t="s">
        <v>8336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4">
        <f t="shared" si="57"/>
        <v>41714.916666666664</v>
      </c>
      <c r="K933">
        <v>1392021502</v>
      </c>
      <c r="L933" s="14">
        <f t="shared" si="58"/>
        <v>41680.359976851854</v>
      </c>
      <c r="M933" t="b">
        <v>0</v>
      </c>
      <c r="N933">
        <v>7</v>
      </c>
      <c r="O933" t="b">
        <v>0</v>
      </c>
      <c r="P933" t="s">
        <v>8278</v>
      </c>
      <c r="Q933" s="12">
        <f t="shared" si="59"/>
        <v>6.5500000000000007</v>
      </c>
      <c r="R933" s="6">
        <f t="shared" si="56"/>
        <v>18.714285714285715</v>
      </c>
      <c r="S933" s="6" t="s">
        <v>8311</v>
      </c>
      <c r="T933" s="6" t="s">
        <v>8336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4">
        <f t="shared" si="57"/>
        <v>41355.927604166667</v>
      </c>
      <c r="K934">
        <v>1360106145</v>
      </c>
      <c r="L934" s="14">
        <f t="shared" si="58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12">
        <f t="shared" si="59"/>
        <v>14.536842105263158</v>
      </c>
      <c r="R934" s="6">
        <f t="shared" si="56"/>
        <v>46.033333333333331</v>
      </c>
      <c r="S934" s="6" t="s">
        <v>8311</v>
      </c>
      <c r="T934" s="6" t="s">
        <v>8336</v>
      </c>
    </row>
    <row r="935" spans="1:20" ht="45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4">
        <f t="shared" si="57"/>
        <v>41771.169085648151</v>
      </c>
      <c r="K935">
        <v>1394683409</v>
      </c>
      <c r="L935" s="14">
        <f t="shared" si="58"/>
        <v>41711.169085648151</v>
      </c>
      <c r="M935" t="b">
        <v>0</v>
      </c>
      <c r="N935">
        <v>2</v>
      </c>
      <c r="O935" t="b">
        <v>0</v>
      </c>
      <c r="P935" t="s">
        <v>8278</v>
      </c>
      <c r="Q935" s="12">
        <f t="shared" si="59"/>
        <v>6</v>
      </c>
      <c r="R935" s="6">
        <f t="shared" si="56"/>
        <v>60</v>
      </c>
      <c r="S935" s="6" t="s">
        <v>8311</v>
      </c>
      <c r="T935" s="6" t="s">
        <v>8336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4">
        <f t="shared" si="57"/>
        <v>41763.25</v>
      </c>
      <c r="K936">
        <v>1396633284</v>
      </c>
      <c r="L936" s="14">
        <f t="shared" si="58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12">
        <f t="shared" si="59"/>
        <v>30.4</v>
      </c>
      <c r="R936" s="6">
        <f t="shared" si="56"/>
        <v>50.666666666666664</v>
      </c>
      <c r="S936" s="6" t="s">
        <v>8311</v>
      </c>
      <c r="T936" s="6" t="s">
        <v>8336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4">
        <f t="shared" si="57"/>
        <v>42398.333668981482</v>
      </c>
      <c r="K937">
        <v>1451462429</v>
      </c>
      <c r="L937" s="14">
        <f t="shared" si="58"/>
        <v>42368.333668981482</v>
      </c>
      <c r="M937" t="b">
        <v>0</v>
      </c>
      <c r="N937">
        <v>2</v>
      </c>
      <c r="O937" t="b">
        <v>0</v>
      </c>
      <c r="P937" t="s">
        <v>8278</v>
      </c>
      <c r="Q937" s="12">
        <f t="shared" si="59"/>
        <v>1.4285714285714286</v>
      </c>
      <c r="R937" s="6">
        <f t="shared" si="56"/>
        <v>25</v>
      </c>
      <c r="S937" s="6" t="s">
        <v>8311</v>
      </c>
      <c r="T937" s="6" t="s">
        <v>8336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4">
        <f t="shared" si="57"/>
        <v>40926.833333333336</v>
      </c>
      <c r="K938">
        <v>1323131689</v>
      </c>
      <c r="L938" s="14">
        <f t="shared" si="58"/>
        <v>40883.024178240739</v>
      </c>
      <c r="M938" t="b">
        <v>0</v>
      </c>
      <c r="N938">
        <v>0</v>
      </c>
      <c r="O938" t="b">
        <v>0</v>
      </c>
      <c r="P938" t="s">
        <v>8278</v>
      </c>
      <c r="Q938" s="12">
        <f t="shared" si="59"/>
        <v>0</v>
      </c>
      <c r="R938" s="6" t="e">
        <f t="shared" si="56"/>
        <v>#DIV/0!</v>
      </c>
      <c r="S938" s="6" t="s">
        <v>8311</v>
      </c>
      <c r="T938" s="6" t="s">
        <v>8336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4">
        <f t="shared" si="57"/>
        <v>41581.839780092596</v>
      </c>
      <c r="K939">
        <v>1380913757</v>
      </c>
      <c r="L939" s="14">
        <f t="shared" si="58"/>
        <v>41551.798113425924</v>
      </c>
      <c r="M939" t="b">
        <v>0</v>
      </c>
      <c r="N939">
        <v>2</v>
      </c>
      <c r="O939" t="b">
        <v>0</v>
      </c>
      <c r="P939" t="s">
        <v>8278</v>
      </c>
      <c r="Q939" s="12">
        <f t="shared" si="59"/>
        <v>1.1428571428571428</v>
      </c>
      <c r="R939" s="6">
        <f t="shared" si="56"/>
        <v>20</v>
      </c>
      <c r="S939" s="6" t="s">
        <v>8311</v>
      </c>
      <c r="T939" s="6" t="s">
        <v>8336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4">
        <f t="shared" si="57"/>
        <v>41154.479722222226</v>
      </c>
      <c r="K940">
        <v>1343993448</v>
      </c>
      <c r="L940" s="14">
        <f t="shared" si="58"/>
        <v>41124.479722222226</v>
      </c>
      <c r="M940" t="b">
        <v>0</v>
      </c>
      <c r="N940">
        <v>1</v>
      </c>
      <c r="O940" t="b">
        <v>0</v>
      </c>
      <c r="P940" t="s">
        <v>8278</v>
      </c>
      <c r="Q940" s="12">
        <f t="shared" si="59"/>
        <v>0.35714285714285715</v>
      </c>
      <c r="R940" s="6">
        <f t="shared" si="56"/>
        <v>25</v>
      </c>
      <c r="S940" s="6" t="s">
        <v>8311</v>
      </c>
      <c r="T940" s="6" t="s">
        <v>8336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4">
        <f t="shared" si="57"/>
        <v>41455.831944444442</v>
      </c>
      <c r="K941">
        <v>1369246738</v>
      </c>
      <c r="L941" s="14">
        <f t="shared" si="58"/>
        <v>41416.763171296298</v>
      </c>
      <c r="M941" t="b">
        <v>0</v>
      </c>
      <c r="N941">
        <v>2</v>
      </c>
      <c r="O941" t="b">
        <v>0</v>
      </c>
      <c r="P941" t="s">
        <v>8278</v>
      </c>
      <c r="Q941" s="12">
        <f t="shared" si="59"/>
        <v>1.4545454545454546</v>
      </c>
      <c r="R941" s="6">
        <f t="shared" si="56"/>
        <v>20</v>
      </c>
      <c r="S941" s="6" t="s">
        <v>8311</v>
      </c>
      <c r="T941" s="6" t="s">
        <v>8336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4">
        <f t="shared" si="57"/>
        <v>42227.008402777778</v>
      </c>
      <c r="K942">
        <v>1435363926</v>
      </c>
      <c r="L942" s="14">
        <f t="shared" si="58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12">
        <f t="shared" si="59"/>
        <v>17.155555555555555</v>
      </c>
      <c r="R942" s="6">
        <f t="shared" si="56"/>
        <v>110.28571428571429</v>
      </c>
      <c r="S942" s="6" t="s">
        <v>8309</v>
      </c>
      <c r="T942" s="6" t="s">
        <v>8331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4">
        <f t="shared" si="57"/>
        <v>42776.096585648149</v>
      </c>
      <c r="K943">
        <v>1484101145</v>
      </c>
      <c r="L943" s="14">
        <f t="shared" si="58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12">
        <f t="shared" si="59"/>
        <v>2.3220000000000001</v>
      </c>
      <c r="R943" s="6">
        <f t="shared" si="56"/>
        <v>37.451612903225808</v>
      </c>
      <c r="S943" s="6" t="s">
        <v>8309</v>
      </c>
      <c r="T943" s="6" t="s">
        <v>8331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4">
        <f t="shared" si="57"/>
        <v>42418.843287037031</v>
      </c>
      <c r="K944">
        <v>1452716060</v>
      </c>
      <c r="L944" s="14">
        <f t="shared" si="58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12">
        <f t="shared" si="59"/>
        <v>8.9066666666666663</v>
      </c>
      <c r="R944" s="6">
        <f t="shared" si="56"/>
        <v>41.75</v>
      </c>
      <c r="S944" s="6" t="s">
        <v>8309</v>
      </c>
      <c r="T944" s="6" t="s">
        <v>8331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4">
        <f t="shared" si="57"/>
        <v>42703.709548611107</v>
      </c>
      <c r="K945">
        <v>1477843305</v>
      </c>
      <c r="L945" s="14">
        <f t="shared" si="58"/>
        <v>42673.66788194445</v>
      </c>
      <c r="M945" t="b">
        <v>0</v>
      </c>
      <c r="N945">
        <v>12</v>
      </c>
      <c r="O945" t="b">
        <v>0</v>
      </c>
      <c r="P945" t="s">
        <v>8273</v>
      </c>
      <c r="Q945" s="12">
        <f t="shared" si="59"/>
        <v>9.6333333333333346</v>
      </c>
      <c r="R945" s="6">
        <f t="shared" si="56"/>
        <v>24.083333333333332</v>
      </c>
      <c r="S945" s="6" t="s">
        <v>8309</v>
      </c>
      <c r="T945" s="6" t="s">
        <v>8331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4">
        <f t="shared" si="57"/>
        <v>42478.583333333328</v>
      </c>
      <c r="K946">
        <v>1458050450</v>
      </c>
      <c r="L946" s="14">
        <f t="shared" si="58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12">
        <f t="shared" si="59"/>
        <v>13.325999999999999</v>
      </c>
      <c r="R946" s="6">
        <f t="shared" si="56"/>
        <v>69.40625</v>
      </c>
      <c r="S946" s="6" t="s">
        <v>8309</v>
      </c>
      <c r="T946" s="6" t="s">
        <v>8331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4">
        <f t="shared" si="57"/>
        <v>42784.999305555553</v>
      </c>
      <c r="K947">
        <v>1482958626</v>
      </c>
      <c r="L947" s="14">
        <f t="shared" si="58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12">
        <f t="shared" si="59"/>
        <v>2.484</v>
      </c>
      <c r="R947" s="6">
        <f t="shared" si="56"/>
        <v>155.25</v>
      </c>
      <c r="S947" s="6" t="s">
        <v>8309</v>
      </c>
      <c r="T947" s="6" t="s">
        <v>8331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4">
        <f t="shared" si="57"/>
        <v>42622.750555555554</v>
      </c>
      <c r="K948">
        <v>1470852048</v>
      </c>
      <c r="L948" s="14">
        <f t="shared" si="58"/>
        <v>42592.750555555554</v>
      </c>
      <c r="M948" t="b">
        <v>0</v>
      </c>
      <c r="N948">
        <v>5</v>
      </c>
      <c r="O948" t="b">
        <v>0</v>
      </c>
      <c r="P948" t="s">
        <v>8273</v>
      </c>
      <c r="Q948" s="12">
        <f t="shared" si="59"/>
        <v>1.9066666666666665</v>
      </c>
      <c r="R948" s="6">
        <f t="shared" si="56"/>
        <v>57.2</v>
      </c>
      <c r="S948" s="6" t="s">
        <v>8309</v>
      </c>
      <c r="T948" s="6" t="s">
        <v>8331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4">
        <f t="shared" si="57"/>
        <v>42551.781319444446</v>
      </c>
      <c r="K949">
        <v>1462128306</v>
      </c>
      <c r="L949" s="14">
        <f t="shared" si="58"/>
        <v>42491.781319444446</v>
      </c>
      <c r="M949" t="b">
        <v>0</v>
      </c>
      <c r="N949">
        <v>0</v>
      </c>
      <c r="O949" t="b">
        <v>0</v>
      </c>
      <c r="P949" t="s">
        <v>8273</v>
      </c>
      <c r="Q949" s="12">
        <f t="shared" si="59"/>
        <v>0</v>
      </c>
      <c r="R949" s="6" t="e">
        <f t="shared" si="56"/>
        <v>#DIV/0!</v>
      </c>
      <c r="S949" s="6" t="s">
        <v>8309</v>
      </c>
      <c r="T949" s="6" t="s">
        <v>8331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4">
        <f t="shared" si="57"/>
        <v>42441.828287037039</v>
      </c>
      <c r="K950">
        <v>1455220364</v>
      </c>
      <c r="L950" s="14">
        <f t="shared" si="58"/>
        <v>42411.828287037039</v>
      </c>
      <c r="M950" t="b">
        <v>0</v>
      </c>
      <c r="N950">
        <v>8</v>
      </c>
      <c r="O950" t="b">
        <v>0</v>
      </c>
      <c r="P950" t="s">
        <v>8273</v>
      </c>
      <c r="Q950" s="12">
        <f t="shared" si="59"/>
        <v>12</v>
      </c>
      <c r="R950" s="6">
        <f t="shared" si="56"/>
        <v>60</v>
      </c>
      <c r="S950" s="6" t="s">
        <v>8309</v>
      </c>
      <c r="T950" s="6" t="s">
        <v>8331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4">
        <f t="shared" si="57"/>
        <v>42421.043703703705</v>
      </c>
      <c r="K951">
        <v>1450832576</v>
      </c>
      <c r="L951" s="14">
        <f t="shared" si="58"/>
        <v>42361.043703703705</v>
      </c>
      <c r="M951" t="b">
        <v>0</v>
      </c>
      <c r="N951">
        <v>7</v>
      </c>
      <c r="O951" t="b">
        <v>0</v>
      </c>
      <c r="P951" t="s">
        <v>8273</v>
      </c>
      <c r="Q951" s="12">
        <f t="shared" si="59"/>
        <v>1.365</v>
      </c>
      <c r="R951" s="6">
        <f t="shared" si="56"/>
        <v>39</v>
      </c>
      <c r="S951" s="6" t="s">
        <v>8309</v>
      </c>
      <c r="T951" s="6" t="s">
        <v>8331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4">
        <f t="shared" si="57"/>
        <v>42386.750706018516</v>
      </c>
      <c r="K952">
        <v>1450461661</v>
      </c>
      <c r="L952" s="14">
        <f t="shared" si="58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12">
        <f t="shared" si="59"/>
        <v>28.04</v>
      </c>
      <c r="R952" s="6">
        <f t="shared" si="56"/>
        <v>58.416666666666664</v>
      </c>
      <c r="S952" s="6" t="s">
        <v>8309</v>
      </c>
      <c r="T952" s="6" t="s">
        <v>8331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4">
        <f t="shared" si="57"/>
        <v>42525.653611111105</v>
      </c>
      <c r="K953">
        <v>1461166872</v>
      </c>
      <c r="L953" s="14">
        <f t="shared" si="58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12">
        <f t="shared" si="59"/>
        <v>38.39</v>
      </c>
      <c r="R953" s="6">
        <f t="shared" si="56"/>
        <v>158.63636363636363</v>
      </c>
      <c r="S953" s="6" t="s">
        <v>8309</v>
      </c>
      <c r="T953" s="6" t="s">
        <v>8331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4">
        <f t="shared" si="57"/>
        <v>42692.655231481483</v>
      </c>
      <c r="K954">
        <v>1476888212</v>
      </c>
      <c r="L954" s="14">
        <f t="shared" si="58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12">
        <f t="shared" si="59"/>
        <v>39.942857142857143</v>
      </c>
      <c r="R954" s="6">
        <f t="shared" si="56"/>
        <v>99.857142857142861</v>
      </c>
      <c r="S954" s="6" t="s">
        <v>8309</v>
      </c>
      <c r="T954" s="6" t="s">
        <v>8331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4">
        <f t="shared" si="57"/>
        <v>42029.164340277777</v>
      </c>
      <c r="K955">
        <v>1419566199</v>
      </c>
      <c r="L955" s="14">
        <f t="shared" si="58"/>
        <v>41999.164340277777</v>
      </c>
      <c r="M955" t="b">
        <v>0</v>
      </c>
      <c r="N955">
        <v>5</v>
      </c>
      <c r="O955" t="b">
        <v>0</v>
      </c>
      <c r="P955" t="s">
        <v>8273</v>
      </c>
      <c r="Q955" s="12">
        <f t="shared" si="59"/>
        <v>0.84</v>
      </c>
      <c r="R955" s="6">
        <f t="shared" si="56"/>
        <v>25.2</v>
      </c>
      <c r="S955" s="6" t="s">
        <v>8309</v>
      </c>
      <c r="T955" s="6" t="s">
        <v>8331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4">
        <f t="shared" si="57"/>
        <v>42236.833784722221</v>
      </c>
      <c r="K956">
        <v>1436472039</v>
      </c>
      <c r="L956" s="14">
        <f t="shared" si="58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12">
        <f t="shared" si="59"/>
        <v>43.406666666666666</v>
      </c>
      <c r="R956" s="6">
        <f t="shared" si="56"/>
        <v>89.191780821917803</v>
      </c>
      <c r="S956" s="6" t="s">
        <v>8309</v>
      </c>
      <c r="T956" s="6" t="s">
        <v>8331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4">
        <f t="shared" si="57"/>
        <v>42626.295138888891</v>
      </c>
      <c r="K957">
        <v>1470294300</v>
      </c>
      <c r="L957" s="14">
        <f t="shared" si="58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12">
        <f t="shared" si="59"/>
        <v>5.6613333333333333</v>
      </c>
      <c r="R957" s="6">
        <f t="shared" si="56"/>
        <v>182.6236559139785</v>
      </c>
      <c r="S957" s="6" t="s">
        <v>8309</v>
      </c>
      <c r="T957" s="6" t="s">
        <v>8331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4">
        <f t="shared" si="57"/>
        <v>42120.872210648144</v>
      </c>
      <c r="K958">
        <v>1424901359</v>
      </c>
      <c r="L958" s="14">
        <f t="shared" si="58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12">
        <f t="shared" si="59"/>
        <v>1.722</v>
      </c>
      <c r="R958" s="6">
        <f t="shared" si="56"/>
        <v>50.647058823529413</v>
      </c>
      <c r="S958" s="6" t="s">
        <v>8309</v>
      </c>
      <c r="T958" s="6" t="s">
        <v>8331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4">
        <f t="shared" si="57"/>
        <v>42691.594131944439</v>
      </c>
      <c r="K959">
        <v>1476710133</v>
      </c>
      <c r="L959" s="14">
        <f t="shared" si="58"/>
        <v>42660.552465277782</v>
      </c>
      <c r="M959" t="b">
        <v>0</v>
      </c>
      <c r="N959">
        <v>7</v>
      </c>
      <c r="O959" t="b">
        <v>0</v>
      </c>
      <c r="P959" t="s">
        <v>8273</v>
      </c>
      <c r="Q959" s="12">
        <f t="shared" si="59"/>
        <v>1.9416666666666664</v>
      </c>
      <c r="R959" s="6">
        <f t="shared" si="56"/>
        <v>33.285714285714285</v>
      </c>
      <c r="S959" s="6" t="s">
        <v>8309</v>
      </c>
      <c r="T959" s="6" t="s">
        <v>8331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4">
        <f t="shared" si="57"/>
        <v>42104.207638888889</v>
      </c>
      <c r="K960">
        <v>1426792563</v>
      </c>
      <c r="L960" s="14">
        <f t="shared" si="58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12">
        <f t="shared" si="59"/>
        <v>11.328275684711327</v>
      </c>
      <c r="R960" s="6">
        <f t="shared" si="56"/>
        <v>51.823529411764703</v>
      </c>
      <c r="S960" s="6" t="s">
        <v>8309</v>
      </c>
      <c r="T960" s="6" t="s">
        <v>8331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4">
        <f t="shared" si="57"/>
        <v>42023.174363425926</v>
      </c>
      <c r="K961">
        <v>1419048665</v>
      </c>
      <c r="L961" s="14">
        <f t="shared" si="58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12">
        <f t="shared" si="59"/>
        <v>38.86</v>
      </c>
      <c r="R961" s="6">
        <f t="shared" si="56"/>
        <v>113.62573099415205</v>
      </c>
      <c r="S961" s="6" t="s">
        <v>8309</v>
      </c>
      <c r="T961" s="6" t="s">
        <v>8331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4">
        <f t="shared" si="57"/>
        <v>42808.585127314815</v>
      </c>
      <c r="K962">
        <v>1485874955</v>
      </c>
      <c r="L962" s="14">
        <f t="shared" si="58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12">
        <f t="shared" si="59"/>
        <v>46.100628930817614</v>
      </c>
      <c r="R962" s="6">
        <f t="shared" ref="R962:R1025" si="60">E962/N962</f>
        <v>136.46276595744681</v>
      </c>
      <c r="S962" s="6" t="s">
        <v>8309</v>
      </c>
      <c r="T962" s="6" t="s">
        <v>8331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4">
        <f t="shared" ref="J963:J1026" si="61">(((I963/60)/60)/24)+DATE(1970,1,1)</f>
        <v>42786.791666666672</v>
      </c>
      <c r="K963">
        <v>1483634335</v>
      </c>
      <c r="L963" s="14">
        <f t="shared" ref="L963:L1026" si="62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12">
        <f t="shared" ref="Q963:Q1026" si="63">E963/D963*100</f>
        <v>42.188421052631583</v>
      </c>
      <c r="R963" s="6">
        <f t="shared" si="60"/>
        <v>364.35454545454547</v>
      </c>
      <c r="S963" s="6" t="s">
        <v>8309</v>
      </c>
      <c r="T963" s="6" t="s">
        <v>8331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4">
        <f t="shared" si="61"/>
        <v>42411.712418981479</v>
      </c>
      <c r="K964">
        <v>1451927153</v>
      </c>
      <c r="L964" s="14">
        <f t="shared" si="62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12">
        <f t="shared" si="63"/>
        <v>28.48</v>
      </c>
      <c r="R964" s="6">
        <f t="shared" si="60"/>
        <v>19.243243243243242</v>
      </c>
      <c r="S964" s="6" t="s">
        <v>8309</v>
      </c>
      <c r="T964" s="6" t="s">
        <v>8331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4">
        <f t="shared" si="61"/>
        <v>42660.635636574079</v>
      </c>
      <c r="K965">
        <v>1473693319</v>
      </c>
      <c r="L965" s="14">
        <f t="shared" si="62"/>
        <v>42625.635636574079</v>
      </c>
      <c r="M965" t="b">
        <v>0</v>
      </c>
      <c r="N965">
        <v>9</v>
      </c>
      <c r="O965" t="b">
        <v>0</v>
      </c>
      <c r="P965" t="s">
        <v>8273</v>
      </c>
      <c r="Q965" s="12">
        <f t="shared" si="63"/>
        <v>1.077142857142857</v>
      </c>
      <c r="R965" s="6">
        <f t="shared" si="60"/>
        <v>41.888888888888886</v>
      </c>
      <c r="S965" s="6" t="s">
        <v>8309</v>
      </c>
      <c r="T965" s="6" t="s">
        <v>8331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4">
        <f t="shared" si="61"/>
        <v>42248.628692129627</v>
      </c>
      <c r="K966">
        <v>1437663919</v>
      </c>
      <c r="L966" s="14">
        <f t="shared" si="62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12">
        <f t="shared" si="63"/>
        <v>0.79909090909090907</v>
      </c>
      <c r="R966" s="6">
        <f t="shared" si="60"/>
        <v>30.310344827586206</v>
      </c>
      <c r="S966" s="6" t="s">
        <v>8309</v>
      </c>
      <c r="T966" s="6" t="s">
        <v>8331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4">
        <f t="shared" si="61"/>
        <v>42669.165972222225</v>
      </c>
      <c r="K967">
        <v>1474676646</v>
      </c>
      <c r="L967" s="14">
        <f t="shared" si="62"/>
        <v>42637.016736111109</v>
      </c>
      <c r="M967" t="b">
        <v>0</v>
      </c>
      <c r="N967">
        <v>6</v>
      </c>
      <c r="O967" t="b">
        <v>0</v>
      </c>
      <c r="P967" t="s">
        <v>8273</v>
      </c>
      <c r="Q967" s="12">
        <f t="shared" si="63"/>
        <v>1.1919999999999999</v>
      </c>
      <c r="R967" s="6">
        <f t="shared" si="60"/>
        <v>49.666666666666664</v>
      </c>
      <c r="S967" s="6" t="s">
        <v>8309</v>
      </c>
      <c r="T967" s="6" t="s">
        <v>8331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4">
        <f t="shared" si="61"/>
        <v>42649.635787037041</v>
      </c>
      <c r="K968">
        <v>1473174932</v>
      </c>
      <c r="L968" s="14">
        <f t="shared" si="62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12">
        <f t="shared" si="63"/>
        <v>14.799999999999999</v>
      </c>
      <c r="R968" s="6">
        <f t="shared" si="60"/>
        <v>59.2</v>
      </c>
      <c r="S968" s="6" t="s">
        <v>8309</v>
      </c>
      <c r="T968" s="6" t="s">
        <v>8331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4">
        <f t="shared" si="61"/>
        <v>42482.21266203704</v>
      </c>
      <c r="K969">
        <v>1456121174</v>
      </c>
      <c r="L969" s="14">
        <f t="shared" si="62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12">
        <f t="shared" si="63"/>
        <v>17.810000000000002</v>
      </c>
      <c r="R969" s="6">
        <f t="shared" si="60"/>
        <v>43.97530864197531</v>
      </c>
      <c r="S969" s="6" t="s">
        <v>8309</v>
      </c>
      <c r="T969" s="6" t="s">
        <v>8331</v>
      </c>
    </row>
    <row r="970" spans="1:20" ht="45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4">
        <f t="shared" si="61"/>
        <v>41866.847615740742</v>
      </c>
      <c r="K970">
        <v>1405542034</v>
      </c>
      <c r="L970" s="14">
        <f t="shared" si="62"/>
        <v>41836.847615740742</v>
      </c>
      <c r="M970" t="b">
        <v>0</v>
      </c>
      <c r="N970">
        <v>4</v>
      </c>
      <c r="O970" t="b">
        <v>0</v>
      </c>
      <c r="P970" t="s">
        <v>8273</v>
      </c>
      <c r="Q970" s="12">
        <f t="shared" si="63"/>
        <v>1.325</v>
      </c>
      <c r="R970" s="6">
        <f t="shared" si="60"/>
        <v>26.5</v>
      </c>
      <c r="S970" s="6" t="s">
        <v>8309</v>
      </c>
      <c r="T970" s="6" t="s">
        <v>8331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4">
        <f t="shared" si="61"/>
        <v>42775.30332175926</v>
      </c>
      <c r="K971">
        <v>1483773407</v>
      </c>
      <c r="L971" s="14">
        <f t="shared" si="62"/>
        <v>42742.30332175926</v>
      </c>
      <c r="M971" t="b">
        <v>0</v>
      </c>
      <c r="N971">
        <v>11</v>
      </c>
      <c r="O971" t="b">
        <v>0</v>
      </c>
      <c r="P971" t="s">
        <v>8273</v>
      </c>
      <c r="Q971" s="12">
        <f t="shared" si="63"/>
        <v>46.666666666666664</v>
      </c>
      <c r="R971" s="6">
        <f t="shared" si="60"/>
        <v>1272.7272727272727</v>
      </c>
      <c r="S971" s="6" t="s">
        <v>8309</v>
      </c>
      <c r="T971" s="6" t="s">
        <v>8331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4">
        <f t="shared" si="61"/>
        <v>42758.207638888889</v>
      </c>
      <c r="K972">
        <v>1481951853</v>
      </c>
      <c r="L972" s="14">
        <f t="shared" si="62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12">
        <f t="shared" si="63"/>
        <v>45.92</v>
      </c>
      <c r="R972" s="6">
        <f t="shared" si="60"/>
        <v>164</v>
      </c>
      <c r="S972" s="6" t="s">
        <v>8309</v>
      </c>
      <c r="T972" s="6" t="s">
        <v>8331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4">
        <f t="shared" si="61"/>
        <v>42156.709027777775</v>
      </c>
      <c r="K973">
        <v>1429290060</v>
      </c>
      <c r="L973" s="14">
        <f t="shared" si="62"/>
        <v>42111.709027777775</v>
      </c>
      <c r="M973" t="b">
        <v>0</v>
      </c>
      <c r="N973">
        <v>5</v>
      </c>
      <c r="O973" t="b">
        <v>0</v>
      </c>
      <c r="P973" t="s">
        <v>8273</v>
      </c>
      <c r="Q973" s="12">
        <f t="shared" si="63"/>
        <v>0.22599999999999998</v>
      </c>
      <c r="R973" s="6">
        <f t="shared" si="60"/>
        <v>45.2</v>
      </c>
      <c r="S973" s="6" t="s">
        <v>8309</v>
      </c>
      <c r="T973" s="6" t="s">
        <v>8331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4">
        <f t="shared" si="61"/>
        <v>41886.290972222225</v>
      </c>
      <c r="K974">
        <v>1407271598</v>
      </c>
      <c r="L974" s="14">
        <f t="shared" si="62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12">
        <f t="shared" si="63"/>
        <v>34.625</v>
      </c>
      <c r="R974" s="6">
        <f t="shared" si="60"/>
        <v>153.88888888888889</v>
      </c>
      <c r="S974" s="6" t="s">
        <v>8309</v>
      </c>
      <c r="T974" s="6" t="s">
        <v>8331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4">
        <f t="shared" si="61"/>
        <v>42317.056631944448</v>
      </c>
      <c r="K975">
        <v>1441844493</v>
      </c>
      <c r="L975" s="14">
        <f t="shared" si="62"/>
        <v>42257.014965277776</v>
      </c>
      <c r="M975" t="b">
        <v>0</v>
      </c>
      <c r="N975">
        <v>8</v>
      </c>
      <c r="O975" t="b">
        <v>0</v>
      </c>
      <c r="P975" t="s">
        <v>8273</v>
      </c>
      <c r="Q975" s="12">
        <f t="shared" si="63"/>
        <v>2.0549999999999997</v>
      </c>
      <c r="R975" s="6">
        <f t="shared" si="60"/>
        <v>51.375</v>
      </c>
      <c r="S975" s="6" t="s">
        <v>8309</v>
      </c>
      <c r="T975" s="6" t="s">
        <v>8331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4">
        <f t="shared" si="61"/>
        <v>42454.707824074074</v>
      </c>
      <c r="K976">
        <v>1456336756</v>
      </c>
      <c r="L976" s="14">
        <f t="shared" si="62"/>
        <v>42424.749490740738</v>
      </c>
      <c r="M976" t="b">
        <v>0</v>
      </c>
      <c r="N976">
        <v>3</v>
      </c>
      <c r="O976" t="b">
        <v>0</v>
      </c>
      <c r="P976" t="s">
        <v>8273</v>
      </c>
      <c r="Q976" s="12">
        <f t="shared" si="63"/>
        <v>0.55999999999999994</v>
      </c>
      <c r="R976" s="6">
        <f t="shared" si="60"/>
        <v>93.333333333333329</v>
      </c>
      <c r="S976" s="6" t="s">
        <v>8309</v>
      </c>
      <c r="T976" s="6" t="s">
        <v>8331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4">
        <f t="shared" si="61"/>
        <v>42549.696585648147</v>
      </c>
      <c r="K977">
        <v>1461948185</v>
      </c>
      <c r="L977" s="14">
        <f t="shared" si="62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12">
        <f t="shared" si="63"/>
        <v>2.6069999999999998</v>
      </c>
      <c r="R977" s="6">
        <f t="shared" si="60"/>
        <v>108.625</v>
      </c>
      <c r="S977" s="6" t="s">
        <v>8309</v>
      </c>
      <c r="T977" s="6" t="s">
        <v>8331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4">
        <f t="shared" si="61"/>
        <v>42230.058993055558</v>
      </c>
      <c r="K978">
        <v>1435627497</v>
      </c>
      <c r="L978" s="14">
        <f t="shared" si="62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12">
        <f t="shared" si="63"/>
        <v>1.9259999999999999</v>
      </c>
      <c r="R978" s="6">
        <f t="shared" si="60"/>
        <v>160.5</v>
      </c>
      <c r="S978" s="6" t="s">
        <v>8309</v>
      </c>
      <c r="T978" s="6" t="s">
        <v>8331</v>
      </c>
    </row>
    <row r="979" spans="1:20" ht="45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4">
        <f t="shared" si="61"/>
        <v>42421.942094907412</v>
      </c>
      <c r="K979">
        <v>1453502197</v>
      </c>
      <c r="L979" s="14">
        <f t="shared" si="62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12">
        <f t="shared" si="63"/>
        <v>33.666666666666664</v>
      </c>
      <c r="R979" s="6">
        <f t="shared" si="60"/>
        <v>75.75</v>
      </c>
      <c r="S979" s="6" t="s">
        <v>8309</v>
      </c>
      <c r="T979" s="6" t="s">
        <v>8331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4">
        <f t="shared" si="61"/>
        <v>42425.309039351851</v>
      </c>
      <c r="K980">
        <v>1453793101</v>
      </c>
      <c r="L980" s="14">
        <f t="shared" si="62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12">
        <f t="shared" si="63"/>
        <v>56.263267182990241</v>
      </c>
      <c r="R980" s="6">
        <f t="shared" si="60"/>
        <v>790.83739837398377</v>
      </c>
      <c r="S980" s="6" t="s">
        <v>8309</v>
      </c>
      <c r="T980" s="6" t="s">
        <v>8331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4">
        <f t="shared" si="61"/>
        <v>42541.790972222225</v>
      </c>
      <c r="K981">
        <v>1463392828</v>
      </c>
      <c r="L981" s="14">
        <f t="shared" si="62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12">
        <f t="shared" si="63"/>
        <v>82.817599999999999</v>
      </c>
      <c r="R981" s="6">
        <f t="shared" si="60"/>
        <v>301.93916666666667</v>
      </c>
      <c r="S981" s="6" t="s">
        <v>8309</v>
      </c>
      <c r="T981" s="6" t="s">
        <v>8331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4">
        <f t="shared" si="61"/>
        <v>41973.945856481485</v>
      </c>
      <c r="K982">
        <v>1413495722</v>
      </c>
      <c r="L982" s="14">
        <f t="shared" si="62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12">
        <f t="shared" si="63"/>
        <v>14.860000000000001</v>
      </c>
      <c r="R982" s="6">
        <f t="shared" si="60"/>
        <v>47.935483870967744</v>
      </c>
      <c r="S982" s="6" t="s">
        <v>8309</v>
      </c>
      <c r="T982" s="6" t="s">
        <v>8331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4">
        <f t="shared" si="61"/>
        <v>41860.947013888886</v>
      </c>
      <c r="K983">
        <v>1405032222</v>
      </c>
      <c r="L983" s="14">
        <f t="shared" si="62"/>
        <v>41830.947013888886</v>
      </c>
      <c r="M983" t="b">
        <v>0</v>
      </c>
      <c r="N983">
        <v>4</v>
      </c>
      <c r="O983" t="b">
        <v>0</v>
      </c>
      <c r="P983" t="s">
        <v>8273</v>
      </c>
      <c r="Q983" s="12">
        <f t="shared" si="63"/>
        <v>1.2375123751237513E-2</v>
      </c>
      <c r="R983" s="6">
        <f t="shared" si="60"/>
        <v>2.75</v>
      </c>
      <c r="S983" s="6" t="s">
        <v>8309</v>
      </c>
      <c r="T983" s="6" t="s">
        <v>8331</v>
      </c>
    </row>
    <row r="984" spans="1:20" ht="30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4">
        <f t="shared" si="61"/>
        <v>42645.753310185188</v>
      </c>
      <c r="K984">
        <v>1472839486</v>
      </c>
      <c r="L984" s="14">
        <f t="shared" si="62"/>
        <v>42615.753310185188</v>
      </c>
      <c r="M984" t="b">
        <v>0</v>
      </c>
      <c r="N984">
        <v>3</v>
      </c>
      <c r="O984" t="b">
        <v>0</v>
      </c>
      <c r="P984" t="s">
        <v>8273</v>
      </c>
      <c r="Q984" s="12">
        <f t="shared" si="63"/>
        <v>1.7142857142857144E-2</v>
      </c>
      <c r="R984" s="6">
        <f t="shared" si="60"/>
        <v>1</v>
      </c>
      <c r="S984" s="6" t="s">
        <v>8309</v>
      </c>
      <c r="T984" s="6" t="s">
        <v>8331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4">
        <f t="shared" si="61"/>
        <v>42605.870833333334</v>
      </c>
      <c r="K985">
        <v>1469289685</v>
      </c>
      <c r="L985" s="14">
        <f t="shared" si="62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12">
        <f t="shared" si="63"/>
        <v>29.506136117214709</v>
      </c>
      <c r="R985" s="6">
        <f t="shared" si="60"/>
        <v>171.79329608938548</v>
      </c>
      <c r="S985" s="6" t="s">
        <v>8309</v>
      </c>
      <c r="T985" s="6" t="s">
        <v>8331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4">
        <f t="shared" si="61"/>
        <v>42091.074166666673</v>
      </c>
      <c r="K986">
        <v>1424918808</v>
      </c>
      <c r="L986" s="14">
        <f t="shared" si="62"/>
        <v>42061.11583333333</v>
      </c>
      <c r="M986" t="b">
        <v>0</v>
      </c>
      <c r="N986">
        <v>3</v>
      </c>
      <c r="O986" t="b">
        <v>0</v>
      </c>
      <c r="P986" t="s">
        <v>8273</v>
      </c>
      <c r="Q986" s="12">
        <f t="shared" si="63"/>
        <v>1.06</v>
      </c>
      <c r="R986" s="6">
        <f t="shared" si="60"/>
        <v>35.333333333333336</v>
      </c>
      <c r="S986" s="6" t="s">
        <v>8309</v>
      </c>
      <c r="T986" s="6" t="s">
        <v>8331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4">
        <f t="shared" si="61"/>
        <v>42369.958333333328</v>
      </c>
      <c r="K987">
        <v>1449011610</v>
      </c>
      <c r="L987" s="14">
        <f t="shared" si="62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12">
        <f t="shared" si="63"/>
        <v>6.293333333333333</v>
      </c>
      <c r="R987" s="6">
        <f t="shared" si="60"/>
        <v>82.086956521739125</v>
      </c>
      <c r="S987" s="6" t="s">
        <v>8309</v>
      </c>
      <c r="T987" s="6" t="s">
        <v>8331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4">
        <f t="shared" si="61"/>
        <v>42379</v>
      </c>
      <c r="K988">
        <v>1447698300</v>
      </c>
      <c r="L988" s="14">
        <f t="shared" si="62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12">
        <f t="shared" si="63"/>
        <v>12.75</v>
      </c>
      <c r="R988" s="6">
        <f t="shared" si="60"/>
        <v>110.8695652173913</v>
      </c>
      <c r="S988" s="6" t="s">
        <v>8309</v>
      </c>
      <c r="T988" s="6" t="s">
        <v>8331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4">
        <f t="shared" si="61"/>
        <v>41813.294560185182</v>
      </c>
      <c r="K989">
        <v>1400051050</v>
      </c>
      <c r="L989" s="14">
        <f t="shared" si="62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12">
        <f t="shared" si="63"/>
        <v>13.22</v>
      </c>
      <c r="R989" s="6">
        <f t="shared" si="60"/>
        <v>161.21951219512195</v>
      </c>
      <c r="S989" s="6" t="s">
        <v>8309</v>
      </c>
      <c r="T989" s="6" t="s">
        <v>8331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4">
        <f t="shared" si="61"/>
        <v>42644.356770833328</v>
      </c>
      <c r="K990">
        <v>1472718825</v>
      </c>
      <c r="L990" s="14">
        <f t="shared" si="62"/>
        <v>42614.356770833328</v>
      </c>
      <c r="M990" t="b">
        <v>0</v>
      </c>
      <c r="N990">
        <v>0</v>
      </c>
      <c r="O990" t="b">
        <v>0</v>
      </c>
      <c r="P990" t="s">
        <v>8273</v>
      </c>
      <c r="Q990" s="12">
        <f t="shared" si="63"/>
        <v>0</v>
      </c>
      <c r="R990" s="6" t="e">
        <f t="shared" si="60"/>
        <v>#DIV/0!</v>
      </c>
      <c r="S990" s="6" t="s">
        <v>8309</v>
      </c>
      <c r="T990" s="6" t="s">
        <v>8331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4">
        <f t="shared" si="61"/>
        <v>42641.933969907404</v>
      </c>
      <c r="K991">
        <v>1472509495</v>
      </c>
      <c r="L991" s="14">
        <f t="shared" si="62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12">
        <f t="shared" si="63"/>
        <v>16.77</v>
      </c>
      <c r="R991" s="6">
        <f t="shared" si="60"/>
        <v>52.40625</v>
      </c>
      <c r="S991" s="6" t="s">
        <v>8309</v>
      </c>
      <c r="T991" s="6" t="s">
        <v>8331</v>
      </c>
    </row>
    <row r="992" spans="1:20" ht="45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4">
        <f t="shared" si="61"/>
        <v>41885.784305555557</v>
      </c>
      <c r="K992">
        <v>1407178164</v>
      </c>
      <c r="L992" s="14">
        <f t="shared" si="62"/>
        <v>41855.784305555557</v>
      </c>
      <c r="M992" t="b">
        <v>0</v>
      </c>
      <c r="N992">
        <v>2</v>
      </c>
      <c r="O992" t="b">
        <v>0</v>
      </c>
      <c r="P992" t="s">
        <v>8273</v>
      </c>
      <c r="Q992" s="12">
        <f t="shared" si="63"/>
        <v>0.104</v>
      </c>
      <c r="R992" s="6">
        <f t="shared" si="60"/>
        <v>13</v>
      </c>
      <c r="S992" s="6" t="s">
        <v>8309</v>
      </c>
      <c r="T992" s="6" t="s">
        <v>8331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4">
        <f t="shared" si="61"/>
        <v>42563.785416666666</v>
      </c>
      <c r="K993">
        <v>1466186988</v>
      </c>
      <c r="L993" s="14">
        <f t="shared" si="62"/>
        <v>42538.75680555556</v>
      </c>
      <c r="M993" t="b">
        <v>0</v>
      </c>
      <c r="N993">
        <v>7</v>
      </c>
      <c r="O993" t="b">
        <v>0</v>
      </c>
      <c r="P993" t="s">
        <v>8273</v>
      </c>
      <c r="Q993" s="12">
        <f t="shared" si="63"/>
        <v>4.24</v>
      </c>
      <c r="R993" s="6">
        <f t="shared" si="60"/>
        <v>30.285714285714285</v>
      </c>
      <c r="S993" s="6" t="s">
        <v>8309</v>
      </c>
      <c r="T993" s="6" t="s">
        <v>8331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4">
        <f t="shared" si="61"/>
        <v>42497.883321759262</v>
      </c>
      <c r="K994">
        <v>1457475119</v>
      </c>
      <c r="L994" s="14">
        <f t="shared" si="62"/>
        <v>42437.924988425926</v>
      </c>
      <c r="M994" t="b">
        <v>0</v>
      </c>
      <c r="N994">
        <v>4</v>
      </c>
      <c r="O994" t="b">
        <v>0</v>
      </c>
      <c r="P994" t="s">
        <v>8273</v>
      </c>
      <c r="Q994" s="12">
        <f t="shared" si="63"/>
        <v>0.46699999999999997</v>
      </c>
      <c r="R994" s="6">
        <f t="shared" si="60"/>
        <v>116.75</v>
      </c>
      <c r="S994" s="6" t="s">
        <v>8309</v>
      </c>
      <c r="T994" s="6" t="s">
        <v>8331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4">
        <f t="shared" si="61"/>
        <v>42686.208333333328</v>
      </c>
      <c r="K995">
        <v>1476054568</v>
      </c>
      <c r="L995" s="14">
        <f t="shared" si="62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12">
        <f t="shared" si="63"/>
        <v>25.087142857142858</v>
      </c>
      <c r="R995" s="6">
        <f t="shared" si="60"/>
        <v>89.59693877551021</v>
      </c>
      <c r="S995" s="6" t="s">
        <v>8309</v>
      </c>
      <c r="T995" s="6" t="s">
        <v>8331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4">
        <f t="shared" si="61"/>
        <v>41973.957638888889</v>
      </c>
      <c r="K996">
        <v>1412835530</v>
      </c>
      <c r="L996" s="14">
        <f t="shared" si="62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12">
        <f t="shared" si="63"/>
        <v>2.3345000000000002</v>
      </c>
      <c r="R996" s="6">
        <f t="shared" si="60"/>
        <v>424.45454545454544</v>
      </c>
      <c r="S996" s="6" t="s">
        <v>8309</v>
      </c>
      <c r="T996" s="6" t="s">
        <v>8331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4">
        <f t="shared" si="61"/>
        <v>41972.666666666672</v>
      </c>
      <c r="K997">
        <v>1415140480</v>
      </c>
      <c r="L997" s="14">
        <f t="shared" si="62"/>
        <v>41947.940740740742</v>
      </c>
      <c r="M997" t="b">
        <v>0</v>
      </c>
      <c r="N997">
        <v>9</v>
      </c>
      <c r="O997" t="b">
        <v>0</v>
      </c>
      <c r="P997" t="s">
        <v>8273</v>
      </c>
      <c r="Q997" s="12">
        <f t="shared" si="63"/>
        <v>7.26</v>
      </c>
      <c r="R997" s="6">
        <f t="shared" si="60"/>
        <v>80.666666666666671</v>
      </c>
      <c r="S997" s="6" t="s">
        <v>8309</v>
      </c>
      <c r="T997" s="6" t="s">
        <v>8331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4">
        <f t="shared" si="61"/>
        <v>41847.643750000003</v>
      </c>
      <c r="K998">
        <v>1403902060</v>
      </c>
      <c r="L998" s="14">
        <f t="shared" si="62"/>
        <v>41817.866435185184</v>
      </c>
      <c r="M998" t="b">
        <v>0</v>
      </c>
      <c r="N998">
        <v>5</v>
      </c>
      <c r="O998" t="b">
        <v>0</v>
      </c>
      <c r="P998" t="s">
        <v>8273</v>
      </c>
      <c r="Q998" s="12">
        <f t="shared" si="63"/>
        <v>1.625</v>
      </c>
      <c r="R998" s="6">
        <f t="shared" si="60"/>
        <v>13</v>
      </c>
      <c r="S998" s="6" t="s">
        <v>8309</v>
      </c>
      <c r="T998" s="6" t="s">
        <v>8331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4">
        <f t="shared" si="61"/>
        <v>41971.144641203704</v>
      </c>
      <c r="K999">
        <v>1414549697</v>
      </c>
      <c r="L999" s="14">
        <f t="shared" si="62"/>
        <v>41941.10297453704</v>
      </c>
      <c r="M999" t="b">
        <v>0</v>
      </c>
      <c r="N999">
        <v>8</v>
      </c>
      <c r="O999" t="b">
        <v>0</v>
      </c>
      <c r="P999" t="s">
        <v>8273</v>
      </c>
      <c r="Q999" s="12">
        <f t="shared" si="63"/>
        <v>1.3</v>
      </c>
      <c r="R999" s="6">
        <f t="shared" si="60"/>
        <v>8.125</v>
      </c>
      <c r="S999" s="6" t="s">
        <v>8309</v>
      </c>
      <c r="T999" s="6" t="s">
        <v>8331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4">
        <f t="shared" si="61"/>
        <v>42327.210659722223</v>
      </c>
      <c r="K1000">
        <v>1444017801</v>
      </c>
      <c r="L1000" s="14">
        <f t="shared" si="62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12">
        <f t="shared" si="63"/>
        <v>58.558333333333337</v>
      </c>
      <c r="R1000" s="6">
        <f t="shared" si="60"/>
        <v>153.42794759825327</v>
      </c>
      <c r="S1000" s="6" t="s">
        <v>8309</v>
      </c>
      <c r="T1000" s="6" t="s">
        <v>8331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4">
        <f t="shared" si="61"/>
        <v>41956.334722222222</v>
      </c>
      <c r="K1001">
        <v>1413270690</v>
      </c>
      <c r="L1001" s="14">
        <f t="shared" si="62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12">
        <f t="shared" si="63"/>
        <v>7.7886666666666677</v>
      </c>
      <c r="R1001" s="6">
        <f t="shared" si="60"/>
        <v>292.07499999999999</v>
      </c>
      <c r="S1001" s="6" t="s">
        <v>8309</v>
      </c>
      <c r="T1001" s="6" t="s">
        <v>8331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4">
        <f t="shared" si="61"/>
        <v>42809.018055555556</v>
      </c>
      <c r="K1002">
        <v>1484357160</v>
      </c>
      <c r="L1002" s="14">
        <f t="shared" si="62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12">
        <f t="shared" si="63"/>
        <v>2.2157147647256061</v>
      </c>
      <c r="R1002" s="6">
        <f t="shared" si="60"/>
        <v>3304</v>
      </c>
      <c r="S1002" s="6" t="s">
        <v>8309</v>
      </c>
      <c r="T1002" s="6" t="s">
        <v>8331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4">
        <f t="shared" si="61"/>
        <v>42765.720057870371</v>
      </c>
      <c r="K1003">
        <v>1481908613</v>
      </c>
      <c r="L1003" s="14">
        <f t="shared" si="62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12">
        <f t="shared" si="63"/>
        <v>104</v>
      </c>
      <c r="R1003" s="6">
        <f t="shared" si="60"/>
        <v>1300</v>
      </c>
      <c r="S1003" s="6" t="s">
        <v>8309</v>
      </c>
      <c r="T1003" s="6" t="s">
        <v>8331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4">
        <f t="shared" si="61"/>
        <v>42355.249305555553</v>
      </c>
      <c r="K1004">
        <v>1447777514</v>
      </c>
      <c r="L1004" s="14">
        <f t="shared" si="62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12">
        <f t="shared" si="63"/>
        <v>29.6029602960296</v>
      </c>
      <c r="R1004" s="6">
        <f t="shared" si="60"/>
        <v>134.54545454545453</v>
      </c>
      <c r="S1004" s="6" t="s">
        <v>8309</v>
      </c>
      <c r="T1004" s="6" t="s">
        <v>8331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4">
        <f t="shared" si="61"/>
        <v>42810.667372685188</v>
      </c>
      <c r="K1005">
        <v>1487091661</v>
      </c>
      <c r="L1005" s="14">
        <f t="shared" si="62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12">
        <f t="shared" si="63"/>
        <v>16.055</v>
      </c>
      <c r="R1005" s="6">
        <f t="shared" si="60"/>
        <v>214.06666666666666</v>
      </c>
      <c r="S1005" s="6" t="s">
        <v>8309</v>
      </c>
      <c r="T1005" s="6" t="s">
        <v>8331</v>
      </c>
    </row>
    <row r="1006" spans="1:20" ht="30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4">
        <f t="shared" si="61"/>
        <v>42418.708645833336</v>
      </c>
      <c r="K1006">
        <v>1453222827</v>
      </c>
      <c r="L1006" s="14">
        <f t="shared" si="62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12">
        <f t="shared" si="63"/>
        <v>82.207999999999998</v>
      </c>
      <c r="R1006" s="6">
        <f t="shared" si="60"/>
        <v>216.33684210526314</v>
      </c>
      <c r="S1006" s="6" t="s">
        <v>8309</v>
      </c>
      <c r="T1006" s="6" t="s">
        <v>8331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4">
        <f t="shared" si="61"/>
        <v>42307.624803240738</v>
      </c>
      <c r="K1007">
        <v>1443538783</v>
      </c>
      <c r="L1007" s="14">
        <f t="shared" si="62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12">
        <f t="shared" si="63"/>
        <v>75.051000000000002</v>
      </c>
      <c r="R1007" s="6">
        <f t="shared" si="60"/>
        <v>932.31055900621118</v>
      </c>
      <c r="S1007" s="6" t="s">
        <v>8309</v>
      </c>
      <c r="T1007" s="6" t="s">
        <v>8331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4">
        <f t="shared" si="61"/>
        <v>41985.299305555556</v>
      </c>
      <c r="K1008">
        <v>1417654672</v>
      </c>
      <c r="L1008" s="14">
        <f t="shared" si="62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12">
        <f t="shared" si="63"/>
        <v>5.8500000000000005</v>
      </c>
      <c r="R1008" s="6">
        <f t="shared" si="60"/>
        <v>29.25</v>
      </c>
      <c r="S1008" s="6" t="s">
        <v>8309</v>
      </c>
      <c r="T1008" s="6" t="s">
        <v>8331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4">
        <f t="shared" si="61"/>
        <v>42718.6252662037</v>
      </c>
      <c r="K1009">
        <v>1478095223</v>
      </c>
      <c r="L1009" s="14">
        <f t="shared" si="62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12">
        <f t="shared" si="63"/>
        <v>44.32</v>
      </c>
      <c r="R1009" s="6">
        <f t="shared" si="60"/>
        <v>174.94736842105263</v>
      </c>
      <c r="S1009" s="6" t="s">
        <v>8309</v>
      </c>
      <c r="T1009" s="6" t="s">
        <v>8331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4">
        <f t="shared" si="61"/>
        <v>42732.809201388889</v>
      </c>
      <c r="K1010">
        <v>1480361115</v>
      </c>
      <c r="L1010" s="14">
        <f t="shared" si="62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12">
        <f t="shared" si="63"/>
        <v>0.26737967914438499</v>
      </c>
      <c r="R1010" s="6">
        <f t="shared" si="60"/>
        <v>250</v>
      </c>
      <c r="S1010" s="6" t="s">
        <v>8309</v>
      </c>
      <c r="T1010" s="6" t="s">
        <v>8331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4">
        <f t="shared" si="61"/>
        <v>42540.604699074072</v>
      </c>
      <c r="K1011">
        <v>1463754646</v>
      </c>
      <c r="L1011" s="14">
        <f t="shared" si="62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12">
        <f t="shared" si="63"/>
        <v>13.13</v>
      </c>
      <c r="R1011" s="6">
        <f t="shared" si="60"/>
        <v>65</v>
      </c>
      <c r="S1011" s="6" t="s">
        <v>8309</v>
      </c>
      <c r="T1011" s="6" t="s">
        <v>8331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4">
        <f t="shared" si="61"/>
        <v>42618.124305555553</v>
      </c>
      <c r="K1012">
        <v>1468180462</v>
      </c>
      <c r="L1012" s="14">
        <f t="shared" si="62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12">
        <f t="shared" si="63"/>
        <v>0.19088937093275488</v>
      </c>
      <c r="R1012" s="6">
        <f t="shared" si="60"/>
        <v>55</v>
      </c>
      <c r="S1012" s="6" t="s">
        <v>8309</v>
      </c>
      <c r="T1012" s="6" t="s">
        <v>8331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4">
        <f t="shared" si="61"/>
        <v>41991.898090277777</v>
      </c>
      <c r="K1013">
        <v>1415050395</v>
      </c>
      <c r="L1013" s="14">
        <f t="shared" si="62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12">
        <f t="shared" si="63"/>
        <v>0.375</v>
      </c>
      <c r="R1013" s="6">
        <f t="shared" si="60"/>
        <v>75</v>
      </c>
      <c r="S1013" s="6" t="s">
        <v>8309</v>
      </c>
      <c r="T1013" s="6" t="s">
        <v>8331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4">
        <f t="shared" si="61"/>
        <v>42759.440416666665</v>
      </c>
      <c r="K1014">
        <v>1481366052</v>
      </c>
      <c r="L1014" s="14">
        <f t="shared" si="62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12">
        <f t="shared" si="63"/>
        <v>21535.021000000001</v>
      </c>
      <c r="R1014" s="6">
        <f t="shared" si="60"/>
        <v>1389.3561935483872</v>
      </c>
      <c r="S1014" s="6" t="s">
        <v>8309</v>
      </c>
      <c r="T1014" s="6" t="s">
        <v>8331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4">
        <f t="shared" si="61"/>
        <v>42367.833333333328</v>
      </c>
      <c r="K1015">
        <v>1449000056</v>
      </c>
      <c r="L1015" s="14">
        <f t="shared" si="62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12">
        <f t="shared" si="63"/>
        <v>34.527999999999999</v>
      </c>
      <c r="R1015" s="6">
        <f t="shared" si="60"/>
        <v>95.911111111111111</v>
      </c>
      <c r="S1015" s="6" t="s">
        <v>8309</v>
      </c>
      <c r="T1015" s="6" t="s">
        <v>8331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4">
        <f t="shared" si="61"/>
        <v>42005.002488425926</v>
      </c>
      <c r="K1016">
        <v>1415750615</v>
      </c>
      <c r="L1016" s="14">
        <f t="shared" si="62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12">
        <f t="shared" si="63"/>
        <v>30.599999999999998</v>
      </c>
      <c r="R1016" s="6">
        <f t="shared" si="60"/>
        <v>191.25</v>
      </c>
      <c r="S1016" s="6" t="s">
        <v>8309</v>
      </c>
      <c r="T1016" s="6" t="s">
        <v>8331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4">
        <f t="shared" si="61"/>
        <v>42333.920081018514</v>
      </c>
      <c r="K1017">
        <v>1445893495</v>
      </c>
      <c r="L1017" s="14">
        <f t="shared" si="62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12">
        <f t="shared" si="63"/>
        <v>2.666666666666667</v>
      </c>
      <c r="R1017" s="6">
        <f t="shared" si="60"/>
        <v>40</v>
      </c>
      <c r="S1017" s="6" t="s">
        <v>8309</v>
      </c>
      <c r="T1017" s="6" t="s">
        <v>8331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4">
        <f t="shared" si="61"/>
        <v>42467.065462962957</v>
      </c>
      <c r="K1018">
        <v>1456108456</v>
      </c>
      <c r="L1018" s="14">
        <f t="shared" si="62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12">
        <f t="shared" si="63"/>
        <v>2.8420000000000001</v>
      </c>
      <c r="R1018" s="6">
        <f t="shared" si="60"/>
        <v>74.78947368421052</v>
      </c>
      <c r="S1018" s="6" t="s">
        <v>8309</v>
      </c>
      <c r="T1018" s="6" t="s">
        <v>8331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4">
        <f t="shared" si="61"/>
        <v>42329.716840277775</v>
      </c>
      <c r="K1019">
        <v>1444666335</v>
      </c>
      <c r="L1019" s="14">
        <f t="shared" si="62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12">
        <f t="shared" si="63"/>
        <v>22.878799999999998</v>
      </c>
      <c r="R1019" s="6">
        <f t="shared" si="60"/>
        <v>161.11830985915492</v>
      </c>
      <c r="S1019" s="6" t="s">
        <v>8309</v>
      </c>
      <c r="T1019" s="6" t="s">
        <v>8331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4">
        <f t="shared" si="61"/>
        <v>42565.492280092592</v>
      </c>
      <c r="K1020">
        <v>1465904933</v>
      </c>
      <c r="L1020" s="14">
        <f t="shared" si="62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12">
        <f t="shared" si="63"/>
        <v>3.105</v>
      </c>
      <c r="R1020" s="6">
        <f t="shared" si="60"/>
        <v>88.714285714285708</v>
      </c>
      <c r="S1020" s="6" t="s">
        <v>8309</v>
      </c>
      <c r="T1020" s="6" t="s">
        <v>8331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4">
        <f t="shared" si="61"/>
        <v>42039.973946759259</v>
      </c>
      <c r="K1021">
        <v>1420500149</v>
      </c>
      <c r="L1021" s="14">
        <f t="shared" si="62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12">
        <f t="shared" si="63"/>
        <v>47.333333333333336</v>
      </c>
      <c r="R1021" s="6">
        <f t="shared" si="60"/>
        <v>53.25</v>
      </c>
      <c r="S1021" s="6" t="s">
        <v>8309</v>
      </c>
      <c r="T1021" s="6" t="s">
        <v>8331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4">
        <f t="shared" si="61"/>
        <v>42157.032638888893</v>
      </c>
      <c r="K1022">
        <v>1430617209</v>
      </c>
      <c r="L1022" s="14">
        <f t="shared" si="62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12">
        <f t="shared" si="63"/>
        <v>205.54838709677421</v>
      </c>
      <c r="R1022" s="6">
        <f t="shared" si="60"/>
        <v>106.2</v>
      </c>
      <c r="S1022" s="6" t="s">
        <v>8311</v>
      </c>
      <c r="T1022" s="6" t="s">
        <v>8338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4">
        <f t="shared" si="61"/>
        <v>42294.166666666672</v>
      </c>
      <c r="K1023">
        <v>1443074571</v>
      </c>
      <c r="L1023" s="14">
        <f t="shared" si="62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12">
        <f t="shared" si="63"/>
        <v>351.80366666666669</v>
      </c>
      <c r="R1023" s="6">
        <f t="shared" si="60"/>
        <v>22.079728033472804</v>
      </c>
      <c r="S1023" s="6" t="s">
        <v>8311</v>
      </c>
      <c r="T1023" s="6" t="s">
        <v>8338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4">
        <f t="shared" si="61"/>
        <v>42141.646724537044</v>
      </c>
      <c r="K1024">
        <v>1429284677</v>
      </c>
      <c r="L1024" s="14">
        <f t="shared" si="62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12">
        <f t="shared" si="63"/>
        <v>114.9</v>
      </c>
      <c r="R1024" s="6">
        <f t="shared" si="60"/>
        <v>31.054054054054053</v>
      </c>
      <c r="S1024" s="6" t="s">
        <v>8311</v>
      </c>
      <c r="T1024" s="6" t="s">
        <v>8338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4">
        <f t="shared" si="61"/>
        <v>42175.919687500005</v>
      </c>
      <c r="K1025">
        <v>1432245861</v>
      </c>
      <c r="L1025" s="14">
        <f t="shared" si="62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12">
        <f t="shared" si="63"/>
        <v>237.15</v>
      </c>
      <c r="R1025" s="6">
        <f t="shared" si="60"/>
        <v>36.206106870229007</v>
      </c>
      <c r="S1025" s="6" t="s">
        <v>8311</v>
      </c>
      <c r="T1025" s="6" t="s">
        <v>8338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4">
        <f t="shared" si="61"/>
        <v>42400.580590277779</v>
      </c>
      <c r="K1026">
        <v>1451656563</v>
      </c>
      <c r="L1026" s="14">
        <f t="shared" si="62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12">
        <f t="shared" si="63"/>
        <v>118.63774999999998</v>
      </c>
      <c r="R1026" s="6">
        <f t="shared" ref="R1026:R1089" si="64">E1026/N1026</f>
        <v>388.9762295081967</v>
      </c>
      <c r="S1026" s="6" t="s">
        <v>8311</v>
      </c>
      <c r="T1026" s="6" t="s">
        <v>8338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4">
        <f t="shared" ref="J1027:J1090" si="65">(((I1027/60)/60)/24)+DATE(1970,1,1)</f>
        <v>42079.792094907403</v>
      </c>
      <c r="K1027">
        <v>1423944037</v>
      </c>
      <c r="L1027" s="14">
        <f t="shared" ref="L1027:L1090" si="66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12">
        <f t="shared" ref="Q1027:Q1090" si="67">E1027/D1027*100</f>
        <v>109.92831428571431</v>
      </c>
      <c r="R1027" s="6">
        <f t="shared" si="64"/>
        <v>71.848571428571432</v>
      </c>
      <c r="S1027" s="6" t="s">
        <v>8311</v>
      </c>
      <c r="T1027" s="6" t="s">
        <v>8338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4">
        <f t="shared" si="65"/>
        <v>42460.365925925929</v>
      </c>
      <c r="K1028">
        <v>1456480016</v>
      </c>
      <c r="L1028" s="14">
        <f t="shared" si="66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12">
        <f t="shared" si="67"/>
        <v>100.00828571428571</v>
      </c>
      <c r="R1028" s="6">
        <f t="shared" si="64"/>
        <v>57.381803278688523</v>
      </c>
      <c r="S1028" s="6" t="s">
        <v>8311</v>
      </c>
      <c r="T1028" s="6" t="s">
        <v>8338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4">
        <f t="shared" si="65"/>
        <v>41935.034108796295</v>
      </c>
      <c r="K1029">
        <v>1411433347</v>
      </c>
      <c r="L1029" s="14">
        <f t="shared" si="66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12">
        <f t="shared" si="67"/>
        <v>103.09292094387415</v>
      </c>
      <c r="R1029" s="6">
        <f t="shared" si="64"/>
        <v>69.666666666666671</v>
      </c>
      <c r="S1029" s="6" t="s">
        <v>8311</v>
      </c>
      <c r="T1029" s="6" t="s">
        <v>8338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4">
        <f t="shared" si="65"/>
        <v>42800.833333333328</v>
      </c>
      <c r="K1030">
        <v>1484924605</v>
      </c>
      <c r="L1030" s="14">
        <f t="shared" si="66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12">
        <f t="shared" si="67"/>
        <v>117.27000000000001</v>
      </c>
      <c r="R1030" s="6">
        <f t="shared" si="64"/>
        <v>45.988235294117644</v>
      </c>
      <c r="S1030" s="6" t="s">
        <v>8311</v>
      </c>
      <c r="T1030" s="6" t="s">
        <v>8338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4">
        <f t="shared" si="65"/>
        <v>42098.915972222225</v>
      </c>
      <c r="K1031">
        <v>1423501507</v>
      </c>
      <c r="L1031" s="14">
        <f t="shared" si="66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12">
        <f t="shared" si="67"/>
        <v>111.75999999999999</v>
      </c>
      <c r="R1031" s="6">
        <f t="shared" si="64"/>
        <v>79.262411347517727</v>
      </c>
      <c r="S1031" s="6" t="s">
        <v>8311</v>
      </c>
      <c r="T1031" s="6" t="s">
        <v>8338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4">
        <f t="shared" si="65"/>
        <v>42625.483206018514</v>
      </c>
      <c r="K1032">
        <v>1472470549</v>
      </c>
      <c r="L1032" s="14">
        <f t="shared" si="66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12">
        <f t="shared" si="67"/>
        <v>342.09999999999997</v>
      </c>
      <c r="R1032" s="6">
        <f t="shared" si="64"/>
        <v>43.031446540880502</v>
      </c>
      <c r="S1032" s="6" t="s">
        <v>8311</v>
      </c>
      <c r="T1032" s="6" t="s">
        <v>8338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4">
        <f t="shared" si="65"/>
        <v>42354.764004629629</v>
      </c>
      <c r="K1033">
        <v>1447698010</v>
      </c>
      <c r="L1033" s="14">
        <f t="shared" si="66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12">
        <f t="shared" si="67"/>
        <v>107.4</v>
      </c>
      <c r="R1033" s="6">
        <f t="shared" si="64"/>
        <v>108.48484848484848</v>
      </c>
      <c r="S1033" s="6" t="s">
        <v>8311</v>
      </c>
      <c r="T1033" s="6" t="s">
        <v>8338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4">
        <f t="shared" si="65"/>
        <v>42544.666956018518</v>
      </c>
      <c r="K1034">
        <v>1464105625</v>
      </c>
      <c r="L1034" s="14">
        <f t="shared" si="66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12">
        <f t="shared" si="67"/>
        <v>108.49703703703703</v>
      </c>
      <c r="R1034" s="6">
        <f t="shared" si="64"/>
        <v>61.029583333333335</v>
      </c>
      <c r="S1034" s="6" t="s">
        <v>8311</v>
      </c>
      <c r="T1034" s="6" t="s">
        <v>8338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4">
        <f t="shared" si="65"/>
        <v>42716.732407407413</v>
      </c>
      <c r="K1035">
        <v>1479144880</v>
      </c>
      <c r="L1035" s="14">
        <f t="shared" si="66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12">
        <f t="shared" si="67"/>
        <v>102.86144578313252</v>
      </c>
      <c r="R1035" s="6">
        <f t="shared" si="64"/>
        <v>50.592592592592595</v>
      </c>
      <c r="S1035" s="6" t="s">
        <v>8311</v>
      </c>
      <c r="T1035" s="6" t="s">
        <v>8338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4">
        <f t="shared" si="65"/>
        <v>42587.165972222225</v>
      </c>
      <c r="K1036">
        <v>1467604804</v>
      </c>
      <c r="L1036" s="14">
        <f t="shared" si="66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12">
        <f t="shared" si="67"/>
        <v>130.0018</v>
      </c>
      <c r="R1036" s="6">
        <f t="shared" si="64"/>
        <v>39.157168674698795</v>
      </c>
      <c r="S1036" s="6" t="s">
        <v>8311</v>
      </c>
      <c r="T1036" s="6" t="s">
        <v>8338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4">
        <f t="shared" si="65"/>
        <v>42046.641435185185</v>
      </c>
      <c r="K1037">
        <v>1421076220</v>
      </c>
      <c r="L1037" s="14">
        <f t="shared" si="66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12">
        <f t="shared" si="67"/>
        <v>107.65217391304347</v>
      </c>
      <c r="R1037" s="6">
        <f t="shared" si="64"/>
        <v>65.15789473684211</v>
      </c>
      <c r="S1037" s="6" t="s">
        <v>8311</v>
      </c>
      <c r="T1037" s="6" t="s">
        <v>8338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4">
        <f t="shared" si="65"/>
        <v>41281.333333333336</v>
      </c>
      <c r="K1038">
        <v>1354790790</v>
      </c>
      <c r="L1038" s="14">
        <f t="shared" si="66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12">
        <f t="shared" si="67"/>
        <v>112.36044444444444</v>
      </c>
      <c r="R1038" s="6">
        <f t="shared" si="64"/>
        <v>23.963127962085309</v>
      </c>
      <c r="S1038" s="6" t="s">
        <v>8311</v>
      </c>
      <c r="T1038" s="6" t="s">
        <v>8338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4">
        <f t="shared" si="65"/>
        <v>42142.208333333328</v>
      </c>
      <c r="K1039">
        <v>1429991062</v>
      </c>
      <c r="L1039" s="14">
        <f t="shared" si="66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12">
        <f t="shared" si="67"/>
        <v>102.1</v>
      </c>
      <c r="R1039" s="6">
        <f t="shared" si="64"/>
        <v>48.61904761904762</v>
      </c>
      <c r="S1039" s="6" t="s">
        <v>8311</v>
      </c>
      <c r="T1039" s="6" t="s">
        <v>8338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4">
        <f t="shared" si="65"/>
        <v>42448.190081018518</v>
      </c>
      <c r="K1040">
        <v>1455773623</v>
      </c>
      <c r="L1040" s="14">
        <f t="shared" si="66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12">
        <f t="shared" si="67"/>
        <v>145.33333333333334</v>
      </c>
      <c r="R1040" s="6">
        <f t="shared" si="64"/>
        <v>35.73770491803279</v>
      </c>
      <c r="S1040" s="6" t="s">
        <v>8311</v>
      </c>
      <c r="T1040" s="6" t="s">
        <v>8338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4">
        <f t="shared" si="65"/>
        <v>42717.332638888889</v>
      </c>
      <c r="K1041">
        <v>1479436646</v>
      </c>
      <c r="L1041" s="14">
        <f t="shared" si="66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12">
        <f t="shared" si="67"/>
        <v>128.19999999999999</v>
      </c>
      <c r="R1041" s="6">
        <f t="shared" si="64"/>
        <v>21.366666666666667</v>
      </c>
      <c r="S1041" s="6" t="s">
        <v>8311</v>
      </c>
      <c r="T1041" s="6" t="s">
        <v>8338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4">
        <f t="shared" si="65"/>
        <v>42609.708437499998</v>
      </c>
      <c r="K1042">
        <v>1469725209</v>
      </c>
      <c r="L1042" s="14">
        <f t="shared" si="66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12">
        <f t="shared" si="67"/>
        <v>0.29411764705882354</v>
      </c>
      <c r="R1042" s="6">
        <f t="shared" si="64"/>
        <v>250</v>
      </c>
      <c r="S1042" s="6" t="s">
        <v>8317</v>
      </c>
      <c r="T1042" s="6" t="s">
        <v>8339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4">
        <f t="shared" si="65"/>
        <v>41851.060092592597</v>
      </c>
      <c r="K1043">
        <v>1405041992</v>
      </c>
      <c r="L1043" s="14">
        <f t="shared" si="66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12">
        <f t="shared" si="67"/>
        <v>0</v>
      </c>
      <c r="R1043" s="6" t="e">
        <f t="shared" si="64"/>
        <v>#DIV/0!</v>
      </c>
      <c r="S1043" s="6" t="s">
        <v>8317</v>
      </c>
      <c r="T1043" s="6" t="s">
        <v>8339</v>
      </c>
    </row>
    <row r="1044" spans="1:20" ht="45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4">
        <f t="shared" si="65"/>
        <v>41894.416666666664</v>
      </c>
      <c r="K1044">
        <v>1406824948</v>
      </c>
      <c r="L1044" s="14">
        <f t="shared" si="66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12">
        <f t="shared" si="67"/>
        <v>1.5384615384615385</v>
      </c>
      <c r="R1044" s="6">
        <f t="shared" si="64"/>
        <v>10</v>
      </c>
      <c r="S1044" s="6" t="s">
        <v>8317</v>
      </c>
      <c r="T1044" s="6" t="s">
        <v>8339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4">
        <f t="shared" si="65"/>
        <v>42144.252951388888</v>
      </c>
      <c r="K1045">
        <v>1429509855</v>
      </c>
      <c r="L1045" s="14">
        <f t="shared" si="66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12">
        <f t="shared" si="67"/>
        <v>8.5370000000000008</v>
      </c>
      <c r="R1045" s="6">
        <f t="shared" si="64"/>
        <v>29.236301369863014</v>
      </c>
      <c r="S1045" s="6" t="s">
        <v>8317</v>
      </c>
      <c r="T1045" s="6" t="s">
        <v>8339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4">
        <f t="shared" si="65"/>
        <v>42068.852083333331</v>
      </c>
      <c r="K1046">
        <v>1420668801</v>
      </c>
      <c r="L1046" s="14">
        <f t="shared" si="66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12">
        <f t="shared" si="67"/>
        <v>8.5714285714285715E-2</v>
      </c>
      <c r="R1046" s="6">
        <f t="shared" si="64"/>
        <v>3</v>
      </c>
      <c r="S1046" s="6" t="s">
        <v>8317</v>
      </c>
      <c r="T1046" s="6" t="s">
        <v>8339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4">
        <f t="shared" si="65"/>
        <v>41874.874421296299</v>
      </c>
      <c r="K1047">
        <v>1406235550</v>
      </c>
      <c r="L1047" s="14">
        <f t="shared" si="66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12">
        <f t="shared" si="67"/>
        <v>2.6599999999999997</v>
      </c>
      <c r="R1047" s="6">
        <f t="shared" si="64"/>
        <v>33.25</v>
      </c>
      <c r="S1047" s="6" t="s">
        <v>8317</v>
      </c>
      <c r="T1047" s="6" t="s">
        <v>8339</v>
      </c>
    </row>
    <row r="1048" spans="1:20" ht="45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4">
        <f t="shared" si="65"/>
        <v>42364.851388888885</v>
      </c>
      <c r="K1048">
        <v>1447273560</v>
      </c>
      <c r="L1048" s="14">
        <f t="shared" si="66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12">
        <f t="shared" si="67"/>
        <v>0</v>
      </c>
      <c r="R1048" s="6" t="e">
        <f t="shared" si="64"/>
        <v>#DIV/0!</v>
      </c>
      <c r="S1048" s="6" t="s">
        <v>8317</v>
      </c>
      <c r="T1048" s="6" t="s">
        <v>8339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4">
        <f t="shared" si="65"/>
        <v>41948.860127314816</v>
      </c>
      <c r="K1049">
        <v>1412624315</v>
      </c>
      <c r="L1049" s="14">
        <f t="shared" si="66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12">
        <f t="shared" si="67"/>
        <v>0.05</v>
      </c>
      <c r="R1049" s="6">
        <f t="shared" si="64"/>
        <v>1</v>
      </c>
      <c r="S1049" s="6" t="s">
        <v>8317</v>
      </c>
      <c r="T1049" s="6" t="s">
        <v>8339</v>
      </c>
    </row>
    <row r="1050" spans="1:20" ht="45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4">
        <f t="shared" si="65"/>
        <v>42638.053113425922</v>
      </c>
      <c r="K1050">
        <v>1471310189</v>
      </c>
      <c r="L1050" s="14">
        <f t="shared" si="66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12">
        <f t="shared" si="67"/>
        <v>1.4133333333333333</v>
      </c>
      <c r="R1050" s="6">
        <f t="shared" si="64"/>
        <v>53</v>
      </c>
      <c r="S1050" s="6" t="s">
        <v>8317</v>
      </c>
      <c r="T1050" s="6" t="s">
        <v>8339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4">
        <f t="shared" si="65"/>
        <v>42412.431076388893</v>
      </c>
      <c r="K1051">
        <v>1452680445</v>
      </c>
      <c r="L1051" s="14">
        <f t="shared" si="66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12">
        <f t="shared" si="67"/>
        <v>0</v>
      </c>
      <c r="R1051" s="6" t="e">
        <f t="shared" si="64"/>
        <v>#DIV/0!</v>
      </c>
      <c r="S1051" s="6" t="s">
        <v>8317</v>
      </c>
      <c r="T1051" s="6" t="s">
        <v>8339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4">
        <f t="shared" si="65"/>
        <v>42261.7971875</v>
      </c>
      <c r="K1052">
        <v>1439665677</v>
      </c>
      <c r="L1052" s="14">
        <f t="shared" si="66"/>
        <v>42231.7971875</v>
      </c>
      <c r="M1052" t="b">
        <v>0</v>
      </c>
      <c r="N1052">
        <v>0</v>
      </c>
      <c r="O1052" t="b">
        <v>0</v>
      </c>
      <c r="P1052" t="s">
        <v>8281</v>
      </c>
      <c r="Q1052" s="12">
        <f t="shared" si="67"/>
        <v>0</v>
      </c>
      <c r="R1052" s="6" t="e">
        <f t="shared" si="64"/>
        <v>#DIV/0!</v>
      </c>
      <c r="S1052" s="6" t="s">
        <v>8317</v>
      </c>
      <c r="T1052" s="6" t="s">
        <v>8339</v>
      </c>
    </row>
    <row r="1053" spans="1:20" ht="45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4">
        <f t="shared" si="65"/>
        <v>41878.014178240745</v>
      </c>
      <c r="K1053">
        <v>1406679625</v>
      </c>
      <c r="L1053" s="14">
        <f t="shared" si="66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12">
        <f t="shared" si="67"/>
        <v>0</v>
      </c>
      <c r="R1053" s="6" t="e">
        <f t="shared" si="64"/>
        <v>#DIV/0!</v>
      </c>
      <c r="S1053" s="6" t="s">
        <v>8317</v>
      </c>
      <c r="T1053" s="6" t="s">
        <v>8339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4">
        <f t="shared" si="65"/>
        <v>42527.839583333334</v>
      </c>
      <c r="K1054">
        <v>1461438495</v>
      </c>
      <c r="L1054" s="14">
        <f t="shared" si="66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12">
        <f t="shared" si="67"/>
        <v>0</v>
      </c>
      <c r="R1054" s="6" t="e">
        <f t="shared" si="64"/>
        <v>#DIV/0!</v>
      </c>
      <c r="S1054" s="6" t="s">
        <v>8317</v>
      </c>
      <c r="T1054" s="6" t="s">
        <v>8339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4">
        <f t="shared" si="65"/>
        <v>42800.172824074078</v>
      </c>
      <c r="K1055">
        <v>1486613332</v>
      </c>
      <c r="L1055" s="14">
        <f t="shared" si="66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12">
        <f t="shared" si="67"/>
        <v>1</v>
      </c>
      <c r="R1055" s="6">
        <f t="shared" si="64"/>
        <v>15</v>
      </c>
      <c r="S1055" s="6" t="s">
        <v>8317</v>
      </c>
      <c r="T1055" s="6" t="s">
        <v>8339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4">
        <f t="shared" si="65"/>
        <v>41861.916666666664</v>
      </c>
      <c r="K1056">
        <v>1405110399</v>
      </c>
      <c r="L1056" s="14">
        <f t="shared" si="66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12">
        <f t="shared" si="67"/>
        <v>0</v>
      </c>
      <c r="R1056" s="6" t="e">
        <f t="shared" si="64"/>
        <v>#DIV/0!</v>
      </c>
      <c r="S1056" s="6" t="s">
        <v>8317</v>
      </c>
      <c r="T1056" s="6" t="s">
        <v>8339</v>
      </c>
    </row>
    <row r="1057" spans="1:20" ht="45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4">
        <f t="shared" si="65"/>
        <v>42436.992418981477</v>
      </c>
      <c r="K1057">
        <v>1454802545</v>
      </c>
      <c r="L1057" s="14">
        <f t="shared" si="66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12">
        <f t="shared" si="67"/>
        <v>0</v>
      </c>
      <c r="R1057" s="6" t="e">
        <f t="shared" si="64"/>
        <v>#DIV/0!</v>
      </c>
      <c r="S1057" s="6" t="s">
        <v>8317</v>
      </c>
      <c r="T1057" s="6" t="s">
        <v>8339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4">
        <f t="shared" si="65"/>
        <v>42118.677974537044</v>
      </c>
      <c r="K1058">
        <v>1424711777</v>
      </c>
      <c r="L1058" s="14">
        <f t="shared" si="66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12">
        <f t="shared" si="67"/>
        <v>0</v>
      </c>
      <c r="R1058" s="6" t="e">
        <f t="shared" si="64"/>
        <v>#DIV/0!</v>
      </c>
      <c r="S1058" s="6" t="s">
        <v>8317</v>
      </c>
      <c r="T1058" s="6" t="s">
        <v>8339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4">
        <f t="shared" si="65"/>
        <v>42708.912997685184</v>
      </c>
      <c r="K1059">
        <v>1478292883</v>
      </c>
      <c r="L1059" s="14">
        <f t="shared" si="66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12">
        <f t="shared" si="67"/>
        <v>0</v>
      </c>
      <c r="R1059" s="6" t="e">
        <f t="shared" si="64"/>
        <v>#DIV/0!</v>
      </c>
      <c r="S1059" s="6" t="s">
        <v>8317</v>
      </c>
      <c r="T1059" s="6" t="s">
        <v>8339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4">
        <f t="shared" si="65"/>
        <v>42089</v>
      </c>
      <c r="K1060">
        <v>1423777043</v>
      </c>
      <c r="L1060" s="14">
        <f t="shared" si="66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12">
        <f t="shared" si="67"/>
        <v>0</v>
      </c>
      <c r="R1060" s="6" t="e">
        <f t="shared" si="64"/>
        <v>#DIV/0!</v>
      </c>
      <c r="S1060" s="6" t="s">
        <v>8317</v>
      </c>
      <c r="T1060" s="6" t="s">
        <v>8339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4">
        <f t="shared" si="65"/>
        <v>42076.748333333337</v>
      </c>
      <c r="K1061">
        <v>1423681056</v>
      </c>
      <c r="L1061" s="14">
        <f t="shared" si="66"/>
        <v>42046.79</v>
      </c>
      <c r="M1061" t="b">
        <v>0</v>
      </c>
      <c r="N1061">
        <v>0</v>
      </c>
      <c r="O1061" t="b">
        <v>0</v>
      </c>
      <c r="P1061" t="s">
        <v>8281</v>
      </c>
      <c r="Q1061" s="12">
        <f t="shared" si="67"/>
        <v>0</v>
      </c>
      <c r="R1061" s="6" t="e">
        <f t="shared" si="64"/>
        <v>#DIV/0!</v>
      </c>
      <c r="S1061" s="6" t="s">
        <v>8317</v>
      </c>
      <c r="T1061" s="6" t="s">
        <v>8339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4">
        <f t="shared" si="65"/>
        <v>42109.913113425922</v>
      </c>
      <c r="K1062">
        <v>1426542893</v>
      </c>
      <c r="L1062" s="14">
        <f t="shared" si="66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12">
        <f t="shared" si="67"/>
        <v>1</v>
      </c>
      <c r="R1062" s="6">
        <f t="shared" si="64"/>
        <v>50</v>
      </c>
      <c r="S1062" s="6" t="s">
        <v>8317</v>
      </c>
      <c r="T1062" s="6" t="s">
        <v>8339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4">
        <f t="shared" si="65"/>
        <v>42492.041666666672</v>
      </c>
      <c r="K1063">
        <v>1456987108</v>
      </c>
      <c r="L1063" s="14">
        <f t="shared" si="66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12">
        <f t="shared" si="67"/>
        <v>0</v>
      </c>
      <c r="R1063" s="6" t="e">
        <f t="shared" si="64"/>
        <v>#DIV/0!</v>
      </c>
      <c r="S1063" s="6" t="s">
        <v>8317</v>
      </c>
      <c r="T1063" s="6" t="s">
        <v>8339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4">
        <f t="shared" si="65"/>
        <v>42563.807187500002</v>
      </c>
      <c r="K1064">
        <v>1467746541</v>
      </c>
      <c r="L1064" s="14">
        <f t="shared" si="66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12">
        <f t="shared" si="67"/>
        <v>95.477386934673376</v>
      </c>
      <c r="R1064" s="6">
        <f t="shared" si="64"/>
        <v>47.5</v>
      </c>
      <c r="S1064" s="6" t="s">
        <v>8317</v>
      </c>
      <c r="T1064" s="6" t="s">
        <v>8339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4">
        <f t="shared" si="65"/>
        <v>42613.030810185184</v>
      </c>
      <c r="K1065">
        <v>1470012262</v>
      </c>
      <c r="L1065" s="14">
        <f t="shared" si="66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12">
        <f t="shared" si="67"/>
        <v>0</v>
      </c>
      <c r="R1065" s="6" t="e">
        <f t="shared" si="64"/>
        <v>#DIV/0!</v>
      </c>
      <c r="S1065" s="6" t="s">
        <v>8317</v>
      </c>
      <c r="T1065" s="6" t="s">
        <v>8339</v>
      </c>
    </row>
    <row r="1066" spans="1:20" ht="45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4">
        <f t="shared" si="65"/>
        <v>41462.228043981479</v>
      </c>
      <c r="K1066">
        <v>1369286903</v>
      </c>
      <c r="L1066" s="14">
        <f t="shared" si="66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12">
        <f t="shared" si="67"/>
        <v>8.974444444444444</v>
      </c>
      <c r="R1066" s="6">
        <f t="shared" si="64"/>
        <v>65.666666666666671</v>
      </c>
      <c r="S1066" s="6" t="s">
        <v>8310</v>
      </c>
      <c r="T1066" s="6" t="s">
        <v>8340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4">
        <f t="shared" si="65"/>
        <v>41689.381041666667</v>
      </c>
      <c r="K1067">
        <v>1390381722</v>
      </c>
      <c r="L1067" s="14">
        <f t="shared" si="66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12">
        <f t="shared" si="67"/>
        <v>2.7</v>
      </c>
      <c r="R1067" s="6">
        <f t="shared" si="64"/>
        <v>16.2</v>
      </c>
      <c r="S1067" s="6" t="s">
        <v>8310</v>
      </c>
      <c r="T1067" s="6" t="s">
        <v>8340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4">
        <f t="shared" si="65"/>
        <v>41490.962754629632</v>
      </c>
      <c r="K1068">
        <v>1371769582</v>
      </c>
      <c r="L1068" s="14">
        <f t="shared" si="66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12">
        <f t="shared" si="67"/>
        <v>3.3673333333333333</v>
      </c>
      <c r="R1068" s="6">
        <f t="shared" si="64"/>
        <v>34.128378378378379</v>
      </c>
      <c r="S1068" s="6" t="s">
        <v>8310</v>
      </c>
      <c r="T1068" s="6" t="s">
        <v>8340</v>
      </c>
    </row>
    <row r="1069" spans="1:20" ht="45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4">
        <f t="shared" si="65"/>
        <v>41629.855682870373</v>
      </c>
      <c r="K1069">
        <v>1385065931</v>
      </c>
      <c r="L1069" s="14">
        <f t="shared" si="66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12">
        <f t="shared" si="67"/>
        <v>26</v>
      </c>
      <c r="R1069" s="6">
        <f t="shared" si="64"/>
        <v>13</v>
      </c>
      <c r="S1069" s="6" t="s">
        <v>8310</v>
      </c>
      <c r="T1069" s="6" t="s">
        <v>8340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4">
        <f t="shared" si="65"/>
        <v>42470.329444444447</v>
      </c>
      <c r="K1070">
        <v>1457686464</v>
      </c>
      <c r="L1070" s="14">
        <f t="shared" si="66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12">
        <f t="shared" si="67"/>
        <v>0.15</v>
      </c>
      <c r="R1070" s="6">
        <f t="shared" si="64"/>
        <v>11.25</v>
      </c>
      <c r="S1070" s="6" t="s">
        <v>8310</v>
      </c>
      <c r="T1070" s="6" t="s">
        <v>8340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4">
        <f t="shared" si="65"/>
        <v>41604.271516203706</v>
      </c>
      <c r="K1071">
        <v>1382679059</v>
      </c>
      <c r="L1071" s="14">
        <f t="shared" si="66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12">
        <f t="shared" si="67"/>
        <v>38.636363636363633</v>
      </c>
      <c r="R1071" s="6">
        <f t="shared" si="64"/>
        <v>40.476190476190474</v>
      </c>
      <c r="S1071" s="6" t="s">
        <v>8310</v>
      </c>
      <c r="T1071" s="6" t="s">
        <v>8340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4">
        <f t="shared" si="65"/>
        <v>41183.011828703704</v>
      </c>
      <c r="K1072">
        <v>1347322622</v>
      </c>
      <c r="L1072" s="14">
        <f t="shared" si="66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12">
        <f t="shared" si="67"/>
        <v>0.70000000000000007</v>
      </c>
      <c r="R1072" s="6">
        <f t="shared" si="64"/>
        <v>35</v>
      </c>
      <c r="S1072" s="6" t="s">
        <v>8310</v>
      </c>
      <c r="T1072" s="6" t="s">
        <v>8340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4">
        <f t="shared" si="65"/>
        <v>42325.795057870375</v>
      </c>
      <c r="K1073">
        <v>1445191493</v>
      </c>
      <c r="L1073" s="14">
        <f t="shared" si="66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12">
        <f t="shared" si="67"/>
        <v>0</v>
      </c>
      <c r="R1073" s="6" t="e">
        <f t="shared" si="64"/>
        <v>#DIV/0!</v>
      </c>
      <c r="S1073" s="6" t="s">
        <v>8310</v>
      </c>
      <c r="T1073" s="6" t="s">
        <v>8340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4">
        <f t="shared" si="65"/>
        <v>41675.832141203704</v>
      </c>
      <c r="K1074">
        <v>1389038297</v>
      </c>
      <c r="L1074" s="14">
        <f t="shared" si="66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12">
        <f t="shared" si="67"/>
        <v>6.8000000000000005E-2</v>
      </c>
      <c r="R1074" s="6">
        <f t="shared" si="64"/>
        <v>12.75</v>
      </c>
      <c r="S1074" s="6" t="s">
        <v>8310</v>
      </c>
      <c r="T1074" s="6" t="s">
        <v>8340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4">
        <f t="shared" si="65"/>
        <v>40832.964594907404</v>
      </c>
      <c r="K1075">
        <v>1316214541</v>
      </c>
      <c r="L1075" s="14">
        <f t="shared" si="66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12">
        <f t="shared" si="67"/>
        <v>1.3333333333333335</v>
      </c>
      <c r="R1075" s="6">
        <f t="shared" si="64"/>
        <v>10</v>
      </c>
      <c r="S1075" s="6" t="s">
        <v>8310</v>
      </c>
      <c r="T1075" s="6" t="s">
        <v>8340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4">
        <f t="shared" si="65"/>
        <v>41643.172974537039</v>
      </c>
      <c r="K1076">
        <v>1386216545</v>
      </c>
      <c r="L1076" s="14">
        <f t="shared" si="66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12">
        <f t="shared" si="67"/>
        <v>6.3092592592592585</v>
      </c>
      <c r="R1076" s="6">
        <f t="shared" si="64"/>
        <v>113.56666666666666</v>
      </c>
      <c r="S1076" s="6" t="s">
        <v>8310</v>
      </c>
      <c r="T1076" s="6" t="s">
        <v>8340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4">
        <f t="shared" si="65"/>
        <v>41035.904120370367</v>
      </c>
      <c r="K1077">
        <v>1333748516</v>
      </c>
      <c r="L1077" s="14">
        <f t="shared" si="66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12">
        <f t="shared" si="67"/>
        <v>4.5</v>
      </c>
      <c r="R1077" s="6">
        <f t="shared" si="64"/>
        <v>15</v>
      </c>
      <c r="S1077" s="6" t="s">
        <v>8310</v>
      </c>
      <c r="T1077" s="6" t="s">
        <v>8340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4">
        <f t="shared" si="65"/>
        <v>41893.377893518518</v>
      </c>
      <c r="K1078">
        <v>1405674250</v>
      </c>
      <c r="L1078" s="14">
        <f t="shared" si="66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12">
        <f t="shared" si="67"/>
        <v>62.765333333333331</v>
      </c>
      <c r="R1078" s="6">
        <f t="shared" si="64"/>
        <v>48.281025641025643</v>
      </c>
      <c r="S1078" s="6" t="s">
        <v>8310</v>
      </c>
      <c r="T1078" s="6" t="s">
        <v>8340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4">
        <f t="shared" si="65"/>
        <v>42383.16679398148</v>
      </c>
      <c r="K1079">
        <v>1450152011</v>
      </c>
      <c r="L1079" s="14">
        <f t="shared" si="66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12">
        <f t="shared" si="67"/>
        <v>29.376000000000001</v>
      </c>
      <c r="R1079" s="6">
        <f t="shared" si="64"/>
        <v>43.976047904191617</v>
      </c>
      <c r="S1079" s="6" t="s">
        <v>8310</v>
      </c>
      <c r="T1079" s="6" t="s">
        <v>8340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4">
        <f t="shared" si="65"/>
        <v>40746.195844907408</v>
      </c>
      <c r="K1080">
        <v>1307421721</v>
      </c>
      <c r="L1080" s="14">
        <f t="shared" si="66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12">
        <f t="shared" si="67"/>
        <v>7.5</v>
      </c>
      <c r="R1080" s="6">
        <f t="shared" si="64"/>
        <v>9</v>
      </c>
      <c r="S1080" s="6" t="s">
        <v>8310</v>
      </c>
      <c r="T1080" s="6" t="s">
        <v>8340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4">
        <f t="shared" si="65"/>
        <v>42504.566388888896</v>
      </c>
      <c r="K1081">
        <v>1461072936</v>
      </c>
      <c r="L1081" s="14">
        <f t="shared" si="66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12">
        <f t="shared" si="67"/>
        <v>2.6076923076923078</v>
      </c>
      <c r="R1081" s="6">
        <f t="shared" si="64"/>
        <v>37.666666666666664</v>
      </c>
      <c r="S1081" s="6" t="s">
        <v>8310</v>
      </c>
      <c r="T1081" s="6" t="s">
        <v>8340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4">
        <f t="shared" si="65"/>
        <v>41770.138113425928</v>
      </c>
      <c r="K1082">
        <v>1397186333</v>
      </c>
      <c r="L1082" s="14">
        <f t="shared" si="66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12">
        <f t="shared" si="67"/>
        <v>9.1050000000000004</v>
      </c>
      <c r="R1082" s="6">
        <f t="shared" si="64"/>
        <v>18.581632653061224</v>
      </c>
      <c r="S1082" s="6" t="s">
        <v>8310</v>
      </c>
      <c r="T1082" s="6" t="s">
        <v>8340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4">
        <f t="shared" si="65"/>
        <v>42032.926990740743</v>
      </c>
      <c r="K1083">
        <v>1419891292</v>
      </c>
      <c r="L1083" s="14">
        <f t="shared" si="66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12">
        <f t="shared" si="67"/>
        <v>1.7647058823529412E-2</v>
      </c>
      <c r="R1083" s="6">
        <f t="shared" si="64"/>
        <v>3</v>
      </c>
      <c r="S1083" s="6" t="s">
        <v>8310</v>
      </c>
      <c r="T1083" s="6" t="s">
        <v>8340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4">
        <f t="shared" si="65"/>
        <v>41131.906111111115</v>
      </c>
      <c r="K1084">
        <v>1342043088</v>
      </c>
      <c r="L1084" s="14">
        <f t="shared" si="66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12">
        <f t="shared" si="67"/>
        <v>0.55999999999999994</v>
      </c>
      <c r="R1084" s="6">
        <f t="shared" si="64"/>
        <v>18.666666666666668</v>
      </c>
      <c r="S1084" s="6" t="s">
        <v>8310</v>
      </c>
      <c r="T1084" s="6" t="s">
        <v>8340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4">
        <f t="shared" si="65"/>
        <v>41853.659525462965</v>
      </c>
      <c r="K1085">
        <v>1401810583</v>
      </c>
      <c r="L1085" s="14">
        <f t="shared" si="66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12">
        <f t="shared" si="67"/>
        <v>0.82000000000000006</v>
      </c>
      <c r="R1085" s="6">
        <f t="shared" si="64"/>
        <v>410</v>
      </c>
      <c r="S1085" s="6" t="s">
        <v>8310</v>
      </c>
      <c r="T1085" s="6" t="s">
        <v>8340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4">
        <f t="shared" si="65"/>
        <v>41859.912083333329</v>
      </c>
      <c r="K1086">
        <v>1404942804</v>
      </c>
      <c r="L1086" s="14">
        <f t="shared" si="66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12">
        <f t="shared" si="67"/>
        <v>0</v>
      </c>
      <c r="R1086" s="6" t="e">
        <f t="shared" si="64"/>
        <v>#DIV/0!</v>
      </c>
      <c r="S1086" s="6" t="s">
        <v>8310</v>
      </c>
      <c r="T1086" s="6" t="s">
        <v>8340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4">
        <f t="shared" si="65"/>
        <v>42443.629340277781</v>
      </c>
      <c r="K1087">
        <v>1455379575</v>
      </c>
      <c r="L1087" s="14">
        <f t="shared" si="66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12">
        <f t="shared" si="67"/>
        <v>3.42</v>
      </c>
      <c r="R1087" s="6">
        <f t="shared" si="64"/>
        <v>114</v>
      </c>
      <c r="S1087" s="6" t="s">
        <v>8310</v>
      </c>
      <c r="T1087" s="6" t="s">
        <v>8340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4">
        <f t="shared" si="65"/>
        <v>41875.866793981484</v>
      </c>
      <c r="K1088">
        <v>1406321291</v>
      </c>
      <c r="L1088" s="14">
        <f t="shared" si="66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12">
        <f t="shared" si="67"/>
        <v>8.3333333333333343E-2</v>
      </c>
      <c r="R1088" s="6">
        <f t="shared" si="64"/>
        <v>7.5</v>
      </c>
      <c r="S1088" s="6" t="s">
        <v>8310</v>
      </c>
      <c r="T1088" s="6" t="s">
        <v>8340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4">
        <f t="shared" si="65"/>
        <v>41805.713969907411</v>
      </c>
      <c r="K1089">
        <v>1400260087</v>
      </c>
      <c r="L1089" s="14">
        <f t="shared" si="66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12">
        <f t="shared" si="67"/>
        <v>0</v>
      </c>
      <c r="R1089" s="6" t="e">
        <f t="shared" si="64"/>
        <v>#DIV/0!</v>
      </c>
      <c r="S1089" s="6" t="s">
        <v>8310</v>
      </c>
      <c r="T1089" s="6" t="s">
        <v>8340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4">
        <f t="shared" si="65"/>
        <v>41753.799386574072</v>
      </c>
      <c r="K1090">
        <v>1395774667</v>
      </c>
      <c r="L1090" s="14">
        <f t="shared" si="66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12">
        <f t="shared" si="67"/>
        <v>14.182977777777777</v>
      </c>
      <c r="R1090" s="6">
        <f t="shared" ref="R1090:R1153" si="68">E1090/N1090</f>
        <v>43.41727891156463</v>
      </c>
      <c r="S1090" s="6" t="s">
        <v>8310</v>
      </c>
      <c r="T1090" s="6" t="s">
        <v>8340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4">
        <f t="shared" ref="J1091:J1154" si="69">(((I1091/60)/60)/24)+DATE(1970,1,1)</f>
        <v>42181.189525462964</v>
      </c>
      <c r="K1091">
        <v>1432701175</v>
      </c>
      <c r="L1091" s="14">
        <f t="shared" ref="L1091:L1154" si="70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12">
        <f t="shared" ref="Q1091:Q1154" si="71">E1091/D1091*100</f>
        <v>7.8266666666666662</v>
      </c>
      <c r="R1091" s="6">
        <f t="shared" si="68"/>
        <v>23.959183673469386</v>
      </c>
      <c r="S1091" s="6" t="s">
        <v>8310</v>
      </c>
      <c r="T1091" s="6" t="s">
        <v>8340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4">
        <f t="shared" si="69"/>
        <v>42153.185798611114</v>
      </c>
      <c r="K1092">
        <v>1430281653</v>
      </c>
      <c r="L1092" s="14">
        <f t="shared" si="70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12">
        <f t="shared" si="71"/>
        <v>3.8464497269020695E-2</v>
      </c>
      <c r="R1092" s="6">
        <f t="shared" si="68"/>
        <v>5</v>
      </c>
      <c r="S1092" s="6" t="s">
        <v>8310</v>
      </c>
      <c r="T1092" s="6" t="s">
        <v>8340</v>
      </c>
    </row>
    <row r="1093" spans="1:20" ht="45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4">
        <f t="shared" si="69"/>
        <v>42470.778611111105</v>
      </c>
      <c r="K1093">
        <v>1457725272</v>
      </c>
      <c r="L1093" s="14">
        <f t="shared" si="70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12">
        <f t="shared" si="71"/>
        <v>12.5</v>
      </c>
      <c r="R1093" s="6">
        <f t="shared" si="68"/>
        <v>12.5</v>
      </c>
      <c r="S1093" s="6" t="s">
        <v>8310</v>
      </c>
      <c r="T1093" s="6" t="s">
        <v>8340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4">
        <f t="shared" si="69"/>
        <v>41280.025902777779</v>
      </c>
      <c r="K1094">
        <v>1354840638</v>
      </c>
      <c r="L1094" s="14">
        <f t="shared" si="70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12">
        <f t="shared" si="71"/>
        <v>1.05</v>
      </c>
      <c r="R1094" s="6">
        <f t="shared" si="68"/>
        <v>3</v>
      </c>
      <c r="S1094" s="6" t="s">
        <v>8310</v>
      </c>
      <c r="T1094" s="6" t="s">
        <v>8340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4">
        <f t="shared" si="69"/>
        <v>42411.973807870367</v>
      </c>
      <c r="K1095">
        <v>1453936937</v>
      </c>
      <c r="L1095" s="14">
        <f t="shared" si="70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12">
        <f t="shared" si="71"/>
        <v>14.083333333333334</v>
      </c>
      <c r="R1095" s="6">
        <f t="shared" si="68"/>
        <v>10.5625</v>
      </c>
      <c r="S1095" s="6" t="s">
        <v>8310</v>
      </c>
      <c r="T1095" s="6" t="s">
        <v>8340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4">
        <f t="shared" si="69"/>
        <v>40825.713344907403</v>
      </c>
      <c r="K1096">
        <v>1315588033</v>
      </c>
      <c r="L1096" s="14">
        <f t="shared" si="70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12">
        <f t="shared" si="71"/>
        <v>18.300055555555556</v>
      </c>
      <c r="R1096" s="6">
        <f t="shared" si="68"/>
        <v>122.00037037037038</v>
      </c>
      <c r="S1096" s="6" t="s">
        <v>8310</v>
      </c>
      <c r="T1096" s="6" t="s">
        <v>8340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4">
        <f t="shared" si="69"/>
        <v>41516.537268518521</v>
      </c>
      <c r="K1097">
        <v>1375275220</v>
      </c>
      <c r="L1097" s="14">
        <f t="shared" si="70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12">
        <f t="shared" si="71"/>
        <v>5.0347999999999997</v>
      </c>
      <c r="R1097" s="6">
        <f t="shared" si="68"/>
        <v>267.80851063829789</v>
      </c>
      <c r="S1097" s="6" t="s">
        <v>8310</v>
      </c>
      <c r="T1097" s="6" t="s">
        <v>8340</v>
      </c>
    </row>
    <row r="1098" spans="1:20" ht="45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4">
        <f t="shared" si="69"/>
        <v>41916.145833333336</v>
      </c>
      <c r="K1098">
        <v>1409747154</v>
      </c>
      <c r="L1098" s="14">
        <f t="shared" si="70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12">
        <f t="shared" si="71"/>
        <v>17.933333333333334</v>
      </c>
      <c r="R1098" s="6">
        <f t="shared" si="68"/>
        <v>74.206896551724142</v>
      </c>
      <c r="S1098" s="6" t="s">
        <v>8310</v>
      </c>
      <c r="T1098" s="6" t="s">
        <v>8340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4">
        <f t="shared" si="69"/>
        <v>41700.792557870373</v>
      </c>
      <c r="K1099">
        <v>1390330877</v>
      </c>
      <c r="L1099" s="14">
        <f t="shared" si="70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12">
        <f t="shared" si="71"/>
        <v>4.7E-2</v>
      </c>
      <c r="R1099" s="6">
        <f t="shared" si="68"/>
        <v>6.7142857142857144</v>
      </c>
      <c r="S1099" s="6" t="s">
        <v>8310</v>
      </c>
      <c r="T1099" s="6" t="s">
        <v>8340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4">
        <f t="shared" si="69"/>
        <v>41742.762673611112</v>
      </c>
      <c r="K1100">
        <v>1394821095</v>
      </c>
      <c r="L1100" s="14">
        <f t="shared" si="70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12">
        <f t="shared" si="71"/>
        <v>7.2120000000000006</v>
      </c>
      <c r="R1100" s="6">
        <f t="shared" si="68"/>
        <v>81.954545454545453</v>
      </c>
      <c r="S1100" s="6" t="s">
        <v>8310</v>
      </c>
      <c r="T1100" s="6" t="s">
        <v>8340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4">
        <f t="shared" si="69"/>
        <v>42137.836435185185</v>
      </c>
      <c r="K1101">
        <v>1428955468</v>
      </c>
      <c r="L1101" s="14">
        <f t="shared" si="70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12">
        <f t="shared" si="71"/>
        <v>0.5</v>
      </c>
      <c r="R1101" s="6">
        <f t="shared" si="68"/>
        <v>25</v>
      </c>
      <c r="S1101" s="6" t="s">
        <v>8310</v>
      </c>
      <c r="T1101" s="6" t="s">
        <v>8340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4">
        <f t="shared" si="69"/>
        <v>42414.110775462963</v>
      </c>
      <c r="K1102">
        <v>1452825571</v>
      </c>
      <c r="L1102" s="14">
        <f t="shared" si="70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12">
        <f t="shared" si="71"/>
        <v>2.5</v>
      </c>
      <c r="R1102" s="6">
        <f t="shared" si="68"/>
        <v>10</v>
      </c>
      <c r="S1102" s="6" t="s">
        <v>8310</v>
      </c>
      <c r="T1102" s="6" t="s">
        <v>8340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4">
        <f t="shared" si="69"/>
        <v>42565.758333333331</v>
      </c>
      <c r="K1103">
        <v>1466188338</v>
      </c>
      <c r="L1103" s="14">
        <f t="shared" si="70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12">
        <f t="shared" si="71"/>
        <v>4.1000000000000002E-2</v>
      </c>
      <c r="R1103" s="6">
        <f t="shared" si="68"/>
        <v>6.833333333333333</v>
      </c>
      <c r="S1103" s="6" t="s">
        <v>8310</v>
      </c>
      <c r="T1103" s="6" t="s">
        <v>8340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4">
        <f t="shared" si="69"/>
        <v>41617.249305555553</v>
      </c>
      <c r="K1104">
        <v>1383095125</v>
      </c>
      <c r="L1104" s="14">
        <f t="shared" si="70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12">
        <f t="shared" si="71"/>
        <v>5.3125</v>
      </c>
      <c r="R1104" s="6">
        <f t="shared" si="68"/>
        <v>17.708333333333332</v>
      </c>
      <c r="S1104" s="6" t="s">
        <v>8310</v>
      </c>
      <c r="T1104" s="6" t="s">
        <v>8340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4">
        <f t="shared" si="69"/>
        <v>42539.22210648148</v>
      </c>
      <c r="K1105">
        <v>1461043190</v>
      </c>
      <c r="L1105" s="14">
        <f t="shared" si="70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12">
        <f t="shared" si="71"/>
        <v>1.6199999999999999</v>
      </c>
      <c r="R1105" s="6">
        <f t="shared" si="68"/>
        <v>16.2</v>
      </c>
      <c r="S1105" s="6" t="s">
        <v>8310</v>
      </c>
      <c r="T1105" s="6" t="s">
        <v>8340</v>
      </c>
    </row>
    <row r="1106" spans="1:20" ht="45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4">
        <f t="shared" si="69"/>
        <v>41801.40996527778</v>
      </c>
      <c r="K1106">
        <v>1399888221</v>
      </c>
      <c r="L1106" s="14">
        <f t="shared" si="70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12">
        <f t="shared" si="71"/>
        <v>4.9516666666666671</v>
      </c>
      <c r="R1106" s="6">
        <f t="shared" si="68"/>
        <v>80.297297297297291</v>
      </c>
      <c r="S1106" s="6" t="s">
        <v>8310</v>
      </c>
      <c r="T1106" s="6" t="s">
        <v>8340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4">
        <f t="shared" si="69"/>
        <v>41722.0940625</v>
      </c>
      <c r="K1107">
        <v>1393038927</v>
      </c>
      <c r="L1107" s="14">
        <f t="shared" si="70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12">
        <f t="shared" si="71"/>
        <v>0.159</v>
      </c>
      <c r="R1107" s="6">
        <f t="shared" si="68"/>
        <v>71.55</v>
      </c>
      <c r="S1107" s="6" t="s">
        <v>8310</v>
      </c>
      <c r="T1107" s="6" t="s">
        <v>8340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4">
        <f t="shared" si="69"/>
        <v>41003.698784722219</v>
      </c>
      <c r="K1108">
        <v>1330969575</v>
      </c>
      <c r="L1108" s="14">
        <f t="shared" si="70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12">
        <f t="shared" si="71"/>
        <v>41.25</v>
      </c>
      <c r="R1108" s="6">
        <f t="shared" si="68"/>
        <v>23.571428571428573</v>
      </c>
      <c r="S1108" s="6" t="s">
        <v>8310</v>
      </c>
      <c r="T1108" s="6" t="s">
        <v>8340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4">
        <f t="shared" si="69"/>
        <v>41843.861388888887</v>
      </c>
      <c r="K1109">
        <v>1403556024</v>
      </c>
      <c r="L1109" s="14">
        <f t="shared" si="70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12">
        <f t="shared" si="71"/>
        <v>0</v>
      </c>
      <c r="R1109" s="6" t="e">
        <f t="shared" si="68"/>
        <v>#DIV/0!</v>
      </c>
      <c r="S1109" s="6" t="s">
        <v>8310</v>
      </c>
      <c r="T1109" s="6" t="s">
        <v>8340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4">
        <f t="shared" si="69"/>
        <v>41012.595312500001</v>
      </c>
      <c r="K1110">
        <v>1329146235</v>
      </c>
      <c r="L1110" s="14">
        <f t="shared" si="70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12">
        <f t="shared" si="71"/>
        <v>2.93</v>
      </c>
      <c r="R1110" s="6">
        <f t="shared" si="68"/>
        <v>34.88095238095238</v>
      </c>
      <c r="S1110" s="6" t="s">
        <v>8310</v>
      </c>
      <c r="T1110" s="6" t="s">
        <v>8340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4">
        <f t="shared" si="69"/>
        <v>42692.793865740736</v>
      </c>
      <c r="K1111">
        <v>1476900190</v>
      </c>
      <c r="L1111" s="14">
        <f t="shared" si="70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12">
        <f t="shared" si="71"/>
        <v>0.44999999999999996</v>
      </c>
      <c r="R1111" s="6">
        <f t="shared" si="68"/>
        <v>15</v>
      </c>
      <c r="S1111" s="6" t="s">
        <v>8310</v>
      </c>
      <c r="T1111" s="6" t="s">
        <v>8340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4">
        <f t="shared" si="69"/>
        <v>41250.933124999996</v>
      </c>
      <c r="K1112">
        <v>1352327022</v>
      </c>
      <c r="L1112" s="14">
        <f t="shared" si="70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12">
        <f t="shared" si="71"/>
        <v>0.51</v>
      </c>
      <c r="R1112" s="6">
        <f t="shared" si="68"/>
        <v>23.181818181818183</v>
      </c>
      <c r="S1112" s="6" t="s">
        <v>8310</v>
      </c>
      <c r="T1112" s="6" t="s">
        <v>8340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4">
        <f t="shared" si="69"/>
        <v>42377.203587962969</v>
      </c>
      <c r="K1113">
        <v>1449636790</v>
      </c>
      <c r="L1113" s="14">
        <f t="shared" si="70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12">
        <f t="shared" si="71"/>
        <v>0.04</v>
      </c>
      <c r="R1113" s="6">
        <f t="shared" si="68"/>
        <v>1</v>
      </c>
      <c r="S1113" s="6" t="s">
        <v>8310</v>
      </c>
      <c r="T1113" s="6" t="s">
        <v>8340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4">
        <f t="shared" si="69"/>
        <v>42023.354166666672</v>
      </c>
      <c r="K1114">
        <v>1416507211</v>
      </c>
      <c r="L1114" s="14">
        <f t="shared" si="70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12">
        <f t="shared" si="71"/>
        <v>35.537409090909087</v>
      </c>
      <c r="R1114" s="6">
        <f t="shared" si="68"/>
        <v>100.23371794871794</v>
      </c>
      <c r="S1114" s="6" t="s">
        <v>8310</v>
      </c>
      <c r="T1114" s="6" t="s">
        <v>8340</v>
      </c>
    </row>
    <row r="1115" spans="1:20" ht="45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4">
        <f t="shared" si="69"/>
        <v>41865.977083333331</v>
      </c>
      <c r="K1115">
        <v>1405466820</v>
      </c>
      <c r="L1115" s="14">
        <f t="shared" si="70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12">
        <f t="shared" si="71"/>
        <v>0.5</v>
      </c>
      <c r="R1115" s="6">
        <f t="shared" si="68"/>
        <v>5</v>
      </c>
      <c r="S1115" s="6" t="s">
        <v>8310</v>
      </c>
      <c r="T1115" s="6" t="s">
        <v>8340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4">
        <f t="shared" si="69"/>
        <v>41556.345914351856</v>
      </c>
      <c r="K1116">
        <v>1378714687</v>
      </c>
      <c r="L1116" s="14">
        <f t="shared" si="70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12">
        <f t="shared" si="71"/>
        <v>0.16666666666666669</v>
      </c>
      <c r="R1116" s="6">
        <f t="shared" si="68"/>
        <v>3.3333333333333335</v>
      </c>
      <c r="S1116" s="6" t="s">
        <v>8310</v>
      </c>
      <c r="T1116" s="6" t="s">
        <v>8340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4">
        <f t="shared" si="69"/>
        <v>42459.653877314813</v>
      </c>
      <c r="K1117">
        <v>1456764095</v>
      </c>
      <c r="L1117" s="14">
        <f t="shared" si="70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12">
        <f t="shared" si="71"/>
        <v>0.13250000000000001</v>
      </c>
      <c r="R1117" s="6">
        <f t="shared" si="68"/>
        <v>13.25</v>
      </c>
      <c r="S1117" s="6" t="s">
        <v>8310</v>
      </c>
      <c r="T1117" s="6" t="s">
        <v>8340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4">
        <f t="shared" si="69"/>
        <v>41069.847314814811</v>
      </c>
      <c r="K1118">
        <v>1334089208</v>
      </c>
      <c r="L1118" s="14">
        <f t="shared" si="70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12">
        <f t="shared" si="71"/>
        <v>3.5704000000000007E-2</v>
      </c>
      <c r="R1118" s="6">
        <f t="shared" si="68"/>
        <v>17.852</v>
      </c>
      <c r="S1118" s="6" t="s">
        <v>8310</v>
      </c>
      <c r="T1118" s="6" t="s">
        <v>8340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4">
        <f t="shared" si="69"/>
        <v>42363.598530092597</v>
      </c>
      <c r="K1119">
        <v>1448461313</v>
      </c>
      <c r="L1119" s="14">
        <f t="shared" si="70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12">
        <f t="shared" si="71"/>
        <v>8.3000000000000007</v>
      </c>
      <c r="R1119" s="6">
        <f t="shared" si="68"/>
        <v>10.375</v>
      </c>
      <c r="S1119" s="6" t="s">
        <v>8310</v>
      </c>
      <c r="T1119" s="6" t="s">
        <v>8340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4">
        <f t="shared" si="69"/>
        <v>41734.124756944446</v>
      </c>
      <c r="K1120">
        <v>1394078379</v>
      </c>
      <c r="L1120" s="14">
        <f t="shared" si="70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12">
        <f t="shared" si="71"/>
        <v>2.4222222222222221</v>
      </c>
      <c r="R1120" s="6">
        <f t="shared" si="68"/>
        <v>36.333333333333336</v>
      </c>
      <c r="S1120" s="6" t="s">
        <v>8310</v>
      </c>
      <c r="T1120" s="6" t="s">
        <v>8340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4">
        <f t="shared" si="69"/>
        <v>41735.792407407411</v>
      </c>
      <c r="K1121">
        <v>1395687664</v>
      </c>
      <c r="L1121" s="14">
        <f t="shared" si="70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12">
        <f t="shared" si="71"/>
        <v>0.23809523809523811</v>
      </c>
      <c r="R1121" s="6">
        <f t="shared" si="68"/>
        <v>5</v>
      </c>
      <c r="S1121" s="6" t="s">
        <v>8310</v>
      </c>
      <c r="T1121" s="6" t="s">
        <v>8340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4">
        <f t="shared" si="69"/>
        <v>40844.872685185182</v>
      </c>
      <c r="K1122">
        <v>1315947400</v>
      </c>
      <c r="L1122" s="14">
        <f t="shared" si="70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12">
        <f t="shared" si="71"/>
        <v>0</v>
      </c>
      <c r="R1122" s="6" t="e">
        <f t="shared" si="68"/>
        <v>#DIV/0!</v>
      </c>
      <c r="S1122" s="6" t="s">
        <v>8310</v>
      </c>
      <c r="T1122" s="6" t="s">
        <v>8340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4">
        <f t="shared" si="69"/>
        <v>42442.892546296294</v>
      </c>
      <c r="K1123">
        <v>1455315916</v>
      </c>
      <c r="L1123" s="14">
        <f t="shared" si="70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12">
        <f t="shared" si="71"/>
        <v>1.1599999999999999E-2</v>
      </c>
      <c r="R1123" s="6">
        <f t="shared" si="68"/>
        <v>5.8</v>
      </c>
      <c r="S1123" s="6" t="s">
        <v>8310</v>
      </c>
      <c r="T1123" s="6" t="s">
        <v>8340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4">
        <f t="shared" si="69"/>
        <v>41424.703993055555</v>
      </c>
      <c r="K1124">
        <v>1368723225</v>
      </c>
      <c r="L1124" s="14">
        <f t="shared" si="70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12">
        <f t="shared" si="71"/>
        <v>0</v>
      </c>
      <c r="R1124" s="6" t="e">
        <f t="shared" si="68"/>
        <v>#DIV/0!</v>
      </c>
      <c r="S1124" s="6" t="s">
        <v>8310</v>
      </c>
      <c r="T1124" s="6" t="s">
        <v>8340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4">
        <f t="shared" si="69"/>
        <v>41748.5237037037</v>
      </c>
      <c r="K1125">
        <v>1395318848</v>
      </c>
      <c r="L1125" s="14">
        <f t="shared" si="70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12">
        <f t="shared" si="71"/>
        <v>0.22</v>
      </c>
      <c r="R1125" s="6">
        <f t="shared" si="68"/>
        <v>3.6666666666666665</v>
      </c>
      <c r="S1125" s="6" t="s">
        <v>8310</v>
      </c>
      <c r="T1125" s="6" t="s">
        <v>8340</v>
      </c>
    </row>
    <row r="1126" spans="1:20" ht="45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4">
        <f t="shared" si="69"/>
        <v>42124.667256944449</v>
      </c>
      <c r="K1126">
        <v>1427817651</v>
      </c>
      <c r="L1126" s="14">
        <f t="shared" si="70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12">
        <f t="shared" si="71"/>
        <v>0.47222222222222221</v>
      </c>
      <c r="R1126" s="6">
        <f t="shared" si="68"/>
        <v>60.714285714285715</v>
      </c>
      <c r="S1126" s="6" t="s">
        <v>8310</v>
      </c>
      <c r="T1126" s="6" t="s">
        <v>8341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4">
        <f t="shared" si="69"/>
        <v>42272.624189814815</v>
      </c>
      <c r="K1127">
        <v>1438009130</v>
      </c>
      <c r="L1127" s="14">
        <f t="shared" si="70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12">
        <f t="shared" si="71"/>
        <v>0</v>
      </c>
      <c r="R1127" s="6" t="e">
        <f t="shared" si="68"/>
        <v>#DIV/0!</v>
      </c>
      <c r="S1127" s="6" t="s">
        <v>8310</v>
      </c>
      <c r="T1127" s="6" t="s">
        <v>8341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4">
        <f t="shared" si="69"/>
        <v>42565.327476851846</v>
      </c>
      <c r="K1128">
        <v>1465890694</v>
      </c>
      <c r="L1128" s="14">
        <f t="shared" si="70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12">
        <f t="shared" si="71"/>
        <v>0.5</v>
      </c>
      <c r="R1128" s="6">
        <f t="shared" si="68"/>
        <v>5</v>
      </c>
      <c r="S1128" s="6" t="s">
        <v>8310</v>
      </c>
      <c r="T1128" s="6" t="s">
        <v>8341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4">
        <f t="shared" si="69"/>
        <v>41957.895833333328</v>
      </c>
      <c r="K1129">
        <v>1413318600</v>
      </c>
      <c r="L1129" s="14">
        <f t="shared" si="70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12">
        <f t="shared" si="71"/>
        <v>1.6714285714285713</v>
      </c>
      <c r="R1129" s="6">
        <f t="shared" si="68"/>
        <v>25.434782608695652</v>
      </c>
      <c r="S1129" s="6" t="s">
        <v>8310</v>
      </c>
      <c r="T1129" s="6" t="s">
        <v>8341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4">
        <f t="shared" si="69"/>
        <v>41858.649502314816</v>
      </c>
      <c r="K1130">
        <v>1404833717</v>
      </c>
      <c r="L1130" s="14">
        <f t="shared" si="70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12">
        <f t="shared" si="71"/>
        <v>0.1</v>
      </c>
      <c r="R1130" s="6">
        <f t="shared" si="68"/>
        <v>1</v>
      </c>
      <c r="S1130" s="6" t="s">
        <v>8310</v>
      </c>
      <c r="T1130" s="6" t="s">
        <v>8341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4">
        <f t="shared" si="69"/>
        <v>42526.264965277776</v>
      </c>
      <c r="K1131">
        <v>1462515693</v>
      </c>
      <c r="L1131" s="14">
        <f t="shared" si="70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12">
        <f t="shared" si="71"/>
        <v>0.105</v>
      </c>
      <c r="R1131" s="6">
        <f t="shared" si="68"/>
        <v>10.5</v>
      </c>
      <c r="S1131" s="6" t="s">
        <v>8310</v>
      </c>
      <c r="T1131" s="6" t="s">
        <v>8341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4">
        <f t="shared" si="69"/>
        <v>41969.038194444445</v>
      </c>
      <c r="K1132">
        <v>1411775700</v>
      </c>
      <c r="L1132" s="14">
        <f t="shared" si="70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12">
        <f t="shared" si="71"/>
        <v>0.22</v>
      </c>
      <c r="R1132" s="6">
        <f t="shared" si="68"/>
        <v>3.6666666666666665</v>
      </c>
      <c r="S1132" s="6" t="s">
        <v>8310</v>
      </c>
      <c r="T1132" s="6" t="s">
        <v>8341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4">
        <f t="shared" si="69"/>
        <v>42362.908194444448</v>
      </c>
      <c r="K1133">
        <v>1448401668</v>
      </c>
      <c r="L1133" s="14">
        <f t="shared" si="70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12">
        <f t="shared" si="71"/>
        <v>0</v>
      </c>
      <c r="R1133" s="6" t="e">
        <f t="shared" si="68"/>
        <v>#DIV/0!</v>
      </c>
      <c r="S1133" s="6" t="s">
        <v>8310</v>
      </c>
      <c r="T1133" s="6" t="s">
        <v>8341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4">
        <f t="shared" si="69"/>
        <v>42736.115405092598</v>
      </c>
      <c r="K1134">
        <v>1480646771</v>
      </c>
      <c r="L1134" s="14">
        <f t="shared" si="70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12">
        <f t="shared" si="71"/>
        <v>14.38</v>
      </c>
      <c r="R1134" s="6">
        <f t="shared" si="68"/>
        <v>110.61538461538461</v>
      </c>
      <c r="S1134" s="6" t="s">
        <v>8310</v>
      </c>
      <c r="T1134" s="6" t="s">
        <v>8341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4">
        <f t="shared" si="69"/>
        <v>41851.407187500001</v>
      </c>
      <c r="K1135">
        <v>1404207981</v>
      </c>
      <c r="L1135" s="14">
        <f t="shared" si="70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12">
        <f t="shared" si="71"/>
        <v>0.66666666666666674</v>
      </c>
      <c r="R1135" s="6">
        <f t="shared" si="68"/>
        <v>20</v>
      </c>
      <c r="S1135" s="6" t="s">
        <v>8310</v>
      </c>
      <c r="T1135" s="6" t="s">
        <v>8341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4">
        <f t="shared" si="69"/>
        <v>41972.189583333333</v>
      </c>
      <c r="K1136">
        <v>1416034228</v>
      </c>
      <c r="L1136" s="14">
        <f t="shared" si="70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12">
        <f t="shared" si="71"/>
        <v>4.0000000000000001E-3</v>
      </c>
      <c r="R1136" s="6">
        <f t="shared" si="68"/>
        <v>1</v>
      </c>
      <c r="S1136" s="6" t="s">
        <v>8310</v>
      </c>
      <c r="T1136" s="6" t="s">
        <v>8341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4">
        <f t="shared" si="69"/>
        <v>42588.989513888882</v>
      </c>
      <c r="K1137">
        <v>1467935094</v>
      </c>
      <c r="L1137" s="14">
        <f t="shared" si="70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12">
        <f t="shared" si="71"/>
        <v>5</v>
      </c>
      <c r="R1137" s="6">
        <f t="shared" si="68"/>
        <v>50</v>
      </c>
      <c r="S1137" s="6" t="s">
        <v>8310</v>
      </c>
      <c r="T1137" s="6" t="s">
        <v>8341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4">
        <f t="shared" si="69"/>
        <v>42357.671631944439</v>
      </c>
      <c r="K1138">
        <v>1447949229</v>
      </c>
      <c r="L1138" s="14">
        <f t="shared" si="70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12">
        <f t="shared" si="71"/>
        <v>6.4439140811455857</v>
      </c>
      <c r="R1138" s="6">
        <f t="shared" si="68"/>
        <v>45</v>
      </c>
      <c r="S1138" s="6" t="s">
        <v>8310</v>
      </c>
      <c r="T1138" s="6" t="s">
        <v>8341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4">
        <f t="shared" si="69"/>
        <v>42483.819687499999</v>
      </c>
      <c r="K1139">
        <v>1458848421</v>
      </c>
      <c r="L1139" s="14">
        <f t="shared" si="70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12">
        <f t="shared" si="71"/>
        <v>39.5</v>
      </c>
      <c r="R1139" s="6">
        <f t="shared" si="68"/>
        <v>253.2051282051282</v>
      </c>
      <c r="S1139" s="6" t="s">
        <v>8310</v>
      </c>
      <c r="T1139" s="6" t="s">
        <v>8341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4">
        <f t="shared" si="69"/>
        <v>42756.9066087963</v>
      </c>
      <c r="K1140">
        <v>1483307131</v>
      </c>
      <c r="L1140" s="14">
        <f t="shared" si="70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12">
        <f t="shared" si="71"/>
        <v>0.35714285714285715</v>
      </c>
      <c r="R1140" s="6">
        <f t="shared" si="68"/>
        <v>31.25</v>
      </c>
      <c r="S1140" s="6" t="s">
        <v>8310</v>
      </c>
      <c r="T1140" s="6" t="s">
        <v>8341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4">
        <f t="shared" si="69"/>
        <v>42005.347523148142</v>
      </c>
      <c r="K1141">
        <v>1417508426</v>
      </c>
      <c r="L1141" s="14">
        <f t="shared" si="70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12">
        <f t="shared" si="71"/>
        <v>6.25E-2</v>
      </c>
      <c r="R1141" s="6">
        <f t="shared" si="68"/>
        <v>5</v>
      </c>
      <c r="S1141" s="6" t="s">
        <v>8310</v>
      </c>
      <c r="T1141" s="6" t="s">
        <v>8341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4">
        <f t="shared" si="69"/>
        <v>42222.462048611109</v>
      </c>
      <c r="K1142">
        <v>1436267121</v>
      </c>
      <c r="L1142" s="14">
        <f t="shared" si="70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12">
        <f t="shared" si="71"/>
        <v>0</v>
      </c>
      <c r="R1142" s="6" t="e">
        <f t="shared" si="68"/>
        <v>#DIV/0!</v>
      </c>
      <c r="S1142" s="6" t="s">
        <v>8310</v>
      </c>
      <c r="T1142" s="6" t="s">
        <v>8341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4">
        <f t="shared" si="69"/>
        <v>42194.699652777781</v>
      </c>
      <c r="K1143">
        <v>1433868450</v>
      </c>
      <c r="L1143" s="14">
        <f t="shared" si="70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12">
        <f t="shared" si="71"/>
        <v>0</v>
      </c>
      <c r="R1143" s="6" t="e">
        <f t="shared" si="68"/>
        <v>#DIV/0!</v>
      </c>
      <c r="S1143" s="6" t="s">
        <v>8310</v>
      </c>
      <c r="T1143" s="6" t="s">
        <v>8341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4">
        <f t="shared" si="69"/>
        <v>42052.006099537044</v>
      </c>
      <c r="K1144">
        <v>1421539727</v>
      </c>
      <c r="L1144" s="14">
        <f t="shared" si="70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12">
        <f t="shared" si="71"/>
        <v>0</v>
      </c>
      <c r="R1144" s="6" t="e">
        <f t="shared" si="68"/>
        <v>#DIV/0!</v>
      </c>
      <c r="S1144" s="6" t="s">
        <v>8310</v>
      </c>
      <c r="T1144" s="6" t="s">
        <v>8341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4">
        <f t="shared" si="69"/>
        <v>42355.19358796296</v>
      </c>
      <c r="K1145">
        <v>1447735126</v>
      </c>
      <c r="L1145" s="14">
        <f t="shared" si="70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12">
        <f t="shared" si="71"/>
        <v>0.41333333333333333</v>
      </c>
      <c r="R1145" s="6">
        <f t="shared" si="68"/>
        <v>23.25</v>
      </c>
      <c r="S1145" s="6" t="s">
        <v>8310</v>
      </c>
      <c r="T1145" s="6" t="s">
        <v>8341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4">
        <f t="shared" si="69"/>
        <v>42123.181944444441</v>
      </c>
      <c r="K1146">
        <v>1427689320</v>
      </c>
      <c r="L1146" s="14">
        <f t="shared" si="70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12">
        <f t="shared" si="71"/>
        <v>0</v>
      </c>
      <c r="R1146" s="6" t="e">
        <f t="shared" si="68"/>
        <v>#DIV/0!</v>
      </c>
      <c r="S1146" s="6" t="s">
        <v>8316</v>
      </c>
      <c r="T1146" s="6" t="s">
        <v>8342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4">
        <f t="shared" si="69"/>
        <v>41914.747592592597</v>
      </c>
      <c r="K1147">
        <v>1407088592</v>
      </c>
      <c r="L1147" s="14">
        <f t="shared" si="70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12">
        <f t="shared" si="71"/>
        <v>0.125</v>
      </c>
      <c r="R1147" s="6">
        <f t="shared" si="68"/>
        <v>100</v>
      </c>
      <c r="S1147" s="6" t="s">
        <v>8316</v>
      </c>
      <c r="T1147" s="6" t="s">
        <v>8342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4">
        <f t="shared" si="69"/>
        <v>41761.9533912037</v>
      </c>
      <c r="K1148">
        <v>1395787973</v>
      </c>
      <c r="L1148" s="14">
        <f t="shared" si="70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12">
        <f t="shared" si="71"/>
        <v>8.8333333333333339</v>
      </c>
      <c r="R1148" s="6">
        <f t="shared" si="68"/>
        <v>44.166666666666664</v>
      </c>
      <c r="S1148" s="6" t="s">
        <v>8316</v>
      </c>
      <c r="T1148" s="6" t="s">
        <v>8342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4">
        <f t="shared" si="69"/>
        <v>41931.972025462965</v>
      </c>
      <c r="K1149">
        <v>1408576783</v>
      </c>
      <c r="L1149" s="14">
        <f t="shared" si="70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12">
        <f t="shared" si="71"/>
        <v>0</v>
      </c>
      <c r="R1149" s="6" t="e">
        <f t="shared" si="68"/>
        <v>#DIV/0!</v>
      </c>
      <c r="S1149" s="6" t="s">
        <v>8316</v>
      </c>
      <c r="T1149" s="6" t="s">
        <v>8342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4">
        <f t="shared" si="69"/>
        <v>42705.212743055556</v>
      </c>
      <c r="K1150">
        <v>1477973181</v>
      </c>
      <c r="L1150" s="14">
        <f t="shared" si="70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12">
        <f t="shared" si="71"/>
        <v>0.48666666666666669</v>
      </c>
      <c r="R1150" s="6">
        <f t="shared" si="68"/>
        <v>24.333333333333332</v>
      </c>
      <c r="S1150" s="6" t="s">
        <v>8316</v>
      </c>
      <c r="T1150" s="6" t="s">
        <v>8342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4">
        <f t="shared" si="69"/>
        <v>42537.71025462963</v>
      </c>
      <c r="K1151">
        <v>1463504566</v>
      </c>
      <c r="L1151" s="14">
        <f t="shared" si="70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12">
        <f t="shared" si="71"/>
        <v>0.15</v>
      </c>
      <c r="R1151" s="6">
        <f t="shared" si="68"/>
        <v>37.5</v>
      </c>
      <c r="S1151" s="6" t="s">
        <v>8316</v>
      </c>
      <c r="T1151" s="6" t="s">
        <v>8342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4">
        <f t="shared" si="69"/>
        <v>42377.954571759255</v>
      </c>
      <c r="K1152">
        <v>1447109675</v>
      </c>
      <c r="L1152" s="14">
        <f t="shared" si="70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12">
        <f t="shared" si="71"/>
        <v>10.08</v>
      </c>
      <c r="R1152" s="6">
        <f t="shared" si="68"/>
        <v>42</v>
      </c>
      <c r="S1152" s="6" t="s">
        <v>8316</v>
      </c>
      <c r="T1152" s="6" t="s">
        <v>8342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4">
        <f t="shared" si="69"/>
        <v>42254.102581018517</v>
      </c>
      <c r="K1153">
        <v>1439000863</v>
      </c>
      <c r="L1153" s="14">
        <f t="shared" si="70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12">
        <f t="shared" si="71"/>
        <v>0</v>
      </c>
      <c r="R1153" s="6" t="e">
        <f t="shared" si="68"/>
        <v>#DIV/0!</v>
      </c>
      <c r="S1153" s="6" t="s">
        <v>8316</v>
      </c>
      <c r="T1153" s="6" t="s">
        <v>8342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4">
        <f t="shared" si="69"/>
        <v>42139.709629629629</v>
      </c>
      <c r="K1154">
        <v>1429117312</v>
      </c>
      <c r="L1154" s="14">
        <f t="shared" si="70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12">
        <f t="shared" si="71"/>
        <v>5.6937500000000005</v>
      </c>
      <c r="R1154" s="6">
        <f t="shared" ref="R1154:R1217" si="72">E1154/N1154</f>
        <v>60.733333333333334</v>
      </c>
      <c r="S1154" s="6" t="s">
        <v>8316</v>
      </c>
      <c r="T1154" s="6" t="s">
        <v>8342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4">
        <f t="shared" ref="J1155:J1218" si="73">(((I1155/60)/60)/24)+DATE(1970,1,1)</f>
        <v>42173.714178240742</v>
      </c>
      <c r="K1155">
        <v>1432055305</v>
      </c>
      <c r="L1155" s="14">
        <f t="shared" ref="L1155:L1218" si="74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12">
        <f t="shared" ref="Q1155:Q1218" si="75">E1155/D1155*100</f>
        <v>0.625</v>
      </c>
      <c r="R1155" s="6">
        <f t="shared" si="72"/>
        <v>50</v>
      </c>
      <c r="S1155" s="6" t="s">
        <v>8316</v>
      </c>
      <c r="T1155" s="6" t="s">
        <v>8342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4">
        <f t="shared" si="73"/>
        <v>42253.108865740738</v>
      </c>
      <c r="K1156">
        <v>1438915006</v>
      </c>
      <c r="L1156" s="14">
        <f t="shared" si="74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12">
        <f t="shared" si="75"/>
        <v>6.5</v>
      </c>
      <c r="R1156" s="6">
        <f t="shared" si="72"/>
        <v>108.33333333333333</v>
      </c>
      <c r="S1156" s="6" t="s">
        <v>8316</v>
      </c>
      <c r="T1156" s="6" t="s">
        <v>8342</v>
      </c>
    </row>
    <row r="1157" spans="1:20" ht="45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4">
        <f t="shared" si="73"/>
        <v>41865.763981481483</v>
      </c>
      <c r="K1157">
        <v>1405448408</v>
      </c>
      <c r="L1157" s="14">
        <f t="shared" si="74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12">
        <f t="shared" si="75"/>
        <v>0.752</v>
      </c>
      <c r="R1157" s="6">
        <f t="shared" si="72"/>
        <v>23.5</v>
      </c>
      <c r="S1157" s="6" t="s">
        <v>8316</v>
      </c>
      <c r="T1157" s="6" t="s">
        <v>8342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4">
        <f t="shared" si="73"/>
        <v>42059.07131944444</v>
      </c>
      <c r="K1158">
        <v>1422150162</v>
      </c>
      <c r="L1158" s="14">
        <f t="shared" si="74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12">
        <f t="shared" si="75"/>
        <v>0</v>
      </c>
      <c r="R1158" s="6" t="e">
        <f t="shared" si="72"/>
        <v>#DIV/0!</v>
      </c>
      <c r="S1158" s="6" t="s">
        <v>8316</v>
      </c>
      <c r="T1158" s="6" t="s">
        <v>8342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4">
        <f t="shared" si="73"/>
        <v>41978.669907407413</v>
      </c>
      <c r="K1159">
        <v>1412607880</v>
      </c>
      <c r="L1159" s="14">
        <f t="shared" si="74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12">
        <f t="shared" si="75"/>
        <v>1.51</v>
      </c>
      <c r="R1159" s="6">
        <f t="shared" si="72"/>
        <v>50.333333333333336</v>
      </c>
      <c r="S1159" s="6" t="s">
        <v>8316</v>
      </c>
      <c r="T1159" s="6" t="s">
        <v>8342</v>
      </c>
    </row>
    <row r="1160" spans="1:20" ht="45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4">
        <f t="shared" si="73"/>
        <v>41982.09175925926</v>
      </c>
      <c r="K1160">
        <v>1415499128</v>
      </c>
      <c r="L1160" s="14">
        <f t="shared" si="74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12">
        <f t="shared" si="75"/>
        <v>0.46666666666666673</v>
      </c>
      <c r="R1160" s="6">
        <f t="shared" si="72"/>
        <v>11.666666666666666</v>
      </c>
      <c r="S1160" s="6" t="s">
        <v>8316</v>
      </c>
      <c r="T1160" s="6" t="s">
        <v>8342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4">
        <f t="shared" si="73"/>
        <v>42185.65625</v>
      </c>
      <c r="K1161">
        <v>1433006765</v>
      </c>
      <c r="L1161" s="14">
        <f t="shared" si="74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12">
        <f t="shared" si="75"/>
        <v>0</v>
      </c>
      <c r="R1161" s="6" t="e">
        <f t="shared" si="72"/>
        <v>#DIV/0!</v>
      </c>
      <c r="S1161" s="6" t="s">
        <v>8316</v>
      </c>
      <c r="T1161" s="6" t="s">
        <v>8342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4">
        <f t="shared" si="73"/>
        <v>42091.113263888896</v>
      </c>
      <c r="K1162">
        <v>1424922186</v>
      </c>
      <c r="L1162" s="14">
        <f t="shared" si="74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12">
        <f t="shared" si="75"/>
        <v>3.85</v>
      </c>
      <c r="R1162" s="6">
        <f t="shared" si="72"/>
        <v>60.789473684210527</v>
      </c>
      <c r="S1162" s="6" t="s">
        <v>8316</v>
      </c>
      <c r="T1162" s="6" t="s">
        <v>8342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4">
        <f t="shared" si="73"/>
        <v>42143.629502314812</v>
      </c>
      <c r="K1163">
        <v>1430233589</v>
      </c>
      <c r="L1163" s="14">
        <f t="shared" si="74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12">
        <f t="shared" si="75"/>
        <v>0</v>
      </c>
      <c r="R1163" s="6" t="e">
        <f t="shared" si="72"/>
        <v>#DIV/0!</v>
      </c>
      <c r="S1163" s="6" t="s">
        <v>8316</v>
      </c>
      <c r="T1163" s="6" t="s">
        <v>8342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4">
        <f t="shared" si="73"/>
        <v>41907.683611111112</v>
      </c>
      <c r="K1164">
        <v>1408983864</v>
      </c>
      <c r="L1164" s="14">
        <f t="shared" si="74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12">
        <f t="shared" si="75"/>
        <v>5.8333333333333341E-2</v>
      </c>
      <c r="R1164" s="6">
        <f t="shared" si="72"/>
        <v>17.5</v>
      </c>
      <c r="S1164" s="6" t="s">
        <v>8316</v>
      </c>
      <c r="T1164" s="6" t="s">
        <v>8342</v>
      </c>
    </row>
    <row r="1165" spans="1:20" ht="45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4">
        <f t="shared" si="73"/>
        <v>41860.723611111112</v>
      </c>
      <c r="K1165">
        <v>1405012920</v>
      </c>
      <c r="L1165" s="14">
        <f t="shared" si="74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12">
        <f t="shared" si="75"/>
        <v>0</v>
      </c>
      <c r="R1165" s="6" t="e">
        <f t="shared" si="72"/>
        <v>#DIV/0!</v>
      </c>
      <c r="S1165" s="6" t="s">
        <v>8316</v>
      </c>
      <c r="T1165" s="6" t="s">
        <v>8342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4">
        <f t="shared" si="73"/>
        <v>42539.724328703705</v>
      </c>
      <c r="K1166">
        <v>1463678582</v>
      </c>
      <c r="L1166" s="14">
        <f t="shared" si="74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12">
        <f t="shared" si="75"/>
        <v>0</v>
      </c>
      <c r="R1166" s="6" t="e">
        <f t="shared" si="72"/>
        <v>#DIV/0!</v>
      </c>
      <c r="S1166" s="6" t="s">
        <v>8316</v>
      </c>
      <c r="T1166" s="6" t="s">
        <v>8342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4">
        <f t="shared" si="73"/>
        <v>41826.214467592588</v>
      </c>
      <c r="K1167">
        <v>1401685730</v>
      </c>
      <c r="L1167" s="14">
        <f t="shared" si="74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12">
        <f t="shared" si="75"/>
        <v>20.705000000000002</v>
      </c>
      <c r="R1167" s="6">
        <f t="shared" si="72"/>
        <v>82.82</v>
      </c>
      <c r="S1167" s="6" t="s">
        <v>8316</v>
      </c>
      <c r="T1167" s="6" t="s">
        <v>8342</v>
      </c>
    </row>
    <row r="1168" spans="1:20" ht="45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4">
        <f t="shared" si="73"/>
        <v>42181.166666666672</v>
      </c>
      <c r="K1168">
        <v>1432640342</v>
      </c>
      <c r="L1168" s="14">
        <f t="shared" si="74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12">
        <f t="shared" si="75"/>
        <v>19.139999999999997</v>
      </c>
      <c r="R1168" s="6">
        <f t="shared" si="72"/>
        <v>358.875</v>
      </c>
      <c r="S1168" s="6" t="s">
        <v>8316</v>
      </c>
      <c r="T1168" s="6" t="s">
        <v>8342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4">
        <f t="shared" si="73"/>
        <v>41894.734895833331</v>
      </c>
      <c r="K1169">
        <v>1407865095</v>
      </c>
      <c r="L1169" s="14">
        <f t="shared" si="74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12">
        <f t="shared" si="75"/>
        <v>1.6316666666666666</v>
      </c>
      <c r="R1169" s="6">
        <f t="shared" si="72"/>
        <v>61.1875</v>
      </c>
      <c r="S1169" s="6" t="s">
        <v>8316</v>
      </c>
      <c r="T1169" s="6" t="s">
        <v>8342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4">
        <f t="shared" si="73"/>
        <v>42635.053993055553</v>
      </c>
      <c r="K1170">
        <v>1471915065</v>
      </c>
      <c r="L1170" s="14">
        <f t="shared" si="74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12">
        <f t="shared" si="75"/>
        <v>5.6666666666666661</v>
      </c>
      <c r="R1170" s="6">
        <f t="shared" si="72"/>
        <v>340</v>
      </c>
      <c r="S1170" s="6" t="s">
        <v>8316</v>
      </c>
      <c r="T1170" s="6" t="s">
        <v>8342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4">
        <f t="shared" si="73"/>
        <v>42057.353738425925</v>
      </c>
      <c r="K1171">
        <v>1422001763</v>
      </c>
      <c r="L1171" s="14">
        <f t="shared" si="74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12">
        <f t="shared" si="75"/>
        <v>0.16999999999999998</v>
      </c>
      <c r="R1171" s="6">
        <f t="shared" si="72"/>
        <v>5.666666666666667</v>
      </c>
      <c r="S1171" s="6" t="s">
        <v>8316</v>
      </c>
      <c r="T1171" s="6" t="s">
        <v>8342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4">
        <f t="shared" si="73"/>
        <v>42154.893182870372</v>
      </c>
      <c r="K1172">
        <v>1430429171</v>
      </c>
      <c r="L1172" s="14">
        <f t="shared" si="74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12">
        <f t="shared" si="75"/>
        <v>0.4</v>
      </c>
      <c r="R1172" s="6">
        <f t="shared" si="72"/>
        <v>50</v>
      </c>
      <c r="S1172" s="6" t="s">
        <v>8316</v>
      </c>
      <c r="T1172" s="6" t="s">
        <v>8342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4">
        <f t="shared" si="73"/>
        <v>41956.846377314811</v>
      </c>
      <c r="K1173">
        <v>1414351127</v>
      </c>
      <c r="L1173" s="14">
        <f t="shared" si="74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12">
        <f t="shared" si="75"/>
        <v>0.1</v>
      </c>
      <c r="R1173" s="6">
        <f t="shared" si="72"/>
        <v>25</v>
      </c>
      <c r="S1173" s="6" t="s">
        <v>8316</v>
      </c>
      <c r="T1173" s="6" t="s">
        <v>8342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4">
        <f t="shared" si="73"/>
        <v>41871.682314814818</v>
      </c>
      <c r="K1174">
        <v>1405959752</v>
      </c>
      <c r="L1174" s="14">
        <f t="shared" si="74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12">
        <f t="shared" si="75"/>
        <v>0</v>
      </c>
      <c r="R1174" s="6" t="e">
        <f t="shared" si="72"/>
        <v>#DIV/0!</v>
      </c>
      <c r="S1174" s="6" t="s">
        <v>8316</v>
      </c>
      <c r="T1174" s="6" t="s">
        <v>8342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4">
        <f t="shared" si="73"/>
        <v>42219.185844907406</v>
      </c>
      <c r="K1175">
        <v>1435552057</v>
      </c>
      <c r="L1175" s="14">
        <f t="shared" si="74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12">
        <f t="shared" si="75"/>
        <v>2.4E-2</v>
      </c>
      <c r="R1175" s="6">
        <f t="shared" si="72"/>
        <v>30</v>
      </c>
      <c r="S1175" s="6" t="s">
        <v>8316</v>
      </c>
      <c r="T1175" s="6" t="s">
        <v>8342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4">
        <f t="shared" si="73"/>
        <v>42498.84174768519</v>
      </c>
      <c r="K1176">
        <v>1460146327</v>
      </c>
      <c r="L1176" s="14">
        <f t="shared" si="74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12">
        <f t="shared" si="75"/>
        <v>5.9066666666666672</v>
      </c>
      <c r="R1176" s="6">
        <f t="shared" si="72"/>
        <v>46.631578947368418</v>
      </c>
      <c r="S1176" s="6" t="s">
        <v>8316</v>
      </c>
      <c r="T1176" s="6" t="s">
        <v>8342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4">
        <f t="shared" si="73"/>
        <v>42200.728460648148</v>
      </c>
      <c r="K1177">
        <v>1434389339</v>
      </c>
      <c r="L1177" s="14">
        <f t="shared" si="74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12">
        <f t="shared" si="75"/>
        <v>2.9250000000000003</v>
      </c>
      <c r="R1177" s="6">
        <f t="shared" si="72"/>
        <v>65</v>
      </c>
      <c r="S1177" s="6" t="s">
        <v>8316</v>
      </c>
      <c r="T1177" s="6" t="s">
        <v>8342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4">
        <f t="shared" si="73"/>
        <v>42800.541666666672</v>
      </c>
      <c r="K1178">
        <v>1484094498</v>
      </c>
      <c r="L1178" s="14">
        <f t="shared" si="74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12">
        <f t="shared" si="75"/>
        <v>5.7142857142857143E-3</v>
      </c>
      <c r="R1178" s="6">
        <f t="shared" si="72"/>
        <v>10</v>
      </c>
      <c r="S1178" s="6" t="s">
        <v>8316</v>
      </c>
      <c r="T1178" s="6" t="s">
        <v>8342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4">
        <f t="shared" si="73"/>
        <v>41927.660833333335</v>
      </c>
      <c r="K1179">
        <v>1410796296</v>
      </c>
      <c r="L1179" s="14">
        <f t="shared" si="74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12">
        <f t="shared" si="75"/>
        <v>0</v>
      </c>
      <c r="R1179" s="6" t="e">
        <f t="shared" si="72"/>
        <v>#DIV/0!</v>
      </c>
      <c r="S1179" s="6" t="s">
        <v>8316</v>
      </c>
      <c r="T1179" s="6" t="s">
        <v>8342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4">
        <f t="shared" si="73"/>
        <v>41867.905694444446</v>
      </c>
      <c r="K1180">
        <v>1405633452</v>
      </c>
      <c r="L1180" s="14">
        <f t="shared" si="74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12">
        <f t="shared" si="75"/>
        <v>6.6666666666666671E-3</v>
      </c>
      <c r="R1180" s="6">
        <f t="shared" si="72"/>
        <v>5</v>
      </c>
      <c r="S1180" s="6" t="s">
        <v>8316</v>
      </c>
      <c r="T1180" s="6" t="s">
        <v>8342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4">
        <f t="shared" si="73"/>
        <v>42305.720219907409</v>
      </c>
      <c r="K1181">
        <v>1443460627</v>
      </c>
      <c r="L1181" s="14">
        <f t="shared" si="74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12">
        <f t="shared" si="75"/>
        <v>5.3333333333333339</v>
      </c>
      <c r="R1181" s="6">
        <f t="shared" si="72"/>
        <v>640</v>
      </c>
      <c r="S1181" s="6" t="s">
        <v>8316</v>
      </c>
      <c r="T1181" s="6" t="s">
        <v>8342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4">
        <f t="shared" si="73"/>
        <v>41818.806875000002</v>
      </c>
      <c r="K1182">
        <v>1400786514</v>
      </c>
      <c r="L1182" s="14">
        <f t="shared" si="74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12">
        <f t="shared" si="75"/>
        <v>11.75</v>
      </c>
      <c r="R1182" s="6">
        <f t="shared" si="72"/>
        <v>69.117647058823536</v>
      </c>
      <c r="S1182" s="6" t="s">
        <v>8316</v>
      </c>
      <c r="T1182" s="6" t="s">
        <v>8342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4">
        <f t="shared" si="73"/>
        <v>42064.339363425926</v>
      </c>
      <c r="K1183">
        <v>1422605321</v>
      </c>
      <c r="L1183" s="14">
        <f t="shared" si="74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12">
        <f t="shared" si="75"/>
        <v>8.0000000000000002E-3</v>
      </c>
      <c r="R1183" s="6">
        <f t="shared" si="72"/>
        <v>1.3333333333333333</v>
      </c>
      <c r="S1183" s="6" t="s">
        <v>8316</v>
      </c>
      <c r="T1183" s="6" t="s">
        <v>8342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4">
        <f t="shared" si="73"/>
        <v>42747.695833333331</v>
      </c>
      <c r="K1184">
        <v>1482609088</v>
      </c>
      <c r="L1184" s="14">
        <f t="shared" si="74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12">
        <f t="shared" si="75"/>
        <v>4.2</v>
      </c>
      <c r="R1184" s="6">
        <f t="shared" si="72"/>
        <v>10.5</v>
      </c>
      <c r="S1184" s="6" t="s">
        <v>8316</v>
      </c>
      <c r="T1184" s="6" t="s">
        <v>8342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4">
        <f t="shared" si="73"/>
        <v>42676.165972222225</v>
      </c>
      <c r="K1185">
        <v>1476391223</v>
      </c>
      <c r="L1185" s="14">
        <f t="shared" si="74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12">
        <f t="shared" si="75"/>
        <v>4</v>
      </c>
      <c r="R1185" s="6">
        <f t="shared" si="72"/>
        <v>33.333333333333336</v>
      </c>
      <c r="S1185" s="6" t="s">
        <v>8316</v>
      </c>
      <c r="T1185" s="6" t="s">
        <v>8342</v>
      </c>
    </row>
    <row r="1186" spans="1:20" ht="45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4">
        <f t="shared" si="73"/>
        <v>42772.599664351852</v>
      </c>
      <c r="K1186">
        <v>1483712611</v>
      </c>
      <c r="L1186" s="14">
        <f t="shared" si="74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12">
        <f t="shared" si="75"/>
        <v>104.93636363636362</v>
      </c>
      <c r="R1186" s="6">
        <f t="shared" si="72"/>
        <v>61.562666666666665</v>
      </c>
      <c r="S1186" s="6" t="s">
        <v>8315</v>
      </c>
      <c r="T1186" s="6" t="s">
        <v>8343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4">
        <f t="shared" si="73"/>
        <v>42163.166666666672</v>
      </c>
      <c r="K1187">
        <v>1430945149</v>
      </c>
      <c r="L1187" s="14">
        <f t="shared" si="74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12">
        <f t="shared" si="75"/>
        <v>105.44</v>
      </c>
      <c r="R1187" s="6">
        <f t="shared" si="72"/>
        <v>118.73873873873873</v>
      </c>
      <c r="S1187" s="6" t="s">
        <v>8315</v>
      </c>
      <c r="T1187" s="6" t="s">
        <v>8343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4">
        <f t="shared" si="73"/>
        <v>42156.945833333331</v>
      </c>
      <c r="K1188">
        <v>1430340195</v>
      </c>
      <c r="L1188" s="14">
        <f t="shared" si="74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12">
        <f t="shared" si="75"/>
        <v>106.73333333333332</v>
      </c>
      <c r="R1188" s="6">
        <f t="shared" si="72"/>
        <v>65.081300813008127</v>
      </c>
      <c r="S1188" s="6" t="s">
        <v>8315</v>
      </c>
      <c r="T1188" s="6" t="s">
        <v>8343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4">
        <f t="shared" si="73"/>
        <v>42141.75</v>
      </c>
      <c r="K1189">
        <v>1429133323</v>
      </c>
      <c r="L1189" s="14">
        <f t="shared" si="74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12">
        <f t="shared" si="75"/>
        <v>104.12571428571428</v>
      </c>
      <c r="R1189" s="6">
        <f t="shared" si="72"/>
        <v>130.15714285714284</v>
      </c>
      <c r="S1189" s="6" t="s">
        <v>8315</v>
      </c>
      <c r="T1189" s="6" t="s">
        <v>8343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4">
        <f t="shared" si="73"/>
        <v>42732.700694444444</v>
      </c>
      <c r="K1190">
        <v>1481129340</v>
      </c>
      <c r="L1190" s="14">
        <f t="shared" si="74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12">
        <f t="shared" si="75"/>
        <v>160.54999999999998</v>
      </c>
      <c r="R1190" s="6">
        <f t="shared" si="72"/>
        <v>37.776470588235291</v>
      </c>
      <c r="S1190" s="6" t="s">
        <v>8315</v>
      </c>
      <c r="T1190" s="6" t="s">
        <v>8343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4">
        <f t="shared" si="73"/>
        <v>42550.979108796295</v>
      </c>
      <c r="K1191">
        <v>1465428595</v>
      </c>
      <c r="L1191" s="14">
        <f t="shared" si="74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12">
        <f t="shared" si="75"/>
        <v>107.77777777777777</v>
      </c>
      <c r="R1191" s="6">
        <f t="shared" si="72"/>
        <v>112.79069767441861</v>
      </c>
      <c r="S1191" s="6" t="s">
        <v>8315</v>
      </c>
      <c r="T1191" s="6" t="s">
        <v>8343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4">
        <f t="shared" si="73"/>
        <v>41882.665798611109</v>
      </c>
      <c r="K1192">
        <v>1406908725</v>
      </c>
      <c r="L1192" s="14">
        <f t="shared" si="74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12">
        <f t="shared" si="75"/>
        <v>135</v>
      </c>
      <c r="R1192" s="6">
        <f t="shared" si="72"/>
        <v>51.92307692307692</v>
      </c>
      <c r="S1192" s="6" t="s">
        <v>8315</v>
      </c>
      <c r="T1192" s="6" t="s">
        <v>8343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4">
        <f t="shared" si="73"/>
        <v>42449.562037037031</v>
      </c>
      <c r="K1193">
        <v>1455892160</v>
      </c>
      <c r="L1193" s="14">
        <f t="shared" si="74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12">
        <f t="shared" si="75"/>
        <v>109.07407407407408</v>
      </c>
      <c r="R1193" s="6">
        <f t="shared" si="72"/>
        <v>89.242424242424249</v>
      </c>
      <c r="S1193" s="6" t="s">
        <v>8315</v>
      </c>
      <c r="T1193" s="6" t="s">
        <v>8343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4">
        <f t="shared" si="73"/>
        <v>42777.506689814814</v>
      </c>
      <c r="K1194">
        <v>1484222978</v>
      </c>
      <c r="L1194" s="14">
        <f t="shared" si="74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12">
        <f t="shared" si="75"/>
        <v>290</v>
      </c>
      <c r="R1194" s="6">
        <f t="shared" si="72"/>
        <v>19.333333333333332</v>
      </c>
      <c r="S1194" s="6" t="s">
        <v>8315</v>
      </c>
      <c r="T1194" s="6" t="s">
        <v>8343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4">
        <f t="shared" si="73"/>
        <v>42469.734409722223</v>
      </c>
      <c r="K1195">
        <v>1455043053</v>
      </c>
      <c r="L1195" s="14">
        <f t="shared" si="74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12">
        <f t="shared" si="75"/>
        <v>103.95714285714286</v>
      </c>
      <c r="R1195" s="6">
        <f t="shared" si="72"/>
        <v>79.967032967032964</v>
      </c>
      <c r="S1195" s="6" t="s">
        <v>8315</v>
      </c>
      <c r="T1195" s="6" t="s">
        <v>8343</v>
      </c>
    </row>
    <row r="1196" spans="1:20" ht="45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4">
        <f t="shared" si="73"/>
        <v>42102.488182870366</v>
      </c>
      <c r="K1196">
        <v>1425901379</v>
      </c>
      <c r="L1196" s="14">
        <f t="shared" si="74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12">
        <f t="shared" si="75"/>
        <v>322.24</v>
      </c>
      <c r="R1196" s="6">
        <f t="shared" si="72"/>
        <v>56.414565826330531</v>
      </c>
      <c r="S1196" s="6" t="s">
        <v>8315</v>
      </c>
      <c r="T1196" s="6" t="s">
        <v>8343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4">
        <f t="shared" si="73"/>
        <v>42358.375</v>
      </c>
      <c r="K1197">
        <v>1445415653</v>
      </c>
      <c r="L1197" s="14">
        <f t="shared" si="74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12">
        <f t="shared" si="75"/>
        <v>135</v>
      </c>
      <c r="R1197" s="6">
        <f t="shared" si="72"/>
        <v>79.411764705882348</v>
      </c>
      <c r="S1197" s="6" t="s">
        <v>8315</v>
      </c>
      <c r="T1197" s="6" t="s">
        <v>8343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4">
        <f t="shared" si="73"/>
        <v>42356.818738425922</v>
      </c>
      <c r="K1198">
        <v>1447875539</v>
      </c>
      <c r="L1198" s="14">
        <f t="shared" si="74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12">
        <f t="shared" si="75"/>
        <v>269.91034482758624</v>
      </c>
      <c r="R1198" s="6">
        <f t="shared" si="72"/>
        <v>76.439453125</v>
      </c>
      <c r="S1198" s="6" t="s">
        <v>8315</v>
      </c>
      <c r="T1198" s="6" t="s">
        <v>8343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4">
        <f t="shared" si="73"/>
        <v>42534.249305555553</v>
      </c>
      <c r="K1199">
        <v>1463155034</v>
      </c>
      <c r="L1199" s="14">
        <f t="shared" si="74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12">
        <f t="shared" si="75"/>
        <v>253.29333333333332</v>
      </c>
      <c r="R1199" s="6">
        <f t="shared" si="72"/>
        <v>121</v>
      </c>
      <c r="S1199" s="6" t="s">
        <v>8315</v>
      </c>
      <c r="T1199" s="6" t="s">
        <v>8343</v>
      </c>
    </row>
    <row r="1200" spans="1:20" ht="45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4">
        <f t="shared" si="73"/>
        <v>42369.125</v>
      </c>
      <c r="K1200">
        <v>1448463086</v>
      </c>
      <c r="L1200" s="14">
        <f t="shared" si="74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12">
        <f t="shared" si="75"/>
        <v>260.59999999999997</v>
      </c>
      <c r="R1200" s="6">
        <f t="shared" si="72"/>
        <v>54.616766467065865</v>
      </c>
      <c r="S1200" s="6" t="s">
        <v>8315</v>
      </c>
      <c r="T1200" s="6" t="s">
        <v>8343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4">
        <f t="shared" si="73"/>
        <v>42193.770833333328</v>
      </c>
      <c r="K1201">
        <v>1433615400</v>
      </c>
      <c r="L1201" s="14">
        <f t="shared" si="74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12">
        <f t="shared" si="75"/>
        <v>101.31677953348381</v>
      </c>
      <c r="R1201" s="6">
        <f t="shared" si="72"/>
        <v>299.22222222222223</v>
      </c>
      <c r="S1201" s="6" t="s">
        <v>8315</v>
      </c>
      <c r="T1201" s="6" t="s">
        <v>8343</v>
      </c>
    </row>
    <row r="1202" spans="1:20" ht="45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4">
        <f t="shared" si="73"/>
        <v>42110.477500000001</v>
      </c>
      <c r="K1202">
        <v>1427369256</v>
      </c>
      <c r="L1202" s="14">
        <f t="shared" si="74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12">
        <f t="shared" si="75"/>
        <v>125.60416666666667</v>
      </c>
      <c r="R1202" s="6">
        <f t="shared" si="72"/>
        <v>58.533980582524272</v>
      </c>
      <c r="S1202" s="6" t="s">
        <v>8315</v>
      </c>
      <c r="T1202" s="6" t="s">
        <v>8343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4">
        <f t="shared" si="73"/>
        <v>42566.60701388889</v>
      </c>
      <c r="K1203">
        <v>1466001246</v>
      </c>
      <c r="L1203" s="14">
        <f t="shared" si="74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12">
        <f t="shared" si="75"/>
        <v>102.43783333333334</v>
      </c>
      <c r="R1203" s="6">
        <f t="shared" si="72"/>
        <v>55.371801801801809</v>
      </c>
      <c r="S1203" s="6" t="s">
        <v>8315</v>
      </c>
      <c r="T1203" s="6" t="s">
        <v>8343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4">
        <f t="shared" si="73"/>
        <v>42182.288819444439</v>
      </c>
      <c r="K1204">
        <v>1432796154</v>
      </c>
      <c r="L1204" s="14">
        <f t="shared" si="74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12">
        <f t="shared" si="75"/>
        <v>199.244</v>
      </c>
      <c r="R1204" s="6">
        <f t="shared" si="72"/>
        <v>183.80442804428046</v>
      </c>
      <c r="S1204" s="6" t="s">
        <v>8315</v>
      </c>
      <c r="T1204" s="6" t="s">
        <v>8343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4">
        <f t="shared" si="73"/>
        <v>42155.614895833336</v>
      </c>
      <c r="K1205">
        <v>1430491527</v>
      </c>
      <c r="L1205" s="14">
        <f t="shared" si="74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12">
        <f t="shared" si="75"/>
        <v>102.45398773006136</v>
      </c>
      <c r="R1205" s="6">
        <f t="shared" si="72"/>
        <v>165.34653465346534</v>
      </c>
      <c r="S1205" s="6" t="s">
        <v>8315</v>
      </c>
      <c r="T1205" s="6" t="s">
        <v>8343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4">
        <f t="shared" si="73"/>
        <v>42342.208333333328</v>
      </c>
      <c r="K1206">
        <v>1445363833</v>
      </c>
      <c r="L1206" s="14">
        <f t="shared" si="74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12">
        <f t="shared" si="75"/>
        <v>102.94615384615385</v>
      </c>
      <c r="R1206" s="6">
        <f t="shared" si="72"/>
        <v>234.78947368421052</v>
      </c>
      <c r="S1206" s="6" t="s">
        <v>8315</v>
      </c>
      <c r="T1206" s="6" t="s">
        <v>8343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4">
        <f t="shared" si="73"/>
        <v>42168.506377314814</v>
      </c>
      <c r="K1207">
        <v>1431605351</v>
      </c>
      <c r="L1207" s="14">
        <f t="shared" si="74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12">
        <f t="shared" si="75"/>
        <v>100.86153846153847</v>
      </c>
      <c r="R1207" s="6">
        <f t="shared" si="72"/>
        <v>211.48387096774192</v>
      </c>
      <c r="S1207" s="6" t="s">
        <v>8315</v>
      </c>
      <c r="T1207" s="6" t="s">
        <v>8343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4">
        <f t="shared" si="73"/>
        <v>42805.561805555553</v>
      </c>
      <c r="K1208">
        <v>1486406253</v>
      </c>
      <c r="L1208" s="14">
        <f t="shared" si="74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12">
        <f t="shared" si="75"/>
        <v>114.99999999999999</v>
      </c>
      <c r="R1208" s="6">
        <f t="shared" si="72"/>
        <v>32.34375</v>
      </c>
      <c r="S1208" s="6" t="s">
        <v>8315</v>
      </c>
      <c r="T1208" s="6" t="s">
        <v>8343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4">
        <f t="shared" si="73"/>
        <v>42460.416666666672</v>
      </c>
      <c r="K1209">
        <v>1456827573</v>
      </c>
      <c r="L1209" s="14">
        <f t="shared" si="74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12">
        <f t="shared" si="75"/>
        <v>104.16766467065868</v>
      </c>
      <c r="R1209" s="6">
        <f t="shared" si="72"/>
        <v>123.37588652482269</v>
      </c>
      <c r="S1209" s="6" t="s">
        <v>8315</v>
      </c>
      <c r="T1209" s="6" t="s">
        <v>8343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4">
        <f t="shared" si="73"/>
        <v>42453.667407407411</v>
      </c>
      <c r="K1210">
        <v>1456246864</v>
      </c>
      <c r="L1210" s="14">
        <f t="shared" si="74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12">
        <f t="shared" si="75"/>
        <v>155.29999999999998</v>
      </c>
      <c r="R1210" s="6">
        <f t="shared" si="72"/>
        <v>207.06666666666666</v>
      </c>
      <c r="S1210" s="6" t="s">
        <v>8315</v>
      </c>
      <c r="T1210" s="6" t="s">
        <v>8343</v>
      </c>
    </row>
    <row r="1211" spans="1:20" ht="45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4">
        <f t="shared" si="73"/>
        <v>42791.846122685187</v>
      </c>
      <c r="K1211">
        <v>1485461905</v>
      </c>
      <c r="L1211" s="14">
        <f t="shared" si="74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12">
        <f t="shared" si="75"/>
        <v>106</v>
      </c>
      <c r="R1211" s="6">
        <f t="shared" si="72"/>
        <v>138.2608695652174</v>
      </c>
      <c r="S1211" s="6" t="s">
        <v>8315</v>
      </c>
      <c r="T1211" s="6" t="s">
        <v>8343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4">
        <f t="shared" si="73"/>
        <v>42155.875</v>
      </c>
      <c r="K1212">
        <v>1431124572</v>
      </c>
      <c r="L1212" s="14">
        <f t="shared" si="74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12">
        <f t="shared" si="75"/>
        <v>254.31499999999997</v>
      </c>
      <c r="R1212" s="6">
        <f t="shared" si="72"/>
        <v>493.81553398058253</v>
      </c>
      <c r="S1212" s="6" t="s">
        <v>8315</v>
      </c>
      <c r="T1212" s="6" t="s">
        <v>8343</v>
      </c>
    </row>
    <row r="1213" spans="1:20" ht="45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4">
        <f t="shared" si="73"/>
        <v>42530.866446759261</v>
      </c>
      <c r="K1213">
        <v>1464209261</v>
      </c>
      <c r="L1213" s="14">
        <f t="shared" si="74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12">
        <f t="shared" si="75"/>
        <v>101.1</v>
      </c>
      <c r="R1213" s="6">
        <f t="shared" si="72"/>
        <v>168.5</v>
      </c>
      <c r="S1213" s="6" t="s">
        <v>8315</v>
      </c>
      <c r="T1213" s="6" t="s">
        <v>8343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4">
        <f t="shared" si="73"/>
        <v>42335.041666666672</v>
      </c>
      <c r="K1214">
        <v>1447195695</v>
      </c>
      <c r="L1214" s="14">
        <f t="shared" si="74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12">
        <f t="shared" si="75"/>
        <v>129.04</v>
      </c>
      <c r="R1214" s="6">
        <f t="shared" si="72"/>
        <v>38.867469879518069</v>
      </c>
      <c r="S1214" s="6" t="s">
        <v>8315</v>
      </c>
      <c r="T1214" s="6" t="s">
        <v>8343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4">
        <f t="shared" si="73"/>
        <v>42766.755787037036</v>
      </c>
      <c r="K1215">
        <v>1482862100</v>
      </c>
      <c r="L1215" s="14">
        <f t="shared" si="74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12">
        <f t="shared" si="75"/>
        <v>102.23076923076924</v>
      </c>
      <c r="R1215" s="6">
        <f t="shared" si="72"/>
        <v>61.527777777777779</v>
      </c>
      <c r="S1215" s="6" t="s">
        <v>8315</v>
      </c>
      <c r="T1215" s="6" t="s">
        <v>8343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4">
        <f t="shared" si="73"/>
        <v>42164.840335648143</v>
      </c>
      <c r="K1216">
        <v>1428696605</v>
      </c>
      <c r="L1216" s="14">
        <f t="shared" si="74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12">
        <f t="shared" si="75"/>
        <v>131.80000000000001</v>
      </c>
      <c r="R1216" s="6">
        <f t="shared" si="72"/>
        <v>105.44</v>
      </c>
      <c r="S1216" s="6" t="s">
        <v>8315</v>
      </c>
      <c r="T1216" s="6" t="s">
        <v>8343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4">
        <f t="shared" si="73"/>
        <v>41789.923101851848</v>
      </c>
      <c r="K1217">
        <v>1398895756</v>
      </c>
      <c r="L1217" s="14">
        <f t="shared" si="74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12">
        <f t="shared" si="75"/>
        <v>786.0802000000001</v>
      </c>
      <c r="R1217" s="6">
        <f t="shared" si="72"/>
        <v>71.592003642987251</v>
      </c>
      <c r="S1217" s="6" t="s">
        <v>8315</v>
      </c>
      <c r="T1217" s="6" t="s">
        <v>8343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4">
        <f t="shared" si="73"/>
        <v>42279.960416666669</v>
      </c>
      <c r="K1218">
        <v>1441032457</v>
      </c>
      <c r="L1218" s="14">
        <f t="shared" si="74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12">
        <f t="shared" si="75"/>
        <v>145.70000000000002</v>
      </c>
      <c r="R1218" s="6">
        <f t="shared" ref="R1218:R1281" si="76">E1218/N1218</f>
        <v>91.882882882882882</v>
      </c>
      <c r="S1218" s="6" t="s">
        <v>8315</v>
      </c>
      <c r="T1218" s="6" t="s">
        <v>8343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4">
        <f t="shared" ref="J1219:J1282" si="77">(((I1219/60)/60)/24)+DATE(1970,1,1)</f>
        <v>42565.809490740736</v>
      </c>
      <c r="K1219">
        <v>1465932340</v>
      </c>
      <c r="L1219" s="14">
        <f t="shared" ref="L1219:L1282" si="78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12">
        <f t="shared" ref="Q1219:Q1282" si="79">E1219/D1219*100</f>
        <v>102.60000000000001</v>
      </c>
      <c r="R1219" s="6">
        <f t="shared" si="76"/>
        <v>148.57377049180329</v>
      </c>
      <c r="S1219" s="6" t="s">
        <v>8315</v>
      </c>
      <c r="T1219" s="6" t="s">
        <v>8343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4">
        <f t="shared" si="77"/>
        <v>42309.125</v>
      </c>
      <c r="K1220">
        <v>1443714800</v>
      </c>
      <c r="L1220" s="14">
        <f t="shared" si="78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12">
        <f t="shared" si="79"/>
        <v>172.27777777777777</v>
      </c>
      <c r="R1220" s="6">
        <f t="shared" si="76"/>
        <v>174.2134831460674</v>
      </c>
      <c r="S1220" s="6" t="s">
        <v>8315</v>
      </c>
      <c r="T1220" s="6" t="s">
        <v>8343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4">
        <f t="shared" si="77"/>
        <v>42663.461956018517</v>
      </c>
      <c r="K1221">
        <v>1474369513</v>
      </c>
      <c r="L1221" s="14">
        <f t="shared" si="78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12">
        <f t="shared" si="79"/>
        <v>159.16819571865443</v>
      </c>
      <c r="R1221" s="6">
        <f t="shared" si="76"/>
        <v>102.86166007905139</v>
      </c>
      <c r="S1221" s="6" t="s">
        <v>8315</v>
      </c>
      <c r="T1221" s="6" t="s">
        <v>8343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4">
        <f t="shared" si="77"/>
        <v>42241.628611111111</v>
      </c>
      <c r="K1222">
        <v>1437923112</v>
      </c>
      <c r="L1222" s="14">
        <f t="shared" si="78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12">
        <f t="shared" si="79"/>
        <v>103.76666666666668</v>
      </c>
      <c r="R1222" s="6">
        <f t="shared" si="76"/>
        <v>111.17857142857143</v>
      </c>
      <c r="S1222" s="6" t="s">
        <v>8315</v>
      </c>
      <c r="T1222" s="6" t="s">
        <v>8343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4">
        <f t="shared" si="77"/>
        <v>42708</v>
      </c>
      <c r="K1223">
        <v>1478431488</v>
      </c>
      <c r="L1223" s="14">
        <f t="shared" si="78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12">
        <f t="shared" si="79"/>
        <v>111.40954545454547</v>
      </c>
      <c r="R1223" s="6">
        <f t="shared" si="76"/>
        <v>23.796213592233013</v>
      </c>
      <c r="S1223" s="6" t="s">
        <v>8315</v>
      </c>
      <c r="T1223" s="6" t="s">
        <v>8343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4">
        <f t="shared" si="77"/>
        <v>42461.166666666672</v>
      </c>
      <c r="K1224">
        <v>1456852647</v>
      </c>
      <c r="L1224" s="14">
        <f t="shared" si="78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12">
        <f t="shared" si="79"/>
        <v>280.375</v>
      </c>
      <c r="R1224" s="6">
        <f t="shared" si="76"/>
        <v>81.268115942028984</v>
      </c>
      <c r="S1224" s="6" t="s">
        <v>8315</v>
      </c>
      <c r="T1224" s="6" t="s">
        <v>8343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4">
        <f t="shared" si="77"/>
        <v>42684.218854166669</v>
      </c>
      <c r="K1225">
        <v>1476159309</v>
      </c>
      <c r="L1225" s="14">
        <f t="shared" si="78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12">
        <f t="shared" si="79"/>
        <v>112.10606060606061</v>
      </c>
      <c r="R1225" s="6">
        <f t="shared" si="76"/>
        <v>116.21465968586388</v>
      </c>
      <c r="S1225" s="6" t="s">
        <v>8315</v>
      </c>
      <c r="T1225" s="6" t="s">
        <v>8343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4">
        <f t="shared" si="77"/>
        <v>41796.549791666665</v>
      </c>
      <c r="K1226">
        <v>1396876302</v>
      </c>
      <c r="L1226" s="14">
        <f t="shared" si="78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12">
        <f t="shared" si="79"/>
        <v>7.0666666666666673</v>
      </c>
      <c r="R1226" s="6">
        <f t="shared" si="76"/>
        <v>58.888888888888886</v>
      </c>
      <c r="S1226" s="6" t="s">
        <v>8311</v>
      </c>
      <c r="T1226" s="6" t="s">
        <v>8344</v>
      </c>
    </row>
    <row r="1227" spans="1:20" ht="45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4">
        <f t="shared" si="77"/>
        <v>41569.905995370369</v>
      </c>
      <c r="K1227">
        <v>1377294278</v>
      </c>
      <c r="L1227" s="14">
        <f t="shared" si="78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12">
        <f t="shared" si="79"/>
        <v>4.3999999999999995</v>
      </c>
      <c r="R1227" s="6">
        <f t="shared" si="76"/>
        <v>44</v>
      </c>
      <c r="S1227" s="6" t="s">
        <v>8311</v>
      </c>
      <c r="T1227" s="6" t="s">
        <v>8344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4">
        <f t="shared" si="77"/>
        <v>41750.041666666664</v>
      </c>
      <c r="K1228">
        <v>1395089981</v>
      </c>
      <c r="L1228" s="14">
        <f t="shared" si="78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12">
        <f t="shared" si="79"/>
        <v>3.8739999999999997</v>
      </c>
      <c r="R1228" s="6">
        <f t="shared" si="76"/>
        <v>48.424999999999997</v>
      </c>
      <c r="S1228" s="6" t="s">
        <v>8311</v>
      </c>
      <c r="T1228" s="6" t="s">
        <v>8344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4">
        <f t="shared" si="77"/>
        <v>41858.291666666664</v>
      </c>
      <c r="K1229">
        <v>1404770616</v>
      </c>
      <c r="L1229" s="14">
        <f t="shared" si="78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12">
        <f t="shared" si="79"/>
        <v>0</v>
      </c>
      <c r="R1229" s="6" t="e">
        <f t="shared" si="76"/>
        <v>#DIV/0!</v>
      </c>
      <c r="S1229" s="6" t="s">
        <v>8311</v>
      </c>
      <c r="T1229" s="6" t="s">
        <v>8344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4">
        <f t="shared" si="77"/>
        <v>40814.729259259257</v>
      </c>
      <c r="K1230">
        <v>1312047008</v>
      </c>
      <c r="L1230" s="14">
        <f t="shared" si="78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12">
        <f t="shared" si="79"/>
        <v>29.299999999999997</v>
      </c>
      <c r="R1230" s="6">
        <f t="shared" si="76"/>
        <v>61.041666666666664</v>
      </c>
      <c r="S1230" s="6" t="s">
        <v>8311</v>
      </c>
      <c r="T1230" s="6" t="s">
        <v>8344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4">
        <f t="shared" si="77"/>
        <v>41015.666666666664</v>
      </c>
      <c r="K1231">
        <v>1331982127</v>
      </c>
      <c r="L1231" s="14">
        <f t="shared" si="78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12">
        <f t="shared" si="79"/>
        <v>0.90909090909090906</v>
      </c>
      <c r="R1231" s="6">
        <f t="shared" si="76"/>
        <v>25</v>
      </c>
      <c r="S1231" s="6" t="s">
        <v>8311</v>
      </c>
      <c r="T1231" s="6" t="s">
        <v>8344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4">
        <f t="shared" si="77"/>
        <v>40598.972569444442</v>
      </c>
      <c r="K1232">
        <v>1295997630</v>
      </c>
      <c r="L1232" s="14">
        <f t="shared" si="78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12">
        <f t="shared" si="79"/>
        <v>0</v>
      </c>
      <c r="R1232" s="6" t="e">
        <f t="shared" si="76"/>
        <v>#DIV/0!</v>
      </c>
      <c r="S1232" s="6" t="s">
        <v>8311</v>
      </c>
      <c r="T1232" s="6" t="s">
        <v>8344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4">
        <f t="shared" si="77"/>
        <v>42244.041666666672</v>
      </c>
      <c r="K1233">
        <v>1436394968</v>
      </c>
      <c r="L1233" s="14">
        <f t="shared" si="78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12">
        <f t="shared" si="79"/>
        <v>0</v>
      </c>
      <c r="R1233" s="6" t="e">
        <f t="shared" si="76"/>
        <v>#DIV/0!</v>
      </c>
      <c r="S1233" s="6" t="s">
        <v>8311</v>
      </c>
      <c r="T1233" s="6" t="s">
        <v>8344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4">
        <f t="shared" si="77"/>
        <v>41553.848032407412</v>
      </c>
      <c r="K1234">
        <v>1377030070</v>
      </c>
      <c r="L1234" s="14">
        <f t="shared" si="78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12">
        <f t="shared" si="79"/>
        <v>0.8</v>
      </c>
      <c r="R1234" s="6">
        <f t="shared" si="76"/>
        <v>40</v>
      </c>
      <c r="S1234" s="6" t="s">
        <v>8311</v>
      </c>
      <c r="T1234" s="6" t="s">
        <v>8344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4">
        <f t="shared" si="77"/>
        <v>40960.948773148149</v>
      </c>
      <c r="K1235">
        <v>1328049974</v>
      </c>
      <c r="L1235" s="14">
        <f t="shared" si="78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12">
        <f t="shared" si="79"/>
        <v>11.600000000000001</v>
      </c>
      <c r="R1235" s="6">
        <f t="shared" si="76"/>
        <v>19.333333333333332</v>
      </c>
      <c r="S1235" s="6" t="s">
        <v>8311</v>
      </c>
      <c r="T1235" s="6" t="s">
        <v>8344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4">
        <f t="shared" si="77"/>
        <v>42037.788680555561</v>
      </c>
      <c r="K1236">
        <v>1420311342</v>
      </c>
      <c r="L1236" s="14">
        <f t="shared" si="78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12">
        <f t="shared" si="79"/>
        <v>0</v>
      </c>
      <c r="R1236" s="6" t="e">
        <f t="shared" si="76"/>
        <v>#DIV/0!</v>
      </c>
      <c r="S1236" s="6" t="s">
        <v>8311</v>
      </c>
      <c r="T1236" s="6" t="s">
        <v>8344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4">
        <f t="shared" si="77"/>
        <v>41623.135405092595</v>
      </c>
      <c r="K1237">
        <v>1383621299</v>
      </c>
      <c r="L1237" s="14">
        <f t="shared" si="78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12">
        <f t="shared" si="79"/>
        <v>2.7873639500929119</v>
      </c>
      <c r="R1237" s="6">
        <f t="shared" si="76"/>
        <v>35</v>
      </c>
      <c r="S1237" s="6" t="s">
        <v>8311</v>
      </c>
      <c r="T1237" s="6" t="s">
        <v>8344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4">
        <f t="shared" si="77"/>
        <v>41118.666666666664</v>
      </c>
      <c r="K1238">
        <v>1342801164</v>
      </c>
      <c r="L1238" s="14">
        <f t="shared" si="78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12">
        <f t="shared" si="79"/>
        <v>0</v>
      </c>
      <c r="R1238" s="6" t="e">
        <f t="shared" si="76"/>
        <v>#DIV/0!</v>
      </c>
      <c r="S1238" s="6" t="s">
        <v>8311</v>
      </c>
      <c r="T1238" s="6" t="s">
        <v>8344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4">
        <f t="shared" si="77"/>
        <v>41145.283159722225</v>
      </c>
      <c r="K1239">
        <v>1344062865</v>
      </c>
      <c r="L1239" s="14">
        <f t="shared" si="78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12">
        <f t="shared" si="79"/>
        <v>0</v>
      </c>
      <c r="R1239" s="6" t="e">
        <f t="shared" si="76"/>
        <v>#DIV/0!</v>
      </c>
      <c r="S1239" s="6" t="s">
        <v>8311</v>
      </c>
      <c r="T1239" s="6" t="s">
        <v>8344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4">
        <f t="shared" si="77"/>
        <v>40761.61037037037</v>
      </c>
      <c r="K1240">
        <v>1310049536</v>
      </c>
      <c r="L1240" s="14">
        <f t="shared" si="78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12">
        <f t="shared" si="79"/>
        <v>17.8</v>
      </c>
      <c r="R1240" s="6">
        <f t="shared" si="76"/>
        <v>59.333333333333336</v>
      </c>
      <c r="S1240" s="6" t="s">
        <v>8311</v>
      </c>
      <c r="T1240" s="6" t="s">
        <v>8344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4">
        <f t="shared" si="77"/>
        <v>40913.962581018517</v>
      </c>
      <c r="K1241">
        <v>1323212767</v>
      </c>
      <c r="L1241" s="14">
        <f t="shared" si="78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12">
        <f t="shared" si="79"/>
        <v>0</v>
      </c>
      <c r="R1241" s="6" t="e">
        <f t="shared" si="76"/>
        <v>#DIV/0!</v>
      </c>
      <c r="S1241" s="6" t="s">
        <v>8311</v>
      </c>
      <c r="T1241" s="6" t="s">
        <v>8344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4">
        <f t="shared" si="77"/>
        <v>41467.910416666666</v>
      </c>
      <c r="K1242">
        <v>1368579457</v>
      </c>
      <c r="L1242" s="14">
        <f t="shared" si="78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12">
        <f t="shared" si="79"/>
        <v>3.0124999999999997</v>
      </c>
      <c r="R1242" s="6">
        <f t="shared" si="76"/>
        <v>30.125</v>
      </c>
      <c r="S1242" s="6" t="s">
        <v>8311</v>
      </c>
      <c r="T1242" s="6" t="s">
        <v>8344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4">
        <f t="shared" si="77"/>
        <v>41946.249305555553</v>
      </c>
      <c r="K1243">
        <v>1413057980</v>
      </c>
      <c r="L1243" s="14">
        <f t="shared" si="78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12">
        <f t="shared" si="79"/>
        <v>50.739999999999995</v>
      </c>
      <c r="R1243" s="6">
        <f t="shared" si="76"/>
        <v>74.617647058823536</v>
      </c>
      <c r="S1243" s="6" t="s">
        <v>8311</v>
      </c>
      <c r="T1243" s="6" t="s">
        <v>8344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4">
        <f t="shared" si="77"/>
        <v>40797.554166666669</v>
      </c>
      <c r="K1244">
        <v>1314417502</v>
      </c>
      <c r="L1244" s="14">
        <f t="shared" si="78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12">
        <f t="shared" si="79"/>
        <v>0.54884742041712409</v>
      </c>
      <c r="R1244" s="6">
        <f t="shared" si="76"/>
        <v>5</v>
      </c>
      <c r="S1244" s="6" t="s">
        <v>8311</v>
      </c>
      <c r="T1244" s="6" t="s">
        <v>8344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4">
        <f t="shared" si="77"/>
        <v>40732.875</v>
      </c>
      <c r="K1245">
        <v>1304888771</v>
      </c>
      <c r="L1245" s="14">
        <f t="shared" si="78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12">
        <f t="shared" si="79"/>
        <v>14.091666666666667</v>
      </c>
      <c r="R1245" s="6">
        <f t="shared" si="76"/>
        <v>44.5</v>
      </c>
      <c r="S1245" s="6" t="s">
        <v>8311</v>
      </c>
      <c r="T1245" s="6" t="s">
        <v>8344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4">
        <f t="shared" si="77"/>
        <v>41386.875</v>
      </c>
      <c r="K1246">
        <v>1363981723</v>
      </c>
      <c r="L1246" s="14">
        <f t="shared" si="78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12">
        <f t="shared" si="79"/>
        <v>103.8</v>
      </c>
      <c r="R1246" s="6">
        <f t="shared" si="76"/>
        <v>46.133333333333333</v>
      </c>
      <c r="S1246" s="6" t="s">
        <v>8311</v>
      </c>
      <c r="T1246" s="6" t="s">
        <v>8334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4">
        <f t="shared" si="77"/>
        <v>41804.599930555552</v>
      </c>
      <c r="K1247">
        <v>1400163834</v>
      </c>
      <c r="L1247" s="14">
        <f t="shared" si="78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12">
        <f t="shared" si="79"/>
        <v>120.24999999999999</v>
      </c>
      <c r="R1247" s="6">
        <f t="shared" si="76"/>
        <v>141.47058823529412</v>
      </c>
      <c r="S1247" s="6" t="s">
        <v>8311</v>
      </c>
      <c r="T1247" s="6" t="s">
        <v>8334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4">
        <f t="shared" si="77"/>
        <v>40883.085057870368</v>
      </c>
      <c r="K1248">
        <v>1319245349</v>
      </c>
      <c r="L1248" s="14">
        <f t="shared" si="78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12">
        <f t="shared" si="79"/>
        <v>117</v>
      </c>
      <c r="R1248" s="6">
        <f t="shared" si="76"/>
        <v>75.483870967741936</v>
      </c>
      <c r="S1248" s="6" t="s">
        <v>8311</v>
      </c>
      <c r="T1248" s="6" t="s">
        <v>8334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4">
        <f t="shared" si="77"/>
        <v>41400.292303240742</v>
      </c>
      <c r="K1249">
        <v>1365231655</v>
      </c>
      <c r="L1249" s="14">
        <f t="shared" si="78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12">
        <f t="shared" si="79"/>
        <v>122.14285714285715</v>
      </c>
      <c r="R1249" s="6">
        <f t="shared" si="76"/>
        <v>85.5</v>
      </c>
      <c r="S1249" s="6" t="s">
        <v>8311</v>
      </c>
      <c r="T1249" s="6" t="s">
        <v>8334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4">
        <f t="shared" si="77"/>
        <v>41803.290972222225</v>
      </c>
      <c r="K1250">
        <v>1399563953</v>
      </c>
      <c r="L1250" s="14">
        <f t="shared" si="78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12">
        <f t="shared" si="79"/>
        <v>151.63999999999999</v>
      </c>
      <c r="R1250" s="6">
        <f t="shared" si="76"/>
        <v>64.254237288135599</v>
      </c>
      <c r="S1250" s="6" t="s">
        <v>8311</v>
      </c>
      <c r="T1250" s="6" t="s">
        <v>8334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4">
        <f t="shared" si="77"/>
        <v>41097.74086805556</v>
      </c>
      <c r="K1251">
        <v>1339091211</v>
      </c>
      <c r="L1251" s="14">
        <f t="shared" si="78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12">
        <f t="shared" si="79"/>
        <v>104.44</v>
      </c>
      <c r="R1251" s="6">
        <f t="shared" si="76"/>
        <v>64.46913580246914</v>
      </c>
      <c r="S1251" s="6" t="s">
        <v>8311</v>
      </c>
      <c r="T1251" s="6" t="s">
        <v>8334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4">
        <f t="shared" si="77"/>
        <v>41888.64271990741</v>
      </c>
      <c r="K1252">
        <v>1406129131</v>
      </c>
      <c r="L1252" s="14">
        <f t="shared" si="78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12">
        <f t="shared" si="79"/>
        <v>200.15333333333331</v>
      </c>
      <c r="R1252" s="6">
        <f t="shared" si="76"/>
        <v>118.2007874015748</v>
      </c>
      <c r="S1252" s="6" t="s">
        <v>8311</v>
      </c>
      <c r="T1252" s="6" t="s">
        <v>8334</v>
      </c>
    </row>
    <row r="1253" spans="1:20" ht="30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4">
        <f t="shared" si="77"/>
        <v>40811.814432870371</v>
      </c>
      <c r="K1253">
        <v>1311795167</v>
      </c>
      <c r="L1253" s="14">
        <f t="shared" si="78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12">
        <f t="shared" si="79"/>
        <v>101.8</v>
      </c>
      <c r="R1253" s="6">
        <f t="shared" si="76"/>
        <v>82.540540540540547</v>
      </c>
      <c r="S1253" s="6" t="s">
        <v>8311</v>
      </c>
      <c r="T1253" s="6" t="s">
        <v>8334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4">
        <f t="shared" si="77"/>
        <v>41571.988067129627</v>
      </c>
      <c r="K1254">
        <v>1380238969</v>
      </c>
      <c r="L1254" s="14">
        <f t="shared" si="78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12">
        <f t="shared" si="79"/>
        <v>137.65714285714284</v>
      </c>
      <c r="R1254" s="6">
        <f t="shared" si="76"/>
        <v>34.170212765957444</v>
      </c>
      <c r="S1254" s="6" t="s">
        <v>8311</v>
      </c>
      <c r="T1254" s="6" t="s">
        <v>8334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4">
        <f t="shared" si="77"/>
        <v>41885.783645833333</v>
      </c>
      <c r="K1255">
        <v>1407178107</v>
      </c>
      <c r="L1255" s="14">
        <f t="shared" si="78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12">
        <f t="shared" si="79"/>
        <v>303833.2</v>
      </c>
      <c r="R1255" s="6">
        <f t="shared" si="76"/>
        <v>42.73322081575246</v>
      </c>
      <c r="S1255" s="6" t="s">
        <v>8311</v>
      </c>
      <c r="T1255" s="6" t="s">
        <v>8334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4">
        <f t="shared" si="77"/>
        <v>40544.207638888889</v>
      </c>
      <c r="K1256">
        <v>1288968886</v>
      </c>
      <c r="L1256" s="14">
        <f t="shared" si="78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12">
        <f t="shared" si="79"/>
        <v>198.85074626865671</v>
      </c>
      <c r="R1256" s="6">
        <f t="shared" si="76"/>
        <v>94.489361702127653</v>
      </c>
      <c r="S1256" s="6" t="s">
        <v>8311</v>
      </c>
      <c r="T1256" s="6" t="s">
        <v>8334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4">
        <f t="shared" si="77"/>
        <v>41609.887175925927</v>
      </c>
      <c r="K1257">
        <v>1383337052</v>
      </c>
      <c r="L1257" s="14">
        <f t="shared" si="78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12">
        <f t="shared" si="79"/>
        <v>202.36666666666667</v>
      </c>
      <c r="R1257" s="6">
        <f t="shared" si="76"/>
        <v>55.697247706422019</v>
      </c>
      <c r="S1257" s="6" t="s">
        <v>8311</v>
      </c>
      <c r="T1257" s="6" t="s">
        <v>8334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4">
        <f t="shared" si="77"/>
        <v>40951.919340277782</v>
      </c>
      <c r="K1258">
        <v>1326492231</v>
      </c>
      <c r="L1258" s="14">
        <f t="shared" si="78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12">
        <f t="shared" si="79"/>
        <v>117.96376666666666</v>
      </c>
      <c r="R1258" s="6">
        <f t="shared" si="76"/>
        <v>98.030831024930734</v>
      </c>
      <c r="S1258" s="6" t="s">
        <v>8311</v>
      </c>
      <c r="T1258" s="6" t="s">
        <v>8334</v>
      </c>
    </row>
    <row r="1259" spans="1:20" ht="45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4">
        <f t="shared" si="77"/>
        <v>40636.043865740743</v>
      </c>
      <c r="K1259">
        <v>1297562590</v>
      </c>
      <c r="L1259" s="14">
        <f t="shared" si="78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12">
        <f t="shared" si="79"/>
        <v>294.72727272727275</v>
      </c>
      <c r="R1259" s="6">
        <f t="shared" si="76"/>
        <v>92.102272727272734</v>
      </c>
      <c r="S1259" s="6" t="s">
        <v>8311</v>
      </c>
      <c r="T1259" s="6" t="s">
        <v>8334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4">
        <f t="shared" si="77"/>
        <v>41517.611250000002</v>
      </c>
      <c r="K1260">
        <v>1375368012</v>
      </c>
      <c r="L1260" s="14">
        <f t="shared" si="78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12">
        <f t="shared" si="79"/>
        <v>213.14633333333336</v>
      </c>
      <c r="R1260" s="6">
        <f t="shared" si="76"/>
        <v>38.175462686567165</v>
      </c>
      <c r="S1260" s="6" t="s">
        <v>8311</v>
      </c>
      <c r="T1260" s="6" t="s">
        <v>8334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4">
        <f t="shared" si="77"/>
        <v>41799.165972222225</v>
      </c>
      <c r="K1261">
        <v>1399504664</v>
      </c>
      <c r="L1261" s="14">
        <f t="shared" si="78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12">
        <f t="shared" si="79"/>
        <v>104.24</v>
      </c>
      <c r="R1261" s="6">
        <f t="shared" si="76"/>
        <v>27.145833333333332</v>
      </c>
      <c r="S1261" s="6" t="s">
        <v>8311</v>
      </c>
      <c r="T1261" s="6" t="s">
        <v>8334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4">
        <f t="shared" si="77"/>
        <v>41696.842824074076</v>
      </c>
      <c r="K1262">
        <v>1390853620</v>
      </c>
      <c r="L1262" s="14">
        <f t="shared" si="78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12">
        <f t="shared" si="79"/>
        <v>113.66666666666667</v>
      </c>
      <c r="R1262" s="6">
        <f t="shared" si="76"/>
        <v>50.689189189189186</v>
      </c>
      <c r="S1262" s="6" t="s">
        <v>8311</v>
      </c>
      <c r="T1262" s="6" t="s">
        <v>8334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4">
        <f t="shared" si="77"/>
        <v>41668.342905092592</v>
      </c>
      <c r="K1263">
        <v>1388391227</v>
      </c>
      <c r="L1263" s="14">
        <f t="shared" si="78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12">
        <f t="shared" si="79"/>
        <v>101.25</v>
      </c>
      <c r="R1263" s="6">
        <f t="shared" si="76"/>
        <v>38.942307692307693</v>
      </c>
      <c r="S1263" s="6" t="s">
        <v>8311</v>
      </c>
      <c r="T1263" s="6" t="s">
        <v>8334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4">
        <f t="shared" si="77"/>
        <v>41686.762638888889</v>
      </c>
      <c r="K1264">
        <v>1389982692</v>
      </c>
      <c r="L1264" s="14">
        <f t="shared" si="78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12">
        <f t="shared" si="79"/>
        <v>125.41538461538462</v>
      </c>
      <c r="R1264" s="6">
        <f t="shared" si="76"/>
        <v>77.638095238095232</v>
      </c>
      <c r="S1264" s="6" t="s">
        <v>8311</v>
      </c>
      <c r="T1264" s="6" t="s">
        <v>8334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4">
        <f t="shared" si="77"/>
        <v>41727.041666666664</v>
      </c>
      <c r="K1265">
        <v>1393034470</v>
      </c>
      <c r="L1265" s="14">
        <f t="shared" si="78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12">
        <f t="shared" si="79"/>
        <v>119</v>
      </c>
      <c r="R1265" s="6">
        <f t="shared" si="76"/>
        <v>43.536585365853661</v>
      </c>
      <c r="S1265" s="6" t="s">
        <v>8311</v>
      </c>
      <c r="T1265" s="6" t="s">
        <v>8334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4">
        <f t="shared" si="77"/>
        <v>41576.662997685184</v>
      </c>
      <c r="K1266">
        <v>1380556483</v>
      </c>
      <c r="L1266" s="14">
        <f t="shared" si="78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12">
        <f t="shared" si="79"/>
        <v>166.46153846153845</v>
      </c>
      <c r="R1266" s="6">
        <f t="shared" si="76"/>
        <v>31.823529411764707</v>
      </c>
      <c r="S1266" s="6" t="s">
        <v>8311</v>
      </c>
      <c r="T1266" s="6" t="s">
        <v>8334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4">
        <f t="shared" si="77"/>
        <v>40512.655266203699</v>
      </c>
      <c r="K1267">
        <v>1287071015</v>
      </c>
      <c r="L1267" s="14">
        <f t="shared" si="78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12">
        <f t="shared" si="79"/>
        <v>119.14771428571429</v>
      </c>
      <c r="R1267" s="6">
        <f t="shared" si="76"/>
        <v>63.184393939393942</v>
      </c>
      <c r="S1267" s="6" t="s">
        <v>8311</v>
      </c>
      <c r="T1267" s="6" t="s">
        <v>8334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4">
        <f t="shared" si="77"/>
        <v>41650.87667824074</v>
      </c>
      <c r="K1268">
        <v>1386882145</v>
      </c>
      <c r="L1268" s="14">
        <f t="shared" si="78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12">
        <f t="shared" si="79"/>
        <v>100.47368421052632</v>
      </c>
      <c r="R1268" s="6">
        <f t="shared" si="76"/>
        <v>190.9</v>
      </c>
      <c r="S1268" s="6" t="s">
        <v>8311</v>
      </c>
      <c r="T1268" s="6" t="s">
        <v>8334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4">
        <f t="shared" si="77"/>
        <v>41479.585162037038</v>
      </c>
      <c r="K1269">
        <v>1372082558</v>
      </c>
      <c r="L1269" s="14">
        <f t="shared" si="78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12">
        <f t="shared" si="79"/>
        <v>101.8</v>
      </c>
      <c r="R1269" s="6">
        <f t="shared" si="76"/>
        <v>140.85534591194968</v>
      </c>
      <c r="S1269" s="6" t="s">
        <v>8311</v>
      </c>
      <c r="T1269" s="6" t="s">
        <v>8334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4">
        <f t="shared" si="77"/>
        <v>41537.845451388886</v>
      </c>
      <c r="K1270">
        <v>1377116247</v>
      </c>
      <c r="L1270" s="14">
        <f t="shared" si="78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12">
        <f t="shared" si="79"/>
        <v>116.66666666666667</v>
      </c>
      <c r="R1270" s="6">
        <f t="shared" si="76"/>
        <v>76.92307692307692</v>
      </c>
      <c r="S1270" s="6" t="s">
        <v>8311</v>
      </c>
      <c r="T1270" s="6" t="s">
        <v>8334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4">
        <f t="shared" si="77"/>
        <v>42476</v>
      </c>
      <c r="K1271">
        <v>1458157512</v>
      </c>
      <c r="L1271" s="14">
        <f t="shared" si="78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12">
        <f t="shared" si="79"/>
        <v>108.64893617021276</v>
      </c>
      <c r="R1271" s="6">
        <f t="shared" si="76"/>
        <v>99.15533980582525</v>
      </c>
      <c r="S1271" s="6" t="s">
        <v>8311</v>
      </c>
      <c r="T1271" s="6" t="s">
        <v>8334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4">
        <f t="shared" si="77"/>
        <v>40993.815300925926</v>
      </c>
      <c r="K1272">
        <v>1327523642</v>
      </c>
      <c r="L1272" s="14">
        <f t="shared" si="78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12">
        <f t="shared" si="79"/>
        <v>114.72</v>
      </c>
      <c r="R1272" s="6">
        <f t="shared" si="76"/>
        <v>67.881656804733723</v>
      </c>
      <c r="S1272" s="6" t="s">
        <v>8311</v>
      </c>
      <c r="T1272" s="6" t="s">
        <v>8334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4">
        <f t="shared" si="77"/>
        <v>41591.725219907406</v>
      </c>
      <c r="K1273">
        <v>1381767859</v>
      </c>
      <c r="L1273" s="14">
        <f t="shared" si="78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12">
        <f t="shared" si="79"/>
        <v>101.8</v>
      </c>
      <c r="R1273" s="6">
        <f t="shared" si="76"/>
        <v>246.29032258064515</v>
      </c>
      <c r="S1273" s="6" t="s">
        <v>8311</v>
      </c>
      <c r="T1273" s="6" t="s">
        <v>8334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4">
        <f t="shared" si="77"/>
        <v>40344.166666666664</v>
      </c>
      <c r="K1274">
        <v>1270576379</v>
      </c>
      <c r="L1274" s="14">
        <f t="shared" si="78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12">
        <f t="shared" si="79"/>
        <v>106</v>
      </c>
      <c r="R1274" s="6">
        <f t="shared" si="76"/>
        <v>189.28571428571428</v>
      </c>
      <c r="S1274" s="6" t="s">
        <v>8311</v>
      </c>
      <c r="T1274" s="6" t="s">
        <v>8334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4">
        <f t="shared" si="77"/>
        <v>41882.730219907404</v>
      </c>
      <c r="K1275">
        <v>1406914291</v>
      </c>
      <c r="L1275" s="14">
        <f t="shared" si="78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12">
        <f t="shared" si="79"/>
        <v>103.49999999999999</v>
      </c>
      <c r="R1275" s="6">
        <f t="shared" si="76"/>
        <v>76.666666666666671</v>
      </c>
      <c r="S1275" s="6" t="s">
        <v>8311</v>
      </c>
      <c r="T1275" s="6" t="s">
        <v>8334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4">
        <f t="shared" si="77"/>
        <v>41151.690104166664</v>
      </c>
      <c r="K1276">
        <v>1343320425</v>
      </c>
      <c r="L1276" s="14">
        <f t="shared" si="78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12">
        <f t="shared" si="79"/>
        <v>154.97535999999999</v>
      </c>
      <c r="R1276" s="6">
        <f t="shared" si="76"/>
        <v>82.963254817987149</v>
      </c>
      <c r="S1276" s="6" t="s">
        <v>8311</v>
      </c>
      <c r="T1276" s="6" t="s">
        <v>8334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4">
        <f t="shared" si="77"/>
        <v>41493.867905092593</v>
      </c>
      <c r="K1277">
        <v>1372884587</v>
      </c>
      <c r="L1277" s="14">
        <f t="shared" si="78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12">
        <f t="shared" si="79"/>
        <v>162.14066666666668</v>
      </c>
      <c r="R1277" s="6">
        <f t="shared" si="76"/>
        <v>62.522107969151669</v>
      </c>
      <c r="S1277" s="6" t="s">
        <v>8311</v>
      </c>
      <c r="T1277" s="6" t="s">
        <v>8334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4">
        <f t="shared" si="77"/>
        <v>40057.166666666664</v>
      </c>
      <c r="K1278">
        <v>1247504047</v>
      </c>
      <c r="L1278" s="14">
        <f t="shared" si="78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12">
        <f t="shared" si="79"/>
        <v>104.42100000000001</v>
      </c>
      <c r="R1278" s="6">
        <f t="shared" si="76"/>
        <v>46.06808823529412</v>
      </c>
      <c r="S1278" s="6" t="s">
        <v>8311</v>
      </c>
      <c r="T1278" s="6" t="s">
        <v>8334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4">
        <f t="shared" si="77"/>
        <v>41156.561886574076</v>
      </c>
      <c r="K1279">
        <v>1343741347</v>
      </c>
      <c r="L1279" s="14">
        <f t="shared" si="78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12">
        <f t="shared" si="79"/>
        <v>106.12433333333333</v>
      </c>
      <c r="R1279" s="6">
        <f t="shared" si="76"/>
        <v>38.543946731234868</v>
      </c>
      <c r="S1279" s="6" t="s">
        <v>8311</v>
      </c>
      <c r="T1279" s="6" t="s">
        <v>8334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4">
        <f t="shared" si="77"/>
        <v>41815.083333333336</v>
      </c>
      <c r="K1280">
        <v>1401196766</v>
      </c>
      <c r="L1280" s="14">
        <f t="shared" si="78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12">
        <f t="shared" si="79"/>
        <v>154.93846153846152</v>
      </c>
      <c r="R1280" s="6">
        <f t="shared" si="76"/>
        <v>53.005263157894738</v>
      </c>
      <c r="S1280" s="6" t="s">
        <v>8311</v>
      </c>
      <c r="T1280" s="6" t="s">
        <v>8334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4">
        <f t="shared" si="77"/>
        <v>41722.057523148149</v>
      </c>
      <c r="K1281">
        <v>1392171770</v>
      </c>
      <c r="L1281" s="14">
        <f t="shared" si="78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12">
        <f t="shared" si="79"/>
        <v>110.77157238734421</v>
      </c>
      <c r="R1281" s="6">
        <f t="shared" si="76"/>
        <v>73.355396825396824</v>
      </c>
      <c r="S1281" s="6" t="s">
        <v>8311</v>
      </c>
      <c r="T1281" s="6" t="s">
        <v>8334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4">
        <f t="shared" si="77"/>
        <v>40603.757569444446</v>
      </c>
      <c r="K1282">
        <v>1291227054</v>
      </c>
      <c r="L1282" s="14">
        <f t="shared" si="78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12">
        <f t="shared" si="79"/>
        <v>110.91186666666665</v>
      </c>
      <c r="R1282" s="6">
        <f t="shared" ref="R1282:R1345" si="80">E1282/N1282</f>
        <v>127.97523076923076</v>
      </c>
      <c r="S1282" s="6" t="s">
        <v>8311</v>
      </c>
      <c r="T1282" s="6" t="s">
        <v>8334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4">
        <f t="shared" ref="J1283:J1346" si="81">(((I1283/60)/60)/24)+DATE(1970,1,1)</f>
        <v>41483.743472222224</v>
      </c>
      <c r="K1283">
        <v>1373305836</v>
      </c>
      <c r="L1283" s="14">
        <f t="shared" ref="L1283:L1346" si="82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12">
        <f t="shared" ref="Q1283:Q1346" si="83">E1283/D1283*100</f>
        <v>110.71428571428572</v>
      </c>
      <c r="R1283" s="6">
        <f t="shared" si="80"/>
        <v>104.72972972972973</v>
      </c>
      <c r="S1283" s="6" t="s">
        <v>8311</v>
      </c>
      <c r="T1283" s="6" t="s">
        <v>8334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4">
        <f t="shared" si="81"/>
        <v>41617.207638888889</v>
      </c>
      <c r="K1284">
        <v>1383909855</v>
      </c>
      <c r="L1284" s="14">
        <f t="shared" si="82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12">
        <f t="shared" si="83"/>
        <v>123.61333333333333</v>
      </c>
      <c r="R1284" s="6">
        <f t="shared" si="80"/>
        <v>67.671532846715323</v>
      </c>
      <c r="S1284" s="6" t="s">
        <v>8311</v>
      </c>
      <c r="T1284" s="6" t="s">
        <v>8334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4">
        <f t="shared" si="81"/>
        <v>41344.166666666664</v>
      </c>
      <c r="K1285">
        <v>1360948389</v>
      </c>
      <c r="L1285" s="14">
        <f t="shared" si="82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12">
        <f t="shared" si="83"/>
        <v>211.05</v>
      </c>
      <c r="R1285" s="6">
        <f t="shared" si="80"/>
        <v>95.931818181818187</v>
      </c>
      <c r="S1285" s="6" t="s">
        <v>8311</v>
      </c>
      <c r="T1285" s="6" t="s">
        <v>8334</v>
      </c>
    </row>
    <row r="1286" spans="1:20" ht="45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4">
        <f t="shared" si="81"/>
        <v>42735.707638888889</v>
      </c>
      <c r="K1286">
        <v>1481175482</v>
      </c>
      <c r="L1286" s="14">
        <f t="shared" si="82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12">
        <f t="shared" si="83"/>
        <v>101</v>
      </c>
      <c r="R1286" s="6">
        <f t="shared" si="80"/>
        <v>65.161290322580641</v>
      </c>
      <c r="S1286" s="6" t="s">
        <v>8312</v>
      </c>
      <c r="T1286" s="6" t="s">
        <v>8329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4">
        <f t="shared" si="81"/>
        <v>42175.583043981482</v>
      </c>
      <c r="K1287">
        <v>1433512775</v>
      </c>
      <c r="L1287" s="14">
        <f t="shared" si="82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12">
        <f t="shared" si="83"/>
        <v>101.64999999999999</v>
      </c>
      <c r="R1287" s="6">
        <f t="shared" si="80"/>
        <v>32.269841269841272</v>
      </c>
      <c r="S1287" s="6" t="s">
        <v>8312</v>
      </c>
      <c r="T1287" s="6" t="s">
        <v>8329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4">
        <f t="shared" si="81"/>
        <v>42052.583333333328</v>
      </c>
      <c r="K1288">
        <v>1423041227</v>
      </c>
      <c r="L1288" s="14">
        <f t="shared" si="82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12">
        <f t="shared" si="83"/>
        <v>108.33333333333333</v>
      </c>
      <c r="R1288" s="6">
        <f t="shared" si="80"/>
        <v>81.25</v>
      </c>
      <c r="S1288" s="6" t="s">
        <v>8312</v>
      </c>
      <c r="T1288" s="6" t="s">
        <v>8329</v>
      </c>
    </row>
    <row r="1289" spans="1:20" ht="75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4">
        <f t="shared" si="81"/>
        <v>42167.621018518519</v>
      </c>
      <c r="K1289">
        <v>1428936856</v>
      </c>
      <c r="L1289" s="14">
        <f t="shared" si="82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12">
        <f t="shared" si="83"/>
        <v>242</v>
      </c>
      <c r="R1289" s="6">
        <f t="shared" si="80"/>
        <v>24.2</v>
      </c>
      <c r="S1289" s="6" t="s">
        <v>8312</v>
      </c>
      <c r="T1289" s="6" t="s">
        <v>8329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4">
        <f t="shared" si="81"/>
        <v>42592.166666666672</v>
      </c>
      <c r="K1290">
        <v>1468122163</v>
      </c>
      <c r="L1290" s="14">
        <f t="shared" si="82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12">
        <f t="shared" si="83"/>
        <v>100.44999999999999</v>
      </c>
      <c r="R1290" s="6">
        <f t="shared" si="80"/>
        <v>65.868852459016395</v>
      </c>
      <c r="S1290" s="6" t="s">
        <v>8312</v>
      </c>
      <c r="T1290" s="6" t="s">
        <v>8329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4">
        <f t="shared" si="81"/>
        <v>42739.134780092587</v>
      </c>
      <c r="K1291">
        <v>1480907645</v>
      </c>
      <c r="L1291" s="14">
        <f t="shared" si="82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12">
        <f t="shared" si="83"/>
        <v>125.06666666666666</v>
      </c>
      <c r="R1291" s="6">
        <f t="shared" si="80"/>
        <v>36.07692307692308</v>
      </c>
      <c r="S1291" s="6" t="s">
        <v>8312</v>
      </c>
      <c r="T1291" s="6" t="s">
        <v>8329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4">
        <f t="shared" si="81"/>
        <v>42117.290972222225</v>
      </c>
      <c r="K1292">
        <v>1427121931</v>
      </c>
      <c r="L1292" s="14">
        <f t="shared" si="82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12">
        <f t="shared" si="83"/>
        <v>108.57142857142857</v>
      </c>
      <c r="R1292" s="6">
        <f t="shared" si="80"/>
        <v>44.186046511627907</v>
      </c>
      <c r="S1292" s="6" t="s">
        <v>8312</v>
      </c>
      <c r="T1292" s="6" t="s">
        <v>8329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4">
        <f t="shared" si="81"/>
        <v>42101.291666666672</v>
      </c>
      <c r="K1293">
        <v>1425224391</v>
      </c>
      <c r="L1293" s="14">
        <f t="shared" si="82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12">
        <f t="shared" si="83"/>
        <v>145.70000000000002</v>
      </c>
      <c r="R1293" s="6">
        <f t="shared" si="80"/>
        <v>104.07142857142857</v>
      </c>
      <c r="S1293" s="6" t="s">
        <v>8312</v>
      </c>
      <c r="T1293" s="6" t="s">
        <v>8329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4">
        <f t="shared" si="81"/>
        <v>42283.957638888889</v>
      </c>
      <c r="K1294">
        <v>1441822828</v>
      </c>
      <c r="L1294" s="14">
        <f t="shared" si="82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12">
        <f t="shared" si="83"/>
        <v>110.00000000000001</v>
      </c>
      <c r="R1294" s="6">
        <f t="shared" si="80"/>
        <v>35.96153846153846</v>
      </c>
      <c r="S1294" s="6" t="s">
        <v>8312</v>
      </c>
      <c r="T1294" s="6" t="s">
        <v>8329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4">
        <f t="shared" si="81"/>
        <v>42322.742719907401</v>
      </c>
      <c r="K1295">
        <v>1444927771</v>
      </c>
      <c r="L1295" s="14">
        <f t="shared" si="82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12">
        <f t="shared" si="83"/>
        <v>102.23333333333333</v>
      </c>
      <c r="R1295" s="6">
        <f t="shared" si="80"/>
        <v>127.79166666666667</v>
      </c>
      <c r="S1295" s="6" t="s">
        <v>8312</v>
      </c>
      <c r="T1295" s="6" t="s">
        <v>8329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4">
        <f t="shared" si="81"/>
        <v>42296.458333333328</v>
      </c>
      <c r="K1296">
        <v>1443696797</v>
      </c>
      <c r="L1296" s="14">
        <f t="shared" si="82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12">
        <f t="shared" si="83"/>
        <v>122</v>
      </c>
      <c r="R1296" s="6">
        <f t="shared" si="80"/>
        <v>27.727272727272727</v>
      </c>
      <c r="S1296" s="6" t="s">
        <v>8312</v>
      </c>
      <c r="T1296" s="6" t="s">
        <v>8329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4">
        <f t="shared" si="81"/>
        <v>42214.708333333328</v>
      </c>
      <c r="K1297">
        <v>1435585497</v>
      </c>
      <c r="L1297" s="14">
        <f t="shared" si="82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12">
        <f t="shared" si="83"/>
        <v>101.96000000000001</v>
      </c>
      <c r="R1297" s="6">
        <f t="shared" si="80"/>
        <v>39.828125</v>
      </c>
      <c r="S1297" s="6" t="s">
        <v>8312</v>
      </c>
      <c r="T1297" s="6" t="s">
        <v>8329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4">
        <f t="shared" si="81"/>
        <v>42443.008946759262</v>
      </c>
      <c r="K1298">
        <v>1456189973</v>
      </c>
      <c r="L1298" s="14">
        <f t="shared" si="82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12">
        <f t="shared" si="83"/>
        <v>141.1764705882353</v>
      </c>
      <c r="R1298" s="6">
        <f t="shared" si="80"/>
        <v>52.173913043478258</v>
      </c>
      <c r="S1298" s="6" t="s">
        <v>8312</v>
      </c>
      <c r="T1298" s="6" t="s">
        <v>8329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4">
        <f t="shared" si="81"/>
        <v>42491.747199074074</v>
      </c>
      <c r="K1299">
        <v>1459533358</v>
      </c>
      <c r="L1299" s="14">
        <f t="shared" si="82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12">
        <f t="shared" si="83"/>
        <v>109.52500000000001</v>
      </c>
      <c r="R1299" s="6">
        <f t="shared" si="80"/>
        <v>92.037815126050418</v>
      </c>
      <c r="S1299" s="6" t="s">
        <v>8312</v>
      </c>
      <c r="T1299" s="6" t="s">
        <v>8329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4">
        <f t="shared" si="81"/>
        <v>42488.680925925932</v>
      </c>
      <c r="K1300">
        <v>1459268432</v>
      </c>
      <c r="L1300" s="14">
        <f t="shared" si="82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12">
        <f t="shared" si="83"/>
        <v>104.65</v>
      </c>
      <c r="R1300" s="6">
        <f t="shared" si="80"/>
        <v>63.424242424242422</v>
      </c>
      <c r="S1300" s="6" t="s">
        <v>8312</v>
      </c>
      <c r="T1300" s="6" t="s">
        <v>8329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4">
        <f t="shared" si="81"/>
        <v>42199.814340277779</v>
      </c>
      <c r="K1301">
        <v>1434310359</v>
      </c>
      <c r="L1301" s="14">
        <f t="shared" si="82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12">
        <f t="shared" si="83"/>
        <v>124</v>
      </c>
      <c r="R1301" s="6">
        <f t="shared" si="80"/>
        <v>135.625</v>
      </c>
      <c r="S1301" s="6" t="s">
        <v>8312</v>
      </c>
      <c r="T1301" s="6" t="s">
        <v>8329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4">
        <f t="shared" si="81"/>
        <v>42522.789583333331</v>
      </c>
      <c r="K1302">
        <v>1461427938</v>
      </c>
      <c r="L1302" s="14">
        <f t="shared" si="82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12">
        <f t="shared" si="83"/>
        <v>135</v>
      </c>
      <c r="R1302" s="6">
        <f t="shared" si="80"/>
        <v>168.75</v>
      </c>
      <c r="S1302" s="6" t="s">
        <v>8312</v>
      </c>
      <c r="T1302" s="6" t="s">
        <v>8329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4">
        <f t="shared" si="81"/>
        <v>42206.125</v>
      </c>
      <c r="K1303">
        <v>1436551178</v>
      </c>
      <c r="L1303" s="14">
        <f t="shared" si="82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12">
        <f t="shared" si="83"/>
        <v>102.75000000000001</v>
      </c>
      <c r="R1303" s="6">
        <f t="shared" si="80"/>
        <v>70.862068965517238</v>
      </c>
      <c r="S1303" s="6" t="s">
        <v>8312</v>
      </c>
      <c r="T1303" s="6" t="s">
        <v>8329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4">
        <f t="shared" si="81"/>
        <v>42705.099664351852</v>
      </c>
      <c r="K1304">
        <v>1477963411</v>
      </c>
      <c r="L1304" s="14">
        <f t="shared" si="82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12">
        <f t="shared" si="83"/>
        <v>100</v>
      </c>
      <c r="R1304" s="6">
        <f t="shared" si="80"/>
        <v>50</v>
      </c>
      <c r="S1304" s="6" t="s">
        <v>8312</v>
      </c>
      <c r="T1304" s="6" t="s">
        <v>8329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4">
        <f t="shared" si="81"/>
        <v>42582.458333333328</v>
      </c>
      <c r="K1305">
        <v>1468578920</v>
      </c>
      <c r="L1305" s="14">
        <f t="shared" si="82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12">
        <f t="shared" si="83"/>
        <v>130.26085714285716</v>
      </c>
      <c r="R1305" s="6">
        <f t="shared" si="80"/>
        <v>42.214166666666671</v>
      </c>
      <c r="S1305" s="6" t="s">
        <v>8312</v>
      </c>
      <c r="T1305" s="6" t="s">
        <v>8329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4">
        <f t="shared" si="81"/>
        <v>42807.152835648143</v>
      </c>
      <c r="K1306">
        <v>1484196005</v>
      </c>
      <c r="L1306" s="14">
        <f t="shared" si="82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12">
        <f t="shared" si="83"/>
        <v>39.627499999999998</v>
      </c>
      <c r="R1306" s="6">
        <f t="shared" si="80"/>
        <v>152.41346153846155</v>
      </c>
      <c r="S1306" s="6" t="s">
        <v>8309</v>
      </c>
      <c r="T1306" s="6" t="s">
        <v>8331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4">
        <f t="shared" si="81"/>
        <v>42572.729166666672</v>
      </c>
      <c r="K1307">
        <v>1466611108</v>
      </c>
      <c r="L1307" s="14">
        <f t="shared" si="82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12">
        <f t="shared" si="83"/>
        <v>25.976666666666663</v>
      </c>
      <c r="R1307" s="6">
        <f t="shared" si="80"/>
        <v>90.616279069767444</v>
      </c>
      <c r="S1307" s="6" t="s">
        <v>8309</v>
      </c>
      <c r="T1307" s="6" t="s">
        <v>8331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4">
        <f t="shared" si="81"/>
        <v>41977.457569444443</v>
      </c>
      <c r="K1308">
        <v>1415098734</v>
      </c>
      <c r="L1308" s="14">
        <f t="shared" si="82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12">
        <f t="shared" si="83"/>
        <v>65.24636363636364</v>
      </c>
      <c r="R1308" s="6">
        <f t="shared" si="80"/>
        <v>201.60393258426967</v>
      </c>
      <c r="S1308" s="6" t="s">
        <v>8309</v>
      </c>
      <c r="T1308" s="6" t="s">
        <v>8331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4">
        <f t="shared" si="81"/>
        <v>42417.503229166665</v>
      </c>
      <c r="K1309">
        <v>1453118679</v>
      </c>
      <c r="L1309" s="14">
        <f t="shared" si="82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12">
        <f t="shared" si="83"/>
        <v>11.514000000000001</v>
      </c>
      <c r="R1309" s="6">
        <f t="shared" si="80"/>
        <v>127.93333333333334</v>
      </c>
      <c r="S1309" s="6" t="s">
        <v>8309</v>
      </c>
      <c r="T1309" s="6" t="s">
        <v>8331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4">
        <f t="shared" si="81"/>
        <v>42651.613564814819</v>
      </c>
      <c r="K1310">
        <v>1472481812</v>
      </c>
      <c r="L1310" s="14">
        <f t="shared" si="82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12">
        <f t="shared" si="83"/>
        <v>11.360000000000001</v>
      </c>
      <c r="R1310" s="6">
        <f t="shared" si="80"/>
        <v>29.894736842105264</v>
      </c>
      <c r="S1310" s="6" t="s">
        <v>8309</v>
      </c>
      <c r="T1310" s="6" t="s">
        <v>8331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4">
        <f t="shared" si="81"/>
        <v>42292.882731481484</v>
      </c>
      <c r="K1311">
        <v>1441919468</v>
      </c>
      <c r="L1311" s="14">
        <f t="shared" si="82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12">
        <f t="shared" si="83"/>
        <v>111.99130434782609</v>
      </c>
      <c r="R1311" s="6">
        <f t="shared" si="80"/>
        <v>367.97142857142859</v>
      </c>
      <c r="S1311" s="6" t="s">
        <v>8309</v>
      </c>
      <c r="T1311" s="6" t="s">
        <v>8331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4">
        <f t="shared" si="81"/>
        <v>42601.667245370365</v>
      </c>
      <c r="K1312">
        <v>1467734450</v>
      </c>
      <c r="L1312" s="14">
        <f t="shared" si="82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12">
        <f t="shared" si="83"/>
        <v>15.5</v>
      </c>
      <c r="R1312" s="6">
        <f t="shared" si="80"/>
        <v>129.16666666666666</v>
      </c>
      <c r="S1312" s="6" t="s">
        <v>8309</v>
      </c>
      <c r="T1312" s="6" t="s">
        <v>8331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4">
        <f t="shared" si="81"/>
        <v>42704.843969907408</v>
      </c>
      <c r="K1313">
        <v>1477509319</v>
      </c>
      <c r="L1313" s="14">
        <f t="shared" si="82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12">
        <f t="shared" si="83"/>
        <v>32.027999999999999</v>
      </c>
      <c r="R1313" s="6">
        <f t="shared" si="80"/>
        <v>800.7</v>
      </c>
      <c r="S1313" s="6" t="s">
        <v>8309</v>
      </c>
      <c r="T1313" s="6" t="s">
        <v>8331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4">
        <f t="shared" si="81"/>
        <v>42112.702800925923</v>
      </c>
      <c r="K1314">
        <v>1426783922</v>
      </c>
      <c r="L1314" s="14">
        <f t="shared" si="82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12">
        <f t="shared" si="83"/>
        <v>0.60869565217391308</v>
      </c>
      <c r="R1314" s="6">
        <f t="shared" si="80"/>
        <v>28</v>
      </c>
      <c r="S1314" s="6" t="s">
        <v>8309</v>
      </c>
      <c r="T1314" s="6" t="s">
        <v>8331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4">
        <f t="shared" si="81"/>
        <v>42432.709652777776</v>
      </c>
      <c r="K1315">
        <v>1454432514</v>
      </c>
      <c r="L1315" s="14">
        <f t="shared" si="82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12">
        <f t="shared" si="83"/>
        <v>31.114999999999998</v>
      </c>
      <c r="R1315" s="6">
        <f t="shared" si="80"/>
        <v>102.01639344262296</v>
      </c>
      <c r="S1315" s="6" t="s">
        <v>8309</v>
      </c>
      <c r="T1315" s="6" t="s">
        <v>8331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4">
        <f t="shared" si="81"/>
        <v>42664.669675925921</v>
      </c>
      <c r="K1316">
        <v>1471881860</v>
      </c>
      <c r="L1316" s="14">
        <f t="shared" si="82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12">
        <f t="shared" si="83"/>
        <v>1.1266666666666667</v>
      </c>
      <c r="R1316" s="6">
        <f t="shared" si="80"/>
        <v>184.36363636363637</v>
      </c>
      <c r="S1316" s="6" t="s">
        <v>8309</v>
      </c>
      <c r="T1316" s="6" t="s">
        <v>8331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4">
        <f t="shared" si="81"/>
        <v>42314.041666666672</v>
      </c>
      <c r="K1317">
        <v>1443700648</v>
      </c>
      <c r="L1317" s="14">
        <f t="shared" si="82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12">
        <f t="shared" si="83"/>
        <v>40.404000000000003</v>
      </c>
      <c r="R1317" s="6">
        <f t="shared" si="80"/>
        <v>162.91935483870967</v>
      </c>
      <c r="S1317" s="6" t="s">
        <v>8309</v>
      </c>
      <c r="T1317" s="6" t="s">
        <v>8331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4">
        <f t="shared" si="81"/>
        <v>42428.961909722217</v>
      </c>
      <c r="K1318">
        <v>1453676709</v>
      </c>
      <c r="L1318" s="14">
        <f t="shared" si="82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12">
        <f t="shared" si="83"/>
        <v>1.3333333333333333E-3</v>
      </c>
      <c r="R1318" s="6">
        <f t="shared" si="80"/>
        <v>1</v>
      </c>
      <c r="S1318" s="6" t="s">
        <v>8309</v>
      </c>
      <c r="T1318" s="6" t="s">
        <v>8331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4">
        <f t="shared" si="81"/>
        <v>42572.583333333328</v>
      </c>
      <c r="K1319">
        <v>1464586746</v>
      </c>
      <c r="L1319" s="14">
        <f t="shared" si="82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12">
        <f t="shared" si="83"/>
        <v>5.7334999999999994</v>
      </c>
      <c r="R1319" s="6">
        <f t="shared" si="80"/>
        <v>603.52631578947364</v>
      </c>
      <c r="S1319" s="6" t="s">
        <v>8309</v>
      </c>
      <c r="T1319" s="6" t="s">
        <v>8331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4">
        <f t="shared" si="81"/>
        <v>42015.043657407412</v>
      </c>
      <c r="K1320">
        <v>1418346172</v>
      </c>
      <c r="L1320" s="14">
        <f t="shared" si="82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12">
        <f t="shared" si="83"/>
        <v>15.324999999999999</v>
      </c>
      <c r="R1320" s="6">
        <f t="shared" si="80"/>
        <v>45.407407407407405</v>
      </c>
      <c r="S1320" s="6" t="s">
        <v>8309</v>
      </c>
      <c r="T1320" s="6" t="s">
        <v>8331</v>
      </c>
    </row>
    <row r="1321" spans="1:20" ht="45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4">
        <f t="shared" si="81"/>
        <v>41831.666666666664</v>
      </c>
      <c r="K1321">
        <v>1403810965</v>
      </c>
      <c r="L1321" s="14">
        <f t="shared" si="82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12">
        <f t="shared" si="83"/>
        <v>15.103448275862069</v>
      </c>
      <c r="R1321" s="6">
        <f t="shared" si="80"/>
        <v>97.333333333333329</v>
      </c>
      <c r="S1321" s="6" t="s">
        <v>8309</v>
      </c>
      <c r="T1321" s="6" t="s">
        <v>8331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4">
        <f t="shared" si="81"/>
        <v>42734.958333333328</v>
      </c>
      <c r="K1322">
        <v>1480610046</v>
      </c>
      <c r="L1322" s="14">
        <f t="shared" si="82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12">
        <f t="shared" si="83"/>
        <v>0.503</v>
      </c>
      <c r="R1322" s="6">
        <f t="shared" si="80"/>
        <v>167.66666666666666</v>
      </c>
      <c r="S1322" s="6" t="s">
        <v>8309</v>
      </c>
      <c r="T1322" s="6" t="s">
        <v>8331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4">
        <f t="shared" si="81"/>
        <v>42727.74927083333</v>
      </c>
      <c r="K1323">
        <v>1479923937</v>
      </c>
      <c r="L1323" s="14">
        <f t="shared" si="82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12">
        <f t="shared" si="83"/>
        <v>1.3028138528138529</v>
      </c>
      <c r="R1323" s="6">
        <f t="shared" si="80"/>
        <v>859.85714285714289</v>
      </c>
      <c r="S1323" s="6" t="s">
        <v>8309</v>
      </c>
      <c r="T1323" s="6" t="s">
        <v>8331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4">
        <f t="shared" si="81"/>
        <v>42145.656539351854</v>
      </c>
      <c r="K1324">
        <v>1429631125</v>
      </c>
      <c r="L1324" s="14">
        <f t="shared" si="82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12">
        <f t="shared" si="83"/>
        <v>0.30285714285714288</v>
      </c>
      <c r="R1324" s="6">
        <f t="shared" si="80"/>
        <v>26.5</v>
      </c>
      <c r="S1324" s="6" t="s">
        <v>8309</v>
      </c>
      <c r="T1324" s="6" t="s">
        <v>8331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4">
        <f t="shared" si="81"/>
        <v>42486.288194444445</v>
      </c>
      <c r="K1325">
        <v>1458665146</v>
      </c>
      <c r="L1325" s="14">
        <f t="shared" si="82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12">
        <f t="shared" si="83"/>
        <v>8.8800000000000008</v>
      </c>
      <c r="R1325" s="6">
        <f t="shared" si="80"/>
        <v>30.272727272727273</v>
      </c>
      <c r="S1325" s="6" t="s">
        <v>8309</v>
      </c>
      <c r="T1325" s="6" t="s">
        <v>8331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4">
        <f t="shared" si="81"/>
        <v>42656.633703703701</v>
      </c>
      <c r="K1326">
        <v>1473779552</v>
      </c>
      <c r="L1326" s="14">
        <f t="shared" si="82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12">
        <f t="shared" si="83"/>
        <v>9.84</v>
      </c>
      <c r="R1326" s="6">
        <f t="shared" si="80"/>
        <v>54.666666666666664</v>
      </c>
      <c r="S1326" s="6" t="s">
        <v>8309</v>
      </c>
      <c r="T1326" s="6" t="s">
        <v>8331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4">
        <f t="shared" si="81"/>
        <v>42734.086053240739</v>
      </c>
      <c r="K1327">
        <v>1480471435</v>
      </c>
      <c r="L1327" s="14">
        <f t="shared" si="82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12">
        <f t="shared" si="83"/>
        <v>2.4299999999999997</v>
      </c>
      <c r="R1327" s="6">
        <f t="shared" si="80"/>
        <v>60.75</v>
      </c>
      <c r="S1327" s="6" t="s">
        <v>8309</v>
      </c>
      <c r="T1327" s="6" t="s">
        <v>8331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4">
        <f t="shared" si="81"/>
        <v>42019.791990740734</v>
      </c>
      <c r="K1328">
        <v>1417460428</v>
      </c>
      <c r="L1328" s="14">
        <f t="shared" si="82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12">
        <f t="shared" si="83"/>
        <v>1.1299999999999999</v>
      </c>
      <c r="R1328" s="6">
        <f t="shared" si="80"/>
        <v>102.72727272727273</v>
      </c>
      <c r="S1328" s="6" t="s">
        <v>8309</v>
      </c>
      <c r="T1328" s="6" t="s">
        <v>8331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4">
        <f t="shared" si="81"/>
        <v>42153.678645833337</v>
      </c>
      <c r="K1329">
        <v>1430324235</v>
      </c>
      <c r="L1329" s="14">
        <f t="shared" si="82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12">
        <f t="shared" si="83"/>
        <v>3.5520833333333335</v>
      </c>
      <c r="R1329" s="6">
        <f t="shared" si="80"/>
        <v>41.585365853658537</v>
      </c>
      <c r="S1329" s="6" t="s">
        <v>8309</v>
      </c>
      <c r="T1329" s="6" t="s">
        <v>8331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4">
        <f t="shared" si="81"/>
        <v>42657.642754629633</v>
      </c>
      <c r="K1330">
        <v>1472570734</v>
      </c>
      <c r="L1330" s="14">
        <f t="shared" si="82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12">
        <f t="shared" si="83"/>
        <v>2.3306666666666667</v>
      </c>
      <c r="R1330" s="6">
        <f t="shared" si="80"/>
        <v>116.53333333333333</v>
      </c>
      <c r="S1330" s="6" t="s">
        <v>8309</v>
      </c>
      <c r="T1330" s="6" t="s">
        <v>8331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4">
        <f t="shared" si="81"/>
        <v>41975.263252314813</v>
      </c>
      <c r="K1331">
        <v>1414041545</v>
      </c>
      <c r="L1331" s="14">
        <f t="shared" si="82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12">
        <f t="shared" si="83"/>
        <v>0.81600000000000006</v>
      </c>
      <c r="R1331" s="6">
        <f t="shared" si="80"/>
        <v>45.333333333333336</v>
      </c>
      <c r="S1331" s="6" t="s">
        <v>8309</v>
      </c>
      <c r="T1331" s="6" t="s">
        <v>8331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4">
        <f t="shared" si="81"/>
        <v>42553.166666666672</v>
      </c>
      <c r="K1332">
        <v>1464763109</v>
      </c>
      <c r="L1332" s="14">
        <f t="shared" si="82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12">
        <f t="shared" si="83"/>
        <v>22.494285714285713</v>
      </c>
      <c r="R1332" s="6">
        <f t="shared" si="80"/>
        <v>157.46</v>
      </c>
      <c r="S1332" s="6" t="s">
        <v>8309</v>
      </c>
      <c r="T1332" s="6" t="s">
        <v>8331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4">
        <f t="shared" si="81"/>
        <v>42599.50409722222</v>
      </c>
      <c r="K1333">
        <v>1468843554</v>
      </c>
      <c r="L1333" s="14">
        <f t="shared" si="82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12">
        <f t="shared" si="83"/>
        <v>1.3668</v>
      </c>
      <c r="R1333" s="6">
        <f t="shared" si="80"/>
        <v>100.5</v>
      </c>
      <c r="S1333" s="6" t="s">
        <v>8309</v>
      </c>
      <c r="T1333" s="6" t="s">
        <v>8331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4">
        <f t="shared" si="81"/>
        <v>42762.060277777782</v>
      </c>
      <c r="K1334">
        <v>1482888408</v>
      </c>
      <c r="L1334" s="14">
        <f t="shared" si="82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12">
        <f t="shared" si="83"/>
        <v>0</v>
      </c>
      <c r="R1334" s="6" t="e">
        <f t="shared" si="80"/>
        <v>#DIV/0!</v>
      </c>
      <c r="S1334" s="6" t="s">
        <v>8309</v>
      </c>
      <c r="T1334" s="6" t="s">
        <v>8331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4">
        <f t="shared" si="81"/>
        <v>41836.106770833336</v>
      </c>
      <c r="K1335">
        <v>1402886025</v>
      </c>
      <c r="L1335" s="14">
        <f t="shared" si="82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12">
        <f t="shared" si="83"/>
        <v>0</v>
      </c>
      <c r="R1335" s="6" t="e">
        <f t="shared" si="80"/>
        <v>#DIV/0!</v>
      </c>
      <c r="S1335" s="6" t="s">
        <v>8309</v>
      </c>
      <c r="T1335" s="6" t="s">
        <v>8331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4">
        <f t="shared" si="81"/>
        <v>42440.774155092593</v>
      </c>
      <c r="K1336">
        <v>1455129287</v>
      </c>
      <c r="L1336" s="14">
        <f t="shared" si="82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12">
        <f t="shared" si="83"/>
        <v>10.754135338345865</v>
      </c>
      <c r="R1336" s="6">
        <f t="shared" si="80"/>
        <v>51.822463768115945</v>
      </c>
      <c r="S1336" s="6" t="s">
        <v>8309</v>
      </c>
      <c r="T1336" s="6" t="s">
        <v>8331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4">
        <f t="shared" si="81"/>
        <v>42343.936365740738</v>
      </c>
      <c r="K1337">
        <v>1446762502</v>
      </c>
      <c r="L1337" s="14">
        <f t="shared" si="82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12">
        <f t="shared" si="83"/>
        <v>19.759999999999998</v>
      </c>
      <c r="R1337" s="6">
        <f t="shared" si="80"/>
        <v>308.75</v>
      </c>
      <c r="S1337" s="6" t="s">
        <v>8309</v>
      </c>
      <c r="T1337" s="6" t="s">
        <v>8331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4">
        <f t="shared" si="81"/>
        <v>41990.863750000004</v>
      </c>
      <c r="K1338">
        <v>1415825028</v>
      </c>
      <c r="L1338" s="14">
        <f t="shared" si="82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12">
        <f t="shared" si="83"/>
        <v>84.946999999999989</v>
      </c>
      <c r="R1338" s="6">
        <f t="shared" si="80"/>
        <v>379.22767857142856</v>
      </c>
      <c r="S1338" s="6" t="s">
        <v>8309</v>
      </c>
      <c r="T1338" s="6" t="s">
        <v>8331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4">
        <f t="shared" si="81"/>
        <v>42797.577303240745</v>
      </c>
      <c r="K1339">
        <v>1485957079</v>
      </c>
      <c r="L1339" s="14">
        <f t="shared" si="82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12">
        <f t="shared" si="83"/>
        <v>49.381999999999998</v>
      </c>
      <c r="R1339" s="6">
        <f t="shared" si="80"/>
        <v>176.36428571428573</v>
      </c>
      <c r="S1339" s="6" t="s">
        <v>8309</v>
      </c>
      <c r="T1339" s="6" t="s">
        <v>8331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4">
        <f t="shared" si="81"/>
        <v>42218.803622685184</v>
      </c>
      <c r="K1340">
        <v>1435951033</v>
      </c>
      <c r="L1340" s="14">
        <f t="shared" si="82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12">
        <f t="shared" si="83"/>
        <v>3.3033333333333332</v>
      </c>
      <c r="R1340" s="6">
        <f t="shared" si="80"/>
        <v>66.066666666666663</v>
      </c>
      <c r="S1340" s="6" t="s">
        <v>8309</v>
      </c>
      <c r="T1340" s="6" t="s">
        <v>8331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4">
        <f t="shared" si="81"/>
        <v>41981.688831018517</v>
      </c>
      <c r="K1341">
        <v>1414164715</v>
      </c>
      <c r="L1341" s="14">
        <f t="shared" si="82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12">
        <f t="shared" si="83"/>
        <v>6.6339999999999995</v>
      </c>
      <c r="R1341" s="6">
        <f t="shared" si="80"/>
        <v>89.648648648648646</v>
      </c>
      <c r="S1341" s="6" t="s">
        <v>8309</v>
      </c>
      <c r="T1341" s="6" t="s">
        <v>8331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4">
        <f t="shared" si="81"/>
        <v>41866.595520833333</v>
      </c>
      <c r="K1342">
        <v>1405520253</v>
      </c>
      <c r="L1342" s="14">
        <f t="shared" si="82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12">
        <f t="shared" si="83"/>
        <v>0</v>
      </c>
      <c r="R1342" s="6" t="e">
        <f t="shared" si="80"/>
        <v>#DIV/0!</v>
      </c>
      <c r="S1342" s="6" t="s">
        <v>8309</v>
      </c>
      <c r="T1342" s="6" t="s">
        <v>8331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4">
        <f t="shared" si="81"/>
        <v>42644.624039351853</v>
      </c>
      <c r="K1343">
        <v>1472569117</v>
      </c>
      <c r="L1343" s="14">
        <f t="shared" si="82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12">
        <f t="shared" si="83"/>
        <v>70.36</v>
      </c>
      <c r="R1343" s="6">
        <f t="shared" si="80"/>
        <v>382.39130434782606</v>
      </c>
      <c r="S1343" s="6" t="s">
        <v>8309</v>
      </c>
      <c r="T1343" s="6" t="s">
        <v>8331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4">
        <f t="shared" si="81"/>
        <v>42202.816423611104</v>
      </c>
      <c r="K1344">
        <v>1434569739</v>
      </c>
      <c r="L1344" s="14">
        <f t="shared" si="82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12">
        <f t="shared" si="83"/>
        <v>0.2</v>
      </c>
      <c r="R1344" s="6">
        <f t="shared" si="80"/>
        <v>100</v>
      </c>
      <c r="S1344" s="6" t="s">
        <v>8309</v>
      </c>
      <c r="T1344" s="6" t="s">
        <v>8331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4">
        <f t="shared" si="81"/>
        <v>42601.165972222225</v>
      </c>
      <c r="K1345">
        <v>1466512683</v>
      </c>
      <c r="L1345" s="14">
        <f t="shared" si="82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12">
        <f t="shared" si="83"/>
        <v>102.298</v>
      </c>
      <c r="R1345" s="6">
        <f t="shared" si="80"/>
        <v>158.35603715170279</v>
      </c>
      <c r="S1345" s="6" t="s">
        <v>8309</v>
      </c>
      <c r="T1345" s="6" t="s">
        <v>8331</v>
      </c>
    </row>
    <row r="1346" spans="1:20" ht="45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4">
        <f t="shared" si="81"/>
        <v>42551.789803240739</v>
      </c>
      <c r="K1346">
        <v>1464807439</v>
      </c>
      <c r="L1346" s="14">
        <f t="shared" si="82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12">
        <f t="shared" si="83"/>
        <v>377.73333333333335</v>
      </c>
      <c r="R1346" s="6">
        <f t="shared" ref="R1346:R1409" si="84">E1346/N1346</f>
        <v>40.762589928057551</v>
      </c>
      <c r="S1346" s="6" t="s">
        <v>8314</v>
      </c>
      <c r="T1346" s="6" t="s">
        <v>8332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4">
        <f t="shared" ref="J1347:J1410" si="85">(((I1347/60)/60)/24)+DATE(1970,1,1)</f>
        <v>41834.814340277779</v>
      </c>
      <c r="K1347">
        <v>1402342359</v>
      </c>
      <c r="L1347" s="14">
        <f t="shared" ref="L1347:L1410" si="86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12">
        <f t="shared" ref="Q1347:Q1410" si="87">E1347/D1347*100</f>
        <v>125</v>
      </c>
      <c r="R1347" s="6">
        <f t="shared" si="84"/>
        <v>53.571428571428569</v>
      </c>
      <c r="S1347" s="6" t="s">
        <v>8314</v>
      </c>
      <c r="T1347" s="6" t="s">
        <v>8332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4">
        <f t="shared" si="85"/>
        <v>41452.075821759259</v>
      </c>
      <c r="K1348">
        <v>1369705751</v>
      </c>
      <c r="L1348" s="14">
        <f t="shared" si="86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12">
        <f t="shared" si="87"/>
        <v>147.32653061224491</v>
      </c>
      <c r="R1348" s="6">
        <f t="shared" si="84"/>
        <v>48.449664429530202</v>
      </c>
      <c r="S1348" s="6" t="s">
        <v>8314</v>
      </c>
      <c r="T1348" s="6" t="s">
        <v>8332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4">
        <f t="shared" si="85"/>
        <v>42070.638020833328</v>
      </c>
      <c r="K1349">
        <v>1423149525</v>
      </c>
      <c r="L1349" s="14">
        <f t="shared" si="86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12">
        <f t="shared" si="87"/>
        <v>102.2</v>
      </c>
      <c r="R1349" s="6">
        <f t="shared" si="84"/>
        <v>82.41935483870968</v>
      </c>
      <c r="S1349" s="6" t="s">
        <v>8314</v>
      </c>
      <c r="T1349" s="6" t="s">
        <v>8332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4">
        <f t="shared" si="85"/>
        <v>41991.506168981476</v>
      </c>
      <c r="K1350">
        <v>1416485333</v>
      </c>
      <c r="L1350" s="14">
        <f t="shared" si="86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12">
        <f t="shared" si="87"/>
        <v>101.8723404255319</v>
      </c>
      <c r="R1350" s="6">
        <f t="shared" si="84"/>
        <v>230.19230769230768</v>
      </c>
      <c r="S1350" s="6" t="s">
        <v>8314</v>
      </c>
      <c r="T1350" s="6" t="s">
        <v>8332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4">
        <f t="shared" si="85"/>
        <v>42354.290972222225</v>
      </c>
      <c r="K1351">
        <v>1447055935</v>
      </c>
      <c r="L1351" s="14">
        <f t="shared" si="86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12">
        <f t="shared" si="87"/>
        <v>204.2</v>
      </c>
      <c r="R1351" s="6">
        <f t="shared" si="84"/>
        <v>59.360465116279073</v>
      </c>
      <c r="S1351" s="6" t="s">
        <v>8314</v>
      </c>
      <c r="T1351" s="6" t="s">
        <v>8332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4">
        <f t="shared" si="85"/>
        <v>42364.013124999998</v>
      </c>
      <c r="K1352">
        <v>1448497134</v>
      </c>
      <c r="L1352" s="14">
        <f t="shared" si="86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12">
        <f t="shared" si="87"/>
        <v>104.05</v>
      </c>
      <c r="R1352" s="6">
        <f t="shared" si="84"/>
        <v>66.698717948717942</v>
      </c>
      <c r="S1352" s="6" t="s">
        <v>8314</v>
      </c>
      <c r="T1352" s="6" t="s">
        <v>8332</v>
      </c>
    </row>
    <row r="1353" spans="1:20" ht="30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4">
        <f t="shared" si="85"/>
        <v>42412.74009259259</v>
      </c>
      <c r="K1353">
        <v>1452707144</v>
      </c>
      <c r="L1353" s="14">
        <f t="shared" si="86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12">
        <f t="shared" si="87"/>
        <v>101.265</v>
      </c>
      <c r="R1353" s="6">
        <f t="shared" si="84"/>
        <v>168.77500000000001</v>
      </c>
      <c r="S1353" s="6" t="s">
        <v>8314</v>
      </c>
      <c r="T1353" s="6" t="s">
        <v>8332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4">
        <f t="shared" si="85"/>
        <v>42252.165972222225</v>
      </c>
      <c r="K1354">
        <v>1436968366</v>
      </c>
      <c r="L1354" s="14">
        <f t="shared" si="86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12">
        <f t="shared" si="87"/>
        <v>136.13999999999999</v>
      </c>
      <c r="R1354" s="6">
        <f t="shared" si="84"/>
        <v>59.973568281938327</v>
      </c>
      <c r="S1354" s="6" t="s">
        <v>8314</v>
      </c>
      <c r="T1354" s="6" t="s">
        <v>8332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4">
        <f t="shared" si="85"/>
        <v>41344</v>
      </c>
      <c r="K1355">
        <v>1359946188</v>
      </c>
      <c r="L1355" s="14">
        <f t="shared" si="86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12">
        <f t="shared" si="87"/>
        <v>133.6</v>
      </c>
      <c r="R1355" s="6">
        <f t="shared" si="84"/>
        <v>31.80952380952381</v>
      </c>
      <c r="S1355" s="6" t="s">
        <v>8314</v>
      </c>
      <c r="T1355" s="6" t="s">
        <v>8332</v>
      </c>
    </row>
    <row r="1356" spans="1:20" ht="45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4">
        <f t="shared" si="85"/>
        <v>42532.807627314818</v>
      </c>
      <c r="K1356">
        <v>1463080979</v>
      </c>
      <c r="L1356" s="14">
        <f t="shared" si="86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12">
        <f t="shared" si="87"/>
        <v>130.25</v>
      </c>
      <c r="R1356" s="6">
        <f t="shared" si="84"/>
        <v>24.421875</v>
      </c>
      <c r="S1356" s="6" t="s">
        <v>8314</v>
      </c>
      <c r="T1356" s="6" t="s">
        <v>8332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4">
        <f t="shared" si="85"/>
        <v>41243.416666666664</v>
      </c>
      <c r="K1357">
        <v>1351663605</v>
      </c>
      <c r="L1357" s="14">
        <f t="shared" si="86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12">
        <f t="shared" si="87"/>
        <v>122.67999999999999</v>
      </c>
      <c r="R1357" s="6">
        <f t="shared" si="84"/>
        <v>25.347107438016529</v>
      </c>
      <c r="S1357" s="6" t="s">
        <v>8314</v>
      </c>
      <c r="T1357" s="6" t="s">
        <v>8332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4">
        <f t="shared" si="85"/>
        <v>41460.038888888892</v>
      </c>
      <c r="K1358">
        <v>1370393760</v>
      </c>
      <c r="L1358" s="14">
        <f t="shared" si="86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12">
        <f t="shared" si="87"/>
        <v>182.81058823529412</v>
      </c>
      <c r="R1358" s="6">
        <f t="shared" si="84"/>
        <v>71.443218390804603</v>
      </c>
      <c r="S1358" s="6" t="s">
        <v>8314</v>
      </c>
      <c r="T1358" s="6" t="s">
        <v>8332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4">
        <f t="shared" si="85"/>
        <v>41334.249305555553</v>
      </c>
      <c r="K1359">
        <v>1359587137</v>
      </c>
      <c r="L1359" s="14">
        <f t="shared" si="86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12">
        <f t="shared" si="87"/>
        <v>125.29999999999998</v>
      </c>
      <c r="R1359" s="6">
        <f t="shared" si="84"/>
        <v>38.553846153846152</v>
      </c>
      <c r="S1359" s="6" t="s">
        <v>8314</v>
      </c>
      <c r="T1359" s="6" t="s">
        <v>8332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4">
        <f t="shared" si="85"/>
        <v>40719.570868055554</v>
      </c>
      <c r="K1360">
        <v>1306417323</v>
      </c>
      <c r="L1360" s="14">
        <f t="shared" si="86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12">
        <f t="shared" si="87"/>
        <v>111.66666666666667</v>
      </c>
      <c r="R1360" s="6">
        <f t="shared" si="84"/>
        <v>68.367346938775512</v>
      </c>
      <c r="S1360" s="6" t="s">
        <v>8314</v>
      </c>
      <c r="T1360" s="6" t="s">
        <v>8332</v>
      </c>
    </row>
    <row r="1361" spans="1:20" ht="45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4">
        <f t="shared" si="85"/>
        <v>40730.814699074072</v>
      </c>
      <c r="K1361">
        <v>1304623990</v>
      </c>
      <c r="L1361" s="14">
        <f t="shared" si="86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12">
        <f t="shared" si="87"/>
        <v>115.75757575757575</v>
      </c>
      <c r="R1361" s="6">
        <f t="shared" si="84"/>
        <v>40.210526315789473</v>
      </c>
      <c r="S1361" s="6" t="s">
        <v>8314</v>
      </c>
      <c r="T1361" s="6" t="s">
        <v>8332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4">
        <f t="shared" si="85"/>
        <v>41123.900694444441</v>
      </c>
      <c r="K1362">
        <v>1341524220</v>
      </c>
      <c r="L1362" s="14">
        <f t="shared" si="86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12">
        <f t="shared" si="87"/>
        <v>173.2</v>
      </c>
      <c r="R1362" s="6">
        <f t="shared" si="84"/>
        <v>32.074074074074076</v>
      </c>
      <c r="S1362" s="6" t="s">
        <v>8314</v>
      </c>
      <c r="T1362" s="6" t="s">
        <v>8332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4">
        <f t="shared" si="85"/>
        <v>41811.717268518521</v>
      </c>
      <c r="K1363">
        <v>1400778772</v>
      </c>
      <c r="L1363" s="14">
        <f t="shared" si="86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12">
        <f t="shared" si="87"/>
        <v>125.98333333333333</v>
      </c>
      <c r="R1363" s="6">
        <f t="shared" si="84"/>
        <v>28.632575757575758</v>
      </c>
      <c r="S1363" s="6" t="s">
        <v>8314</v>
      </c>
      <c r="T1363" s="6" t="s">
        <v>8332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4">
        <f t="shared" si="85"/>
        <v>41524.934386574074</v>
      </c>
      <c r="K1364">
        <v>1373408731</v>
      </c>
      <c r="L1364" s="14">
        <f t="shared" si="86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12">
        <f t="shared" si="87"/>
        <v>109.1</v>
      </c>
      <c r="R1364" s="6">
        <f t="shared" si="84"/>
        <v>43.64</v>
      </c>
      <c r="S1364" s="6" t="s">
        <v>8314</v>
      </c>
      <c r="T1364" s="6" t="s">
        <v>8332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4">
        <f t="shared" si="85"/>
        <v>42415.332638888889</v>
      </c>
      <c r="K1365">
        <v>1453925727</v>
      </c>
      <c r="L1365" s="14">
        <f t="shared" si="86"/>
        <v>42396.8440625</v>
      </c>
      <c r="M1365" t="b">
        <v>0</v>
      </c>
      <c r="N1365">
        <v>5</v>
      </c>
      <c r="O1365" t="b">
        <v>1</v>
      </c>
      <c r="P1365" t="s">
        <v>8274</v>
      </c>
      <c r="Q1365" s="12">
        <f t="shared" si="87"/>
        <v>100</v>
      </c>
      <c r="R1365" s="6">
        <f t="shared" si="84"/>
        <v>40</v>
      </c>
      <c r="S1365" s="6" t="s">
        <v>8314</v>
      </c>
      <c r="T1365" s="6" t="s">
        <v>8332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4">
        <f t="shared" si="85"/>
        <v>42011.6956712963</v>
      </c>
      <c r="K1366">
        <v>1415464906</v>
      </c>
      <c r="L1366" s="14">
        <f t="shared" si="86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12">
        <f t="shared" si="87"/>
        <v>118.64285714285714</v>
      </c>
      <c r="R1366" s="6">
        <f t="shared" si="84"/>
        <v>346.04166666666669</v>
      </c>
      <c r="S1366" s="6" t="s">
        <v>8311</v>
      </c>
      <c r="T1366" s="6" t="s">
        <v>8334</v>
      </c>
    </row>
    <row r="1367" spans="1:20" ht="45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4">
        <f t="shared" si="85"/>
        <v>42079.691574074073</v>
      </c>
      <c r="K1367">
        <v>1423935352</v>
      </c>
      <c r="L1367" s="14">
        <f t="shared" si="86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12">
        <f t="shared" si="87"/>
        <v>100.26666666666667</v>
      </c>
      <c r="R1367" s="6">
        <f t="shared" si="84"/>
        <v>81.739130434782609</v>
      </c>
      <c r="S1367" s="6" t="s">
        <v>8311</v>
      </c>
      <c r="T1367" s="6" t="s">
        <v>8334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4">
        <f t="shared" si="85"/>
        <v>41970.037766203706</v>
      </c>
      <c r="K1368">
        <v>1413158063</v>
      </c>
      <c r="L1368" s="14">
        <f t="shared" si="86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12">
        <f t="shared" si="87"/>
        <v>126.48920000000001</v>
      </c>
      <c r="R1368" s="6">
        <f t="shared" si="84"/>
        <v>64.535306122448986</v>
      </c>
      <c r="S1368" s="6" t="s">
        <v>8311</v>
      </c>
      <c r="T1368" s="6" t="s">
        <v>8334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4">
        <f t="shared" si="85"/>
        <v>42322.044560185182</v>
      </c>
      <c r="K1369">
        <v>1444867450</v>
      </c>
      <c r="L1369" s="14">
        <f t="shared" si="86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12">
        <f t="shared" si="87"/>
        <v>114.26</v>
      </c>
      <c r="R1369" s="6">
        <f t="shared" si="84"/>
        <v>63.477777777777774</v>
      </c>
      <c r="S1369" s="6" t="s">
        <v>8311</v>
      </c>
      <c r="T1369" s="6" t="s">
        <v>8334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4">
        <f t="shared" si="85"/>
        <v>42170.190902777773</v>
      </c>
      <c r="K1370">
        <v>1432269294</v>
      </c>
      <c r="L1370" s="14">
        <f t="shared" si="86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12">
        <f t="shared" si="87"/>
        <v>110.7</v>
      </c>
      <c r="R1370" s="6">
        <f t="shared" si="84"/>
        <v>63.620689655172413</v>
      </c>
      <c r="S1370" s="6" t="s">
        <v>8311</v>
      </c>
      <c r="T1370" s="6" t="s">
        <v>8334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4">
        <f t="shared" si="85"/>
        <v>41740.594282407408</v>
      </c>
      <c r="K1371">
        <v>1394633746</v>
      </c>
      <c r="L1371" s="14">
        <f t="shared" si="86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12">
        <f t="shared" si="87"/>
        <v>105.34805315203954</v>
      </c>
      <c r="R1371" s="6">
        <f t="shared" si="84"/>
        <v>83.967068965517228</v>
      </c>
      <c r="S1371" s="6" t="s">
        <v>8311</v>
      </c>
      <c r="T1371" s="6" t="s">
        <v>8334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4">
        <f t="shared" si="85"/>
        <v>41563.00335648148</v>
      </c>
      <c r="K1372">
        <v>1380585890</v>
      </c>
      <c r="L1372" s="14">
        <f t="shared" si="86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12">
        <f t="shared" si="87"/>
        <v>103.66666666666666</v>
      </c>
      <c r="R1372" s="6">
        <f t="shared" si="84"/>
        <v>77.75</v>
      </c>
      <c r="S1372" s="6" t="s">
        <v>8311</v>
      </c>
      <c r="T1372" s="6" t="s">
        <v>8334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4">
        <f t="shared" si="85"/>
        <v>42131.758587962962</v>
      </c>
      <c r="K1373">
        <v>1428430342</v>
      </c>
      <c r="L1373" s="14">
        <f t="shared" si="86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12">
        <f t="shared" si="87"/>
        <v>107.08672667523933</v>
      </c>
      <c r="R1373" s="6">
        <f t="shared" si="84"/>
        <v>107.07142857142857</v>
      </c>
      <c r="S1373" s="6" t="s">
        <v>8311</v>
      </c>
      <c r="T1373" s="6" t="s">
        <v>8334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4">
        <f t="shared" si="85"/>
        <v>41102.739953703705</v>
      </c>
      <c r="K1374">
        <v>1339523132</v>
      </c>
      <c r="L1374" s="14">
        <f t="shared" si="86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12">
        <f t="shared" si="87"/>
        <v>124</v>
      </c>
      <c r="R1374" s="6">
        <f t="shared" si="84"/>
        <v>38.75</v>
      </c>
      <c r="S1374" s="6" t="s">
        <v>8311</v>
      </c>
      <c r="T1374" s="6" t="s">
        <v>8334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4">
        <f t="shared" si="85"/>
        <v>42734.95177083333</v>
      </c>
      <c r="K1375">
        <v>1480546233</v>
      </c>
      <c r="L1375" s="14">
        <f t="shared" si="86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12">
        <f t="shared" si="87"/>
        <v>105.01</v>
      </c>
      <c r="R1375" s="6">
        <f t="shared" si="84"/>
        <v>201.94230769230768</v>
      </c>
      <c r="S1375" s="6" t="s">
        <v>8311</v>
      </c>
      <c r="T1375" s="6" t="s">
        <v>8334</v>
      </c>
    </row>
    <row r="1376" spans="1:20" ht="45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4">
        <f t="shared" si="85"/>
        <v>42454.12023148148</v>
      </c>
      <c r="K1376">
        <v>1456285988</v>
      </c>
      <c r="L1376" s="14">
        <f t="shared" si="86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12">
        <f t="shared" si="87"/>
        <v>189.46666666666667</v>
      </c>
      <c r="R1376" s="6">
        <f t="shared" si="84"/>
        <v>43.060606060606062</v>
      </c>
      <c r="S1376" s="6" t="s">
        <v>8311</v>
      </c>
      <c r="T1376" s="6" t="s">
        <v>8334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4">
        <f t="shared" si="85"/>
        <v>42750.066192129627</v>
      </c>
      <c r="K1377">
        <v>1481852119</v>
      </c>
      <c r="L1377" s="14">
        <f t="shared" si="86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12">
        <f t="shared" si="87"/>
        <v>171.32499999999999</v>
      </c>
      <c r="R1377" s="6">
        <f t="shared" si="84"/>
        <v>62.871559633027523</v>
      </c>
      <c r="S1377" s="6" t="s">
        <v>8311</v>
      </c>
      <c r="T1377" s="6" t="s">
        <v>8334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4">
        <f t="shared" si="85"/>
        <v>42707.710717592592</v>
      </c>
      <c r="K1378">
        <v>1478189006</v>
      </c>
      <c r="L1378" s="14">
        <f t="shared" si="86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12">
        <f t="shared" si="87"/>
        <v>252.48648648648651</v>
      </c>
      <c r="R1378" s="6">
        <f t="shared" si="84"/>
        <v>55.607142857142854</v>
      </c>
      <c r="S1378" s="6" t="s">
        <v>8311</v>
      </c>
      <c r="T1378" s="6" t="s">
        <v>8334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4">
        <f t="shared" si="85"/>
        <v>42769.174305555556</v>
      </c>
      <c r="K1379">
        <v>1484198170</v>
      </c>
      <c r="L1379" s="14">
        <f t="shared" si="86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12">
        <f t="shared" si="87"/>
        <v>116.15384615384616</v>
      </c>
      <c r="R1379" s="6">
        <f t="shared" si="84"/>
        <v>48.70967741935484</v>
      </c>
      <c r="S1379" s="6" t="s">
        <v>8311</v>
      </c>
      <c r="T1379" s="6" t="s">
        <v>8334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4">
        <f t="shared" si="85"/>
        <v>42583.759374999994</v>
      </c>
      <c r="K1380">
        <v>1468779210</v>
      </c>
      <c r="L1380" s="14">
        <f t="shared" si="86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12">
        <f t="shared" si="87"/>
        <v>203.35000000000002</v>
      </c>
      <c r="R1380" s="6">
        <f t="shared" si="84"/>
        <v>30.578947368421051</v>
      </c>
      <c r="S1380" s="6" t="s">
        <v>8311</v>
      </c>
      <c r="T1380" s="6" t="s">
        <v>8334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4">
        <f t="shared" si="85"/>
        <v>42160.491620370376</v>
      </c>
      <c r="K1381">
        <v>1430912876</v>
      </c>
      <c r="L1381" s="14">
        <f t="shared" si="86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12">
        <f t="shared" si="87"/>
        <v>111.60000000000001</v>
      </c>
      <c r="R1381" s="6">
        <f t="shared" si="84"/>
        <v>73.907284768211923</v>
      </c>
      <c r="S1381" s="6" t="s">
        <v>8311</v>
      </c>
      <c r="T1381" s="6" t="s">
        <v>8334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4">
        <f t="shared" si="85"/>
        <v>42164.083333333328</v>
      </c>
      <c r="K1382">
        <v>1431886706</v>
      </c>
      <c r="L1382" s="14">
        <f t="shared" si="86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12">
        <f t="shared" si="87"/>
        <v>424</v>
      </c>
      <c r="R1382" s="6">
        <f t="shared" si="84"/>
        <v>21.2</v>
      </c>
      <c r="S1382" s="6" t="s">
        <v>8311</v>
      </c>
      <c r="T1382" s="6" t="s">
        <v>8334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4">
        <f t="shared" si="85"/>
        <v>42733.214409722219</v>
      </c>
      <c r="K1383">
        <v>1480396125</v>
      </c>
      <c r="L1383" s="14">
        <f t="shared" si="86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12">
        <f t="shared" si="87"/>
        <v>107.1</v>
      </c>
      <c r="R1383" s="6">
        <f t="shared" si="84"/>
        <v>73.356164383561648</v>
      </c>
      <c r="S1383" s="6" t="s">
        <v>8311</v>
      </c>
      <c r="T1383" s="6" t="s">
        <v>8334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4">
        <f t="shared" si="85"/>
        <v>41400.800185185188</v>
      </c>
      <c r="K1384">
        <v>1365275536</v>
      </c>
      <c r="L1384" s="14">
        <f t="shared" si="86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12">
        <f t="shared" si="87"/>
        <v>104.3625</v>
      </c>
      <c r="R1384" s="6">
        <f t="shared" si="84"/>
        <v>56.412162162162161</v>
      </c>
      <c r="S1384" s="6" t="s">
        <v>8311</v>
      </c>
      <c r="T1384" s="6" t="s">
        <v>8334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4">
        <f t="shared" si="85"/>
        <v>42727.074976851851</v>
      </c>
      <c r="K1385">
        <v>1480729678</v>
      </c>
      <c r="L1385" s="14">
        <f t="shared" si="86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12">
        <f t="shared" si="87"/>
        <v>212.40909090909091</v>
      </c>
      <c r="R1385" s="6">
        <f t="shared" si="84"/>
        <v>50.247311827956992</v>
      </c>
      <c r="S1385" s="6" t="s">
        <v>8311</v>
      </c>
      <c r="T1385" s="6" t="s">
        <v>8334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4">
        <f t="shared" si="85"/>
        <v>42190.735208333332</v>
      </c>
      <c r="K1386">
        <v>1433525922</v>
      </c>
      <c r="L1386" s="14">
        <f t="shared" si="86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12">
        <f t="shared" si="87"/>
        <v>124.08571428571429</v>
      </c>
      <c r="R1386" s="6">
        <f t="shared" si="84"/>
        <v>68.936507936507937</v>
      </c>
      <c r="S1386" s="6" t="s">
        <v>8311</v>
      </c>
      <c r="T1386" s="6" t="s">
        <v>8334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4">
        <f t="shared" si="85"/>
        <v>42489.507638888885</v>
      </c>
      <c r="K1387">
        <v>1457109121</v>
      </c>
      <c r="L1387" s="14">
        <f t="shared" si="86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12">
        <f t="shared" si="87"/>
        <v>110.406125</v>
      </c>
      <c r="R1387" s="6">
        <f t="shared" si="84"/>
        <v>65.914104477611943</v>
      </c>
      <c r="S1387" s="6" t="s">
        <v>8311</v>
      </c>
      <c r="T1387" s="6" t="s">
        <v>8334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4">
        <f t="shared" si="85"/>
        <v>42214.646863425922</v>
      </c>
      <c r="K1388">
        <v>1435591889</v>
      </c>
      <c r="L1388" s="14">
        <f t="shared" si="86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12">
        <f t="shared" si="87"/>
        <v>218.75</v>
      </c>
      <c r="R1388" s="6">
        <f t="shared" si="84"/>
        <v>62.5</v>
      </c>
      <c r="S1388" s="6" t="s">
        <v>8311</v>
      </c>
      <c r="T1388" s="6" t="s">
        <v>8334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4">
        <f t="shared" si="85"/>
        <v>42158.1875</v>
      </c>
      <c r="K1389">
        <v>1430604395</v>
      </c>
      <c r="L1389" s="14">
        <f t="shared" si="86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12">
        <f t="shared" si="87"/>
        <v>136.625</v>
      </c>
      <c r="R1389" s="6">
        <f t="shared" si="84"/>
        <v>70.064102564102569</v>
      </c>
      <c r="S1389" s="6" t="s">
        <v>8311</v>
      </c>
      <c r="T1389" s="6" t="s">
        <v>8334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4">
        <f t="shared" si="85"/>
        <v>42660.676388888889</v>
      </c>
      <c r="K1390">
        <v>1474469117</v>
      </c>
      <c r="L1390" s="14">
        <f t="shared" si="86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12">
        <f t="shared" si="87"/>
        <v>134.8074</v>
      </c>
      <c r="R1390" s="6">
        <f t="shared" si="84"/>
        <v>60.181874999999998</v>
      </c>
      <c r="S1390" s="6" t="s">
        <v>8311</v>
      </c>
      <c r="T1390" s="6" t="s">
        <v>8334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4">
        <f t="shared" si="85"/>
        <v>42595.480983796297</v>
      </c>
      <c r="K1391">
        <v>1468495957</v>
      </c>
      <c r="L1391" s="14">
        <f t="shared" si="86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12">
        <f t="shared" si="87"/>
        <v>145.4</v>
      </c>
      <c r="R1391" s="6">
        <f t="shared" si="84"/>
        <v>21.382352941176471</v>
      </c>
      <c r="S1391" s="6" t="s">
        <v>8311</v>
      </c>
      <c r="T1391" s="6" t="s">
        <v>8334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4">
        <f t="shared" si="85"/>
        <v>42121.716666666667</v>
      </c>
      <c r="K1392">
        <v>1427224606</v>
      </c>
      <c r="L1392" s="14">
        <f t="shared" si="86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12">
        <f t="shared" si="87"/>
        <v>109.10714285714285</v>
      </c>
      <c r="R1392" s="6">
        <f t="shared" si="84"/>
        <v>160.78947368421052</v>
      </c>
      <c r="S1392" s="6" t="s">
        <v>8311</v>
      </c>
      <c r="T1392" s="6" t="s">
        <v>8334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4">
        <f t="shared" si="85"/>
        <v>42238.207638888889</v>
      </c>
      <c r="K1393">
        <v>1436369818</v>
      </c>
      <c r="L1393" s="14">
        <f t="shared" si="86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12">
        <f t="shared" si="87"/>
        <v>110.2</v>
      </c>
      <c r="R1393" s="6">
        <f t="shared" si="84"/>
        <v>42.384615384615387</v>
      </c>
      <c r="S1393" s="6" t="s">
        <v>8311</v>
      </c>
      <c r="T1393" s="6" t="s">
        <v>8334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4">
        <f t="shared" si="85"/>
        <v>42432.154930555553</v>
      </c>
      <c r="K1394">
        <v>1454298186</v>
      </c>
      <c r="L1394" s="14">
        <f t="shared" si="86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12">
        <f t="shared" si="87"/>
        <v>113.64000000000001</v>
      </c>
      <c r="R1394" s="6">
        <f t="shared" si="84"/>
        <v>27.317307692307693</v>
      </c>
      <c r="S1394" s="6" t="s">
        <v>8311</v>
      </c>
      <c r="T1394" s="6" t="s">
        <v>8334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4">
        <f t="shared" si="85"/>
        <v>42583.681979166664</v>
      </c>
      <c r="K1395">
        <v>1467476523</v>
      </c>
      <c r="L1395" s="14">
        <f t="shared" si="86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12">
        <f t="shared" si="87"/>
        <v>102.35000000000001</v>
      </c>
      <c r="R1395" s="6">
        <f t="shared" si="84"/>
        <v>196.82692307692307</v>
      </c>
      <c r="S1395" s="6" t="s">
        <v>8311</v>
      </c>
      <c r="T1395" s="6" t="s">
        <v>8334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4">
        <f t="shared" si="85"/>
        <v>42795.125</v>
      </c>
      <c r="K1396">
        <v>1484623726</v>
      </c>
      <c r="L1396" s="14">
        <f t="shared" si="86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12">
        <f t="shared" si="87"/>
        <v>122.13333333333334</v>
      </c>
      <c r="R1396" s="6">
        <f t="shared" si="84"/>
        <v>53.882352941176471</v>
      </c>
      <c r="S1396" s="6" t="s">
        <v>8311</v>
      </c>
      <c r="T1396" s="6" t="s">
        <v>8334</v>
      </c>
    </row>
    <row r="1397" spans="1:2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4">
        <f t="shared" si="85"/>
        <v>42749.90834490741</v>
      </c>
      <c r="K1397">
        <v>1481838481</v>
      </c>
      <c r="L1397" s="14">
        <f t="shared" si="86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12">
        <f t="shared" si="87"/>
        <v>111.88571428571427</v>
      </c>
      <c r="R1397" s="6">
        <f t="shared" si="84"/>
        <v>47.756097560975611</v>
      </c>
      <c r="S1397" s="6" t="s">
        <v>8311</v>
      </c>
      <c r="T1397" s="6" t="s">
        <v>8334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4">
        <f t="shared" si="85"/>
        <v>42048.99863425926</v>
      </c>
      <c r="K1398">
        <v>1421279882</v>
      </c>
      <c r="L1398" s="14">
        <f t="shared" si="86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12">
        <f t="shared" si="87"/>
        <v>107.3</v>
      </c>
      <c r="R1398" s="6">
        <f t="shared" si="84"/>
        <v>88.191780821917803</v>
      </c>
      <c r="S1398" s="6" t="s">
        <v>8311</v>
      </c>
      <c r="T1398" s="6" t="s">
        <v>8334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4">
        <f t="shared" si="85"/>
        <v>42670.888194444444</v>
      </c>
      <c r="K1399">
        <v>1475013710</v>
      </c>
      <c r="L1399" s="14">
        <f t="shared" si="86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12">
        <f t="shared" si="87"/>
        <v>113.85000000000001</v>
      </c>
      <c r="R1399" s="6">
        <f t="shared" si="84"/>
        <v>72.056962025316452</v>
      </c>
      <c r="S1399" s="6" t="s">
        <v>8311</v>
      </c>
      <c r="T1399" s="6" t="s">
        <v>8334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4">
        <f t="shared" si="85"/>
        <v>42556.874236111107</v>
      </c>
      <c r="K1400">
        <v>1465160334</v>
      </c>
      <c r="L1400" s="14">
        <f t="shared" si="86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12">
        <f t="shared" si="87"/>
        <v>109.68181818181819</v>
      </c>
      <c r="R1400" s="6">
        <f t="shared" si="84"/>
        <v>74.246153846153845</v>
      </c>
      <c r="S1400" s="6" t="s">
        <v>8311</v>
      </c>
      <c r="T1400" s="6" t="s">
        <v>8334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4">
        <f t="shared" si="85"/>
        <v>41919.004317129627</v>
      </c>
      <c r="K1401">
        <v>1410048373</v>
      </c>
      <c r="L1401" s="14">
        <f t="shared" si="86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12">
        <f t="shared" si="87"/>
        <v>126.14444444444443</v>
      </c>
      <c r="R1401" s="6">
        <f t="shared" si="84"/>
        <v>61.701086956521742</v>
      </c>
      <c r="S1401" s="6" t="s">
        <v>8311</v>
      </c>
      <c r="T1401" s="6" t="s">
        <v>8334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4">
        <f t="shared" si="85"/>
        <v>42533.229166666672</v>
      </c>
      <c r="K1402">
        <v>1462695073</v>
      </c>
      <c r="L1402" s="14">
        <f t="shared" si="86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12">
        <f t="shared" si="87"/>
        <v>167.42857142857144</v>
      </c>
      <c r="R1402" s="6">
        <f t="shared" si="84"/>
        <v>17.235294117647058</v>
      </c>
      <c r="S1402" s="6" t="s">
        <v>8311</v>
      </c>
      <c r="T1402" s="6" t="s">
        <v>8334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4">
        <f t="shared" si="85"/>
        <v>41420.99622685185</v>
      </c>
      <c r="K1403">
        <v>1367798074</v>
      </c>
      <c r="L1403" s="14">
        <f t="shared" si="86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12">
        <f t="shared" si="87"/>
        <v>496.52000000000004</v>
      </c>
      <c r="R1403" s="6">
        <f t="shared" si="84"/>
        <v>51.720833333333331</v>
      </c>
      <c r="S1403" s="6" t="s">
        <v>8311</v>
      </c>
      <c r="T1403" s="6" t="s">
        <v>8334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4">
        <f t="shared" si="85"/>
        <v>42125.011701388896</v>
      </c>
      <c r="K1404">
        <v>1425259011</v>
      </c>
      <c r="L1404" s="14">
        <f t="shared" si="86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12">
        <f t="shared" si="87"/>
        <v>109.16</v>
      </c>
      <c r="R1404" s="6">
        <f t="shared" si="84"/>
        <v>24.150442477876105</v>
      </c>
      <c r="S1404" s="6" t="s">
        <v>8311</v>
      </c>
      <c r="T1404" s="6" t="s">
        <v>8334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4">
        <f t="shared" si="85"/>
        <v>41481.062905092593</v>
      </c>
      <c r="K1405">
        <v>1372210235</v>
      </c>
      <c r="L1405" s="14">
        <f t="shared" si="86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12">
        <f t="shared" si="87"/>
        <v>102.57499999999999</v>
      </c>
      <c r="R1405" s="6">
        <f t="shared" si="84"/>
        <v>62.166666666666664</v>
      </c>
      <c r="S1405" s="6" t="s">
        <v>8311</v>
      </c>
      <c r="T1405" s="6" t="s">
        <v>8334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4">
        <f t="shared" si="85"/>
        <v>42057.510243055556</v>
      </c>
      <c r="K1406">
        <v>1422447285</v>
      </c>
      <c r="L1406" s="14">
        <f t="shared" si="86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12">
        <f t="shared" si="87"/>
        <v>1.6620689655172414</v>
      </c>
      <c r="R1406" s="6">
        <f t="shared" si="84"/>
        <v>48.2</v>
      </c>
      <c r="S1406" s="6" t="s">
        <v>8314</v>
      </c>
      <c r="T1406" s="6" t="s">
        <v>8345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4">
        <f t="shared" si="85"/>
        <v>41971.722233796296</v>
      </c>
      <c r="K1407">
        <v>1414599601</v>
      </c>
      <c r="L1407" s="14">
        <f t="shared" si="86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12">
        <f t="shared" si="87"/>
        <v>0.42</v>
      </c>
      <c r="R1407" s="6">
        <f t="shared" si="84"/>
        <v>6.1764705882352944</v>
      </c>
      <c r="S1407" s="6" t="s">
        <v>8314</v>
      </c>
      <c r="T1407" s="6" t="s">
        <v>8345</v>
      </c>
    </row>
    <row r="1408" spans="1:2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4">
        <f t="shared" si="85"/>
        <v>42350.416666666672</v>
      </c>
      <c r="K1408">
        <v>1445336607</v>
      </c>
      <c r="L1408" s="14">
        <f t="shared" si="86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12">
        <f t="shared" si="87"/>
        <v>0.125</v>
      </c>
      <c r="R1408" s="6">
        <f t="shared" si="84"/>
        <v>5</v>
      </c>
      <c r="S1408" s="6" t="s">
        <v>8314</v>
      </c>
      <c r="T1408" s="6" t="s">
        <v>8345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4">
        <f t="shared" si="85"/>
        <v>41863.536782407406</v>
      </c>
      <c r="K1409">
        <v>1405687978</v>
      </c>
      <c r="L1409" s="14">
        <f t="shared" si="86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12">
        <f t="shared" si="87"/>
        <v>0.5</v>
      </c>
      <c r="R1409" s="6">
        <f t="shared" si="84"/>
        <v>7.5</v>
      </c>
      <c r="S1409" s="6" t="s">
        <v>8314</v>
      </c>
      <c r="T1409" s="6" t="s">
        <v>8345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4">
        <f t="shared" si="85"/>
        <v>42321.913842592592</v>
      </c>
      <c r="K1410">
        <v>1444856156</v>
      </c>
      <c r="L1410" s="14">
        <f t="shared" si="86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12">
        <f t="shared" si="87"/>
        <v>7.1999999999999993</v>
      </c>
      <c r="R1410" s="6">
        <f t="shared" ref="R1410:R1473" si="88">E1410/N1410</f>
        <v>12</v>
      </c>
      <c r="S1410" s="6" t="s">
        <v>8314</v>
      </c>
      <c r="T1410" s="6" t="s">
        <v>8345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4">
        <f t="shared" ref="J1411:J1474" si="89">(((I1411/60)/60)/24)+DATE(1970,1,1)</f>
        <v>42005.175173611111</v>
      </c>
      <c r="K1411">
        <v>1414897935</v>
      </c>
      <c r="L1411" s="14">
        <f t="shared" ref="L1411:L1474" si="90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12">
        <f t="shared" ref="Q1411:Q1474" si="91">E1411/D1411*100</f>
        <v>0</v>
      </c>
      <c r="R1411" s="6" t="e">
        <f t="shared" si="88"/>
        <v>#DIV/0!</v>
      </c>
      <c r="S1411" s="6" t="s">
        <v>8314</v>
      </c>
      <c r="T1411" s="6" t="s">
        <v>8345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4">
        <f t="shared" si="89"/>
        <v>42524.318518518514</v>
      </c>
      <c r="K1412">
        <v>1461051520</v>
      </c>
      <c r="L1412" s="14">
        <f t="shared" si="90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12">
        <f t="shared" si="91"/>
        <v>1.6666666666666666E-2</v>
      </c>
      <c r="R1412" s="6">
        <f t="shared" si="88"/>
        <v>1</v>
      </c>
      <c r="S1412" s="6" t="s">
        <v>8314</v>
      </c>
      <c r="T1412" s="6" t="s">
        <v>8345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4">
        <f t="shared" si="89"/>
        <v>42041.059027777781</v>
      </c>
      <c r="K1413">
        <v>1420766700</v>
      </c>
      <c r="L1413" s="14">
        <f t="shared" si="90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12">
        <f t="shared" si="91"/>
        <v>0.23333333333333336</v>
      </c>
      <c r="R1413" s="6">
        <f t="shared" si="88"/>
        <v>2.3333333333333335</v>
      </c>
      <c r="S1413" s="6" t="s">
        <v>8314</v>
      </c>
      <c r="T1413" s="6" t="s">
        <v>8345</v>
      </c>
    </row>
    <row r="1414" spans="1:20" ht="30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4">
        <f t="shared" si="89"/>
        <v>41977.063645833332</v>
      </c>
      <c r="K1414">
        <v>1415064699</v>
      </c>
      <c r="L1414" s="14">
        <f t="shared" si="90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12">
        <f t="shared" si="91"/>
        <v>4.5714285714285712</v>
      </c>
      <c r="R1414" s="6">
        <f t="shared" si="88"/>
        <v>24.615384615384617</v>
      </c>
      <c r="S1414" s="6" t="s">
        <v>8314</v>
      </c>
      <c r="T1414" s="6" t="s">
        <v>8345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4">
        <f t="shared" si="89"/>
        <v>42420.437152777777</v>
      </c>
      <c r="K1415">
        <v>1450780170</v>
      </c>
      <c r="L1415" s="14">
        <f t="shared" si="90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12">
        <f t="shared" si="91"/>
        <v>5</v>
      </c>
      <c r="R1415" s="6">
        <f t="shared" si="88"/>
        <v>100</v>
      </c>
      <c r="S1415" s="6" t="s">
        <v>8314</v>
      </c>
      <c r="T1415" s="6" t="s">
        <v>8345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4">
        <f t="shared" si="89"/>
        <v>42738.25309027778</v>
      </c>
      <c r="K1416">
        <v>1480831467</v>
      </c>
      <c r="L1416" s="14">
        <f t="shared" si="90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12">
        <f t="shared" si="91"/>
        <v>0.2</v>
      </c>
      <c r="R1416" s="6">
        <f t="shared" si="88"/>
        <v>1</v>
      </c>
      <c r="S1416" s="6" t="s">
        <v>8314</v>
      </c>
      <c r="T1416" s="6" t="s">
        <v>8345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4">
        <f t="shared" si="89"/>
        <v>42232.675821759258</v>
      </c>
      <c r="K1417">
        <v>1436285591</v>
      </c>
      <c r="L1417" s="14">
        <f t="shared" si="90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12">
        <f t="shared" si="91"/>
        <v>18.181818181818183</v>
      </c>
      <c r="R1417" s="6">
        <f t="shared" si="88"/>
        <v>88.888888888888886</v>
      </c>
      <c r="S1417" s="6" t="s">
        <v>8314</v>
      </c>
      <c r="T1417" s="6" t="s">
        <v>8345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4">
        <f t="shared" si="89"/>
        <v>42329.967812499999</v>
      </c>
      <c r="K1418">
        <v>1445552019</v>
      </c>
      <c r="L1418" s="14">
        <f t="shared" si="90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12">
        <f t="shared" si="91"/>
        <v>0</v>
      </c>
      <c r="R1418" s="6" t="e">
        <f t="shared" si="88"/>
        <v>#DIV/0!</v>
      </c>
      <c r="S1418" s="6" t="s">
        <v>8314</v>
      </c>
      <c r="T1418" s="6" t="s">
        <v>8345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4">
        <f t="shared" si="89"/>
        <v>42262.465972222228</v>
      </c>
      <c r="K1419">
        <v>1439696174</v>
      </c>
      <c r="L1419" s="14">
        <f t="shared" si="90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12">
        <f t="shared" si="91"/>
        <v>1.2222222222222223</v>
      </c>
      <c r="R1419" s="6">
        <f t="shared" si="88"/>
        <v>27.5</v>
      </c>
      <c r="S1419" s="6" t="s">
        <v>8314</v>
      </c>
      <c r="T1419" s="6" t="s">
        <v>8345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4">
        <f t="shared" si="89"/>
        <v>42425.456412037034</v>
      </c>
      <c r="K1420">
        <v>1453805834</v>
      </c>
      <c r="L1420" s="14">
        <f t="shared" si="90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12">
        <f t="shared" si="91"/>
        <v>0.2</v>
      </c>
      <c r="R1420" s="6">
        <f t="shared" si="88"/>
        <v>6</v>
      </c>
      <c r="S1420" s="6" t="s">
        <v>8314</v>
      </c>
      <c r="T1420" s="6" t="s">
        <v>8345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4">
        <f t="shared" si="89"/>
        <v>42652.456238425926</v>
      </c>
      <c r="K1421">
        <v>1473418619</v>
      </c>
      <c r="L1421" s="14">
        <f t="shared" si="90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12">
        <f t="shared" si="91"/>
        <v>7.0634920634920633</v>
      </c>
      <c r="R1421" s="6">
        <f t="shared" si="88"/>
        <v>44.5</v>
      </c>
      <c r="S1421" s="6" t="s">
        <v>8314</v>
      </c>
      <c r="T1421" s="6" t="s">
        <v>8345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4">
        <f t="shared" si="89"/>
        <v>42549.667662037042</v>
      </c>
      <c r="K1422">
        <v>1464969686</v>
      </c>
      <c r="L1422" s="14">
        <f t="shared" si="90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12">
        <f t="shared" si="91"/>
        <v>2.7272727272727271</v>
      </c>
      <c r="R1422" s="6">
        <f t="shared" si="88"/>
        <v>1</v>
      </c>
      <c r="S1422" s="6" t="s">
        <v>8314</v>
      </c>
      <c r="T1422" s="6" t="s">
        <v>8345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4">
        <f t="shared" si="89"/>
        <v>42043.915613425925</v>
      </c>
      <c r="K1423">
        <v>1420840709</v>
      </c>
      <c r="L1423" s="14">
        <f t="shared" si="90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12">
        <f t="shared" si="91"/>
        <v>0.1</v>
      </c>
      <c r="R1423" s="6">
        <f t="shared" si="88"/>
        <v>100</v>
      </c>
      <c r="S1423" s="6" t="s">
        <v>8314</v>
      </c>
      <c r="T1423" s="6" t="s">
        <v>8345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4">
        <f t="shared" si="89"/>
        <v>42634.239629629628</v>
      </c>
      <c r="K1424">
        <v>1471844704</v>
      </c>
      <c r="L1424" s="14">
        <f t="shared" si="90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12">
        <f t="shared" si="91"/>
        <v>0.104</v>
      </c>
      <c r="R1424" s="6">
        <f t="shared" si="88"/>
        <v>13</v>
      </c>
      <c r="S1424" s="6" t="s">
        <v>8314</v>
      </c>
      <c r="T1424" s="6" t="s">
        <v>8345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4">
        <f t="shared" si="89"/>
        <v>42370.360312500001</v>
      </c>
      <c r="K1425">
        <v>1449045531</v>
      </c>
      <c r="L1425" s="14">
        <f t="shared" si="90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12">
        <f t="shared" si="91"/>
        <v>0.33333333333333337</v>
      </c>
      <c r="R1425" s="6">
        <f t="shared" si="88"/>
        <v>100</v>
      </c>
      <c r="S1425" s="6" t="s">
        <v>8314</v>
      </c>
      <c r="T1425" s="6" t="s">
        <v>8345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4">
        <f t="shared" si="89"/>
        <v>42689.759282407409</v>
      </c>
      <c r="K1426">
        <v>1478106802</v>
      </c>
      <c r="L1426" s="14">
        <f t="shared" si="90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12">
        <f t="shared" si="91"/>
        <v>20.36</v>
      </c>
      <c r="R1426" s="6">
        <f t="shared" si="88"/>
        <v>109.07142857142857</v>
      </c>
      <c r="S1426" s="6" t="s">
        <v>8314</v>
      </c>
      <c r="T1426" s="6" t="s">
        <v>8345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4">
        <f t="shared" si="89"/>
        <v>42123.131469907406</v>
      </c>
      <c r="K1427">
        <v>1427684959</v>
      </c>
      <c r="L1427" s="14">
        <f t="shared" si="90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12">
        <f t="shared" si="91"/>
        <v>0</v>
      </c>
      <c r="R1427" s="6" t="e">
        <f t="shared" si="88"/>
        <v>#DIV/0!</v>
      </c>
      <c r="S1427" s="6" t="s">
        <v>8314</v>
      </c>
      <c r="T1427" s="6" t="s">
        <v>8345</v>
      </c>
    </row>
    <row r="1428" spans="1:20" ht="45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4">
        <f t="shared" si="89"/>
        <v>42240.390277777777</v>
      </c>
      <c r="K1428">
        <v>1435224120</v>
      </c>
      <c r="L1428" s="14">
        <f t="shared" si="90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12">
        <f t="shared" si="91"/>
        <v>0</v>
      </c>
      <c r="R1428" s="6" t="e">
        <f t="shared" si="88"/>
        <v>#DIV/0!</v>
      </c>
      <c r="S1428" s="6" t="s">
        <v>8314</v>
      </c>
      <c r="T1428" s="6" t="s">
        <v>8345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4">
        <f t="shared" si="89"/>
        <v>42631.851678240739</v>
      </c>
      <c r="K1429">
        <v>1471638385</v>
      </c>
      <c r="L1429" s="14">
        <f t="shared" si="90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12">
        <f t="shared" si="91"/>
        <v>8.3800000000000008</v>
      </c>
      <c r="R1429" s="6">
        <f t="shared" si="88"/>
        <v>104.75</v>
      </c>
      <c r="S1429" s="6" t="s">
        <v>8314</v>
      </c>
      <c r="T1429" s="6" t="s">
        <v>8345</v>
      </c>
    </row>
    <row r="1430" spans="1:20" ht="45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4">
        <f t="shared" si="89"/>
        <v>42462.338159722218</v>
      </c>
      <c r="K1430">
        <v>1456996017</v>
      </c>
      <c r="L1430" s="14">
        <f t="shared" si="90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12">
        <f t="shared" si="91"/>
        <v>4.5</v>
      </c>
      <c r="R1430" s="6">
        <f t="shared" si="88"/>
        <v>15</v>
      </c>
      <c r="S1430" s="6" t="s">
        <v>8314</v>
      </c>
      <c r="T1430" s="6" t="s">
        <v>8345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4">
        <f t="shared" si="89"/>
        <v>42104.060671296291</v>
      </c>
      <c r="K1431">
        <v>1426037242</v>
      </c>
      <c r="L1431" s="14">
        <f t="shared" si="90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12">
        <f t="shared" si="91"/>
        <v>0</v>
      </c>
      <c r="R1431" s="6" t="e">
        <f t="shared" si="88"/>
        <v>#DIV/0!</v>
      </c>
      <c r="S1431" s="6" t="s">
        <v>8314</v>
      </c>
      <c r="T1431" s="6" t="s">
        <v>8345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4">
        <f t="shared" si="89"/>
        <v>41992.813518518517</v>
      </c>
      <c r="K1432">
        <v>1416339088</v>
      </c>
      <c r="L1432" s="14">
        <f t="shared" si="90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12">
        <f t="shared" si="91"/>
        <v>8.06</v>
      </c>
      <c r="R1432" s="6">
        <f t="shared" si="88"/>
        <v>80.599999999999994</v>
      </c>
      <c r="S1432" s="6" t="s">
        <v>8314</v>
      </c>
      <c r="T1432" s="6" t="s">
        <v>8345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4">
        <f t="shared" si="89"/>
        <v>42334.252500000002</v>
      </c>
      <c r="K1433">
        <v>1445922216</v>
      </c>
      <c r="L1433" s="14">
        <f t="shared" si="90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12">
        <f t="shared" si="91"/>
        <v>31.94705882352941</v>
      </c>
      <c r="R1433" s="6">
        <f t="shared" si="88"/>
        <v>115.55319148936171</v>
      </c>
      <c r="S1433" s="6" t="s">
        <v>8314</v>
      </c>
      <c r="T1433" s="6" t="s">
        <v>8345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4">
        <f t="shared" si="89"/>
        <v>42205.780416666668</v>
      </c>
      <c r="K1434">
        <v>1434825828</v>
      </c>
      <c r="L1434" s="14">
        <f t="shared" si="90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12">
        <f t="shared" si="91"/>
        <v>0</v>
      </c>
      <c r="R1434" s="6" t="e">
        <f t="shared" si="88"/>
        <v>#DIV/0!</v>
      </c>
      <c r="S1434" s="6" t="s">
        <v>8314</v>
      </c>
      <c r="T1434" s="6" t="s">
        <v>8345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4">
        <f t="shared" si="89"/>
        <v>42714.458333333328</v>
      </c>
      <c r="K1435">
        <v>1477839675</v>
      </c>
      <c r="L1435" s="14">
        <f t="shared" si="90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12">
        <f t="shared" si="91"/>
        <v>6.708333333333333</v>
      </c>
      <c r="R1435" s="6">
        <f t="shared" si="88"/>
        <v>80.5</v>
      </c>
      <c r="S1435" s="6" t="s">
        <v>8314</v>
      </c>
      <c r="T1435" s="6" t="s">
        <v>8345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4">
        <f t="shared" si="89"/>
        <v>42163.625</v>
      </c>
      <c r="K1436">
        <v>1431973478</v>
      </c>
      <c r="L1436" s="14">
        <f t="shared" si="90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12">
        <f t="shared" si="91"/>
        <v>9.9878048780487809</v>
      </c>
      <c r="R1436" s="6">
        <f t="shared" si="88"/>
        <v>744.5454545454545</v>
      </c>
      <c r="S1436" s="6" t="s">
        <v>8314</v>
      </c>
      <c r="T1436" s="6" t="s">
        <v>8345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4">
        <f t="shared" si="89"/>
        <v>42288.780324074076</v>
      </c>
      <c r="K1437">
        <v>1441997020</v>
      </c>
      <c r="L1437" s="14">
        <f t="shared" si="90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12">
        <f t="shared" si="91"/>
        <v>0.1</v>
      </c>
      <c r="R1437" s="6">
        <f t="shared" si="88"/>
        <v>7.5</v>
      </c>
      <c r="S1437" s="6" t="s">
        <v>8314</v>
      </c>
      <c r="T1437" s="6" t="s">
        <v>8345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4">
        <f t="shared" si="89"/>
        <v>42421.35019675926</v>
      </c>
      <c r="K1438">
        <v>1453451057</v>
      </c>
      <c r="L1438" s="14">
        <f t="shared" si="90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12">
        <f t="shared" si="91"/>
        <v>0.77</v>
      </c>
      <c r="R1438" s="6">
        <f t="shared" si="88"/>
        <v>38.5</v>
      </c>
      <c r="S1438" s="6" t="s">
        <v>8314</v>
      </c>
      <c r="T1438" s="6" t="s">
        <v>8345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4">
        <f t="shared" si="89"/>
        <v>41833.207638888889</v>
      </c>
      <c r="K1439">
        <v>1402058739</v>
      </c>
      <c r="L1439" s="14">
        <f t="shared" si="90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12">
        <f t="shared" si="91"/>
        <v>26.900000000000002</v>
      </c>
      <c r="R1439" s="6">
        <f t="shared" si="88"/>
        <v>36.68181818181818</v>
      </c>
      <c r="S1439" s="6" t="s">
        <v>8314</v>
      </c>
      <c r="T1439" s="6" t="s">
        <v>8345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4">
        <f t="shared" si="89"/>
        <v>42487.579861111109</v>
      </c>
      <c r="K1440">
        <v>1459198499</v>
      </c>
      <c r="L1440" s="14">
        <f t="shared" si="90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12">
        <f t="shared" si="91"/>
        <v>3</v>
      </c>
      <c r="R1440" s="6">
        <f t="shared" si="88"/>
        <v>75</v>
      </c>
      <c r="S1440" s="6" t="s">
        <v>8314</v>
      </c>
      <c r="T1440" s="6" t="s">
        <v>8345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4">
        <f t="shared" si="89"/>
        <v>42070.829872685179</v>
      </c>
      <c r="K1441">
        <v>1423166101</v>
      </c>
      <c r="L1441" s="14">
        <f t="shared" si="90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12">
        <f t="shared" si="91"/>
        <v>6.6055045871559637</v>
      </c>
      <c r="R1441" s="6">
        <f t="shared" si="88"/>
        <v>30</v>
      </c>
      <c r="S1441" s="6" t="s">
        <v>8314</v>
      </c>
      <c r="T1441" s="6" t="s">
        <v>8345</v>
      </c>
    </row>
    <row r="1442" spans="1:20" ht="45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4">
        <f t="shared" si="89"/>
        <v>42516.748414351852</v>
      </c>
      <c r="K1442">
        <v>1461693463</v>
      </c>
      <c r="L1442" s="14">
        <f t="shared" si="90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12">
        <f t="shared" si="91"/>
        <v>7.6923076923076927E-3</v>
      </c>
      <c r="R1442" s="6">
        <f t="shared" si="88"/>
        <v>1</v>
      </c>
      <c r="S1442" s="6" t="s">
        <v>8314</v>
      </c>
      <c r="T1442" s="6" t="s">
        <v>8345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4">
        <f t="shared" si="89"/>
        <v>42258.765844907408</v>
      </c>
      <c r="K1443">
        <v>1436811769</v>
      </c>
      <c r="L1443" s="14">
        <f t="shared" si="90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12">
        <f t="shared" si="91"/>
        <v>1.1222222222222222</v>
      </c>
      <c r="R1443" s="6">
        <f t="shared" si="88"/>
        <v>673.33333333333337</v>
      </c>
      <c r="S1443" s="6" t="s">
        <v>8314</v>
      </c>
      <c r="T1443" s="6" t="s">
        <v>8345</v>
      </c>
    </row>
    <row r="1444" spans="1:20" ht="45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4">
        <f t="shared" si="89"/>
        <v>42515.64534722222</v>
      </c>
      <c r="K1444">
        <v>1461598158</v>
      </c>
      <c r="L1444" s="14">
        <f t="shared" si="90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12">
        <f t="shared" si="91"/>
        <v>0</v>
      </c>
      <c r="R1444" s="6" t="e">
        <f t="shared" si="88"/>
        <v>#DIV/0!</v>
      </c>
      <c r="S1444" s="6" t="s">
        <v>8314</v>
      </c>
      <c r="T1444" s="6" t="s">
        <v>8345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4">
        <f t="shared" si="89"/>
        <v>42737.926030092596</v>
      </c>
      <c r="K1445">
        <v>1480803209</v>
      </c>
      <c r="L1445" s="14">
        <f t="shared" si="90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12">
        <f t="shared" si="91"/>
        <v>0</v>
      </c>
      <c r="R1445" s="6" t="e">
        <f t="shared" si="88"/>
        <v>#DIV/0!</v>
      </c>
      <c r="S1445" s="6" t="s">
        <v>8314</v>
      </c>
      <c r="T1445" s="6" t="s">
        <v>8345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4">
        <f t="shared" si="89"/>
        <v>42259.873402777783</v>
      </c>
      <c r="K1446">
        <v>1436907462</v>
      </c>
      <c r="L1446" s="14">
        <f t="shared" si="90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12">
        <f t="shared" si="91"/>
        <v>0</v>
      </c>
      <c r="R1446" s="6" t="e">
        <f t="shared" si="88"/>
        <v>#DIV/0!</v>
      </c>
      <c r="S1446" s="6" t="s">
        <v>8314</v>
      </c>
      <c r="T1446" s="6" t="s">
        <v>8345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4">
        <f t="shared" si="89"/>
        <v>42169.542303240742</v>
      </c>
      <c r="K1447">
        <v>1431694855</v>
      </c>
      <c r="L1447" s="14">
        <f t="shared" si="90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12">
        <f t="shared" si="91"/>
        <v>0</v>
      </c>
      <c r="R1447" s="6" t="e">
        <f t="shared" si="88"/>
        <v>#DIV/0!</v>
      </c>
      <c r="S1447" s="6" t="s">
        <v>8314</v>
      </c>
      <c r="T1447" s="6" t="s">
        <v>8345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4">
        <f t="shared" si="89"/>
        <v>42481.447662037041</v>
      </c>
      <c r="K1448">
        <v>1459507478</v>
      </c>
      <c r="L1448" s="14">
        <f t="shared" si="90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12">
        <f t="shared" si="91"/>
        <v>0</v>
      </c>
      <c r="R1448" s="6" t="e">
        <f t="shared" si="88"/>
        <v>#DIV/0!</v>
      </c>
      <c r="S1448" s="6" t="s">
        <v>8314</v>
      </c>
      <c r="T1448" s="6" t="s">
        <v>8345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4">
        <f t="shared" si="89"/>
        <v>42559.730717592596</v>
      </c>
      <c r="K1449">
        <v>1465407134</v>
      </c>
      <c r="L1449" s="14">
        <f t="shared" si="90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12">
        <f t="shared" si="91"/>
        <v>1.4999999999999999E-2</v>
      </c>
      <c r="R1449" s="6">
        <f t="shared" si="88"/>
        <v>25</v>
      </c>
      <c r="S1449" s="6" t="s">
        <v>8314</v>
      </c>
      <c r="T1449" s="6" t="s">
        <v>8345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4">
        <f t="shared" si="89"/>
        <v>42146.225694444445</v>
      </c>
      <c r="K1450">
        <v>1429655318</v>
      </c>
      <c r="L1450" s="14">
        <f t="shared" si="90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12">
        <f t="shared" si="91"/>
        <v>0</v>
      </c>
      <c r="R1450" s="6" t="e">
        <f t="shared" si="88"/>
        <v>#DIV/0!</v>
      </c>
      <c r="S1450" s="6" t="s">
        <v>8314</v>
      </c>
      <c r="T1450" s="6" t="s">
        <v>8345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4">
        <f t="shared" si="89"/>
        <v>42134.811400462961</v>
      </c>
      <c r="K1451">
        <v>1427138905</v>
      </c>
      <c r="L1451" s="14">
        <f t="shared" si="90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12">
        <f t="shared" si="91"/>
        <v>0</v>
      </c>
      <c r="R1451" s="6" t="e">
        <f t="shared" si="88"/>
        <v>#DIV/0!</v>
      </c>
      <c r="S1451" s="6" t="s">
        <v>8314</v>
      </c>
      <c r="T1451" s="6" t="s">
        <v>8345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4">
        <f t="shared" si="89"/>
        <v>42420.171261574069</v>
      </c>
      <c r="K1452">
        <v>1453349197</v>
      </c>
      <c r="L1452" s="14">
        <f t="shared" si="90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12">
        <f t="shared" si="91"/>
        <v>1E-3</v>
      </c>
      <c r="R1452" s="6">
        <f t="shared" si="88"/>
        <v>1</v>
      </c>
      <c r="S1452" s="6" t="s">
        <v>8314</v>
      </c>
      <c r="T1452" s="6" t="s">
        <v>8345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4">
        <f t="shared" si="89"/>
        <v>41962.00068287037</v>
      </c>
      <c r="K1453">
        <v>1413759659</v>
      </c>
      <c r="L1453" s="14">
        <f t="shared" si="90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12">
        <f t="shared" si="91"/>
        <v>1.0554089709762533E-2</v>
      </c>
      <c r="R1453" s="6">
        <f t="shared" si="88"/>
        <v>1</v>
      </c>
      <c r="S1453" s="6" t="s">
        <v>8314</v>
      </c>
      <c r="T1453" s="6" t="s">
        <v>8345</v>
      </c>
    </row>
    <row r="1454" spans="1:20" ht="30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4">
        <f t="shared" si="89"/>
        <v>41848.703275462962</v>
      </c>
      <c r="K1454">
        <v>1403974363</v>
      </c>
      <c r="L1454" s="14">
        <f t="shared" si="90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12">
        <f t="shared" si="91"/>
        <v>0</v>
      </c>
      <c r="R1454" s="6" t="e">
        <f t="shared" si="88"/>
        <v>#DIV/0!</v>
      </c>
      <c r="S1454" s="6" t="s">
        <v>8314</v>
      </c>
      <c r="T1454" s="6" t="s">
        <v>8345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4">
        <f t="shared" si="89"/>
        <v>42840.654479166667</v>
      </c>
      <c r="K1455">
        <v>1488386547</v>
      </c>
      <c r="L1455" s="14">
        <f t="shared" si="90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12">
        <f t="shared" si="91"/>
        <v>0</v>
      </c>
      <c r="R1455" s="6" t="e">
        <f t="shared" si="88"/>
        <v>#DIV/0!</v>
      </c>
      <c r="S1455" s="6" t="s">
        <v>8314</v>
      </c>
      <c r="T1455" s="6" t="s">
        <v>8345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4">
        <f t="shared" si="89"/>
        <v>42484.915972222225</v>
      </c>
      <c r="K1456">
        <v>1459716480</v>
      </c>
      <c r="L1456" s="14">
        <f t="shared" si="90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12">
        <f t="shared" si="91"/>
        <v>0.85714285714285721</v>
      </c>
      <c r="R1456" s="6">
        <f t="shared" si="88"/>
        <v>15</v>
      </c>
      <c r="S1456" s="6" t="s">
        <v>8314</v>
      </c>
      <c r="T1456" s="6" t="s">
        <v>8345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4">
        <f t="shared" si="89"/>
        <v>41887.568749999999</v>
      </c>
      <c r="K1457">
        <v>1405181320</v>
      </c>
      <c r="L1457" s="14">
        <f t="shared" si="90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12">
        <f t="shared" si="91"/>
        <v>10.5</v>
      </c>
      <c r="R1457" s="6">
        <f t="shared" si="88"/>
        <v>225</v>
      </c>
      <c r="S1457" s="6" t="s">
        <v>8314</v>
      </c>
      <c r="T1457" s="6" t="s">
        <v>8345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4">
        <f t="shared" si="89"/>
        <v>42738.668576388889</v>
      </c>
      <c r="K1458">
        <v>1480867365</v>
      </c>
      <c r="L1458" s="14">
        <f t="shared" si="90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12">
        <f t="shared" si="91"/>
        <v>2.9000000000000004</v>
      </c>
      <c r="R1458" s="6">
        <f t="shared" si="88"/>
        <v>48.333333333333336</v>
      </c>
      <c r="S1458" s="6" t="s">
        <v>8314</v>
      </c>
      <c r="T1458" s="6" t="s">
        <v>8345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4">
        <f t="shared" si="89"/>
        <v>42319.938009259262</v>
      </c>
      <c r="K1459">
        <v>1444685444</v>
      </c>
      <c r="L1459" s="14">
        <f t="shared" si="90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12">
        <f t="shared" si="91"/>
        <v>0</v>
      </c>
      <c r="R1459" s="6" t="e">
        <f t="shared" si="88"/>
        <v>#DIV/0!</v>
      </c>
      <c r="S1459" s="6" t="s">
        <v>8314</v>
      </c>
      <c r="T1459" s="6" t="s">
        <v>8345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4">
        <f t="shared" si="89"/>
        <v>41862.166666666664</v>
      </c>
      <c r="K1460">
        <v>1405097760</v>
      </c>
      <c r="L1460" s="14">
        <f t="shared" si="90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12">
        <f t="shared" si="91"/>
        <v>0</v>
      </c>
      <c r="R1460" s="6" t="e">
        <f t="shared" si="88"/>
        <v>#DIV/0!</v>
      </c>
      <c r="S1460" s="6" t="s">
        <v>8314</v>
      </c>
      <c r="T1460" s="6" t="s">
        <v>8345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4">
        <f t="shared" si="89"/>
        <v>42340.725694444445</v>
      </c>
      <c r="K1461">
        <v>1446612896</v>
      </c>
      <c r="L1461" s="14">
        <f t="shared" si="90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12">
        <f t="shared" si="91"/>
        <v>0</v>
      </c>
      <c r="R1461" s="6" t="e">
        <f t="shared" si="88"/>
        <v>#DIV/0!</v>
      </c>
      <c r="S1461" s="6" t="s">
        <v>8314</v>
      </c>
      <c r="T1461" s="6" t="s">
        <v>8345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4">
        <f t="shared" si="89"/>
        <v>41973.989583333328</v>
      </c>
      <c r="K1462">
        <v>1412371898</v>
      </c>
      <c r="L1462" s="14">
        <f t="shared" si="90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12">
        <f t="shared" si="91"/>
        <v>0</v>
      </c>
      <c r="R1462" s="6" t="e">
        <f t="shared" si="88"/>
        <v>#DIV/0!</v>
      </c>
      <c r="S1462" s="6" t="s">
        <v>8314</v>
      </c>
      <c r="T1462" s="6" t="s">
        <v>8345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4">
        <f t="shared" si="89"/>
        <v>41933</v>
      </c>
      <c r="K1463">
        <v>1410967754</v>
      </c>
      <c r="L1463" s="14">
        <f t="shared" si="90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12">
        <f t="shared" si="91"/>
        <v>101.24459999999999</v>
      </c>
      <c r="R1463" s="6">
        <f t="shared" si="88"/>
        <v>44.66673529411765</v>
      </c>
      <c r="S1463" s="6" t="s">
        <v>8314</v>
      </c>
      <c r="T1463" s="6" t="s">
        <v>8346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4">
        <f t="shared" si="89"/>
        <v>41374.662858796299</v>
      </c>
      <c r="K1464">
        <v>1363017271</v>
      </c>
      <c r="L1464" s="14">
        <f t="shared" si="90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12">
        <f t="shared" si="91"/>
        <v>108.5175</v>
      </c>
      <c r="R1464" s="6">
        <f t="shared" si="88"/>
        <v>28.937999999999999</v>
      </c>
      <c r="S1464" s="6" t="s">
        <v>8314</v>
      </c>
      <c r="T1464" s="6" t="s">
        <v>8346</v>
      </c>
    </row>
    <row r="1465" spans="1:20" ht="45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4">
        <f t="shared" si="89"/>
        <v>41371.869652777779</v>
      </c>
      <c r="K1465">
        <v>1361483538</v>
      </c>
      <c r="L1465" s="14">
        <f t="shared" si="90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12">
        <f t="shared" si="91"/>
        <v>147.66666666666666</v>
      </c>
      <c r="R1465" s="6">
        <f t="shared" si="88"/>
        <v>35.44</v>
      </c>
      <c r="S1465" s="6" t="s">
        <v>8314</v>
      </c>
      <c r="T1465" s="6" t="s">
        <v>8346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4">
        <f t="shared" si="89"/>
        <v>41321.661550925928</v>
      </c>
      <c r="K1466">
        <v>1358437958</v>
      </c>
      <c r="L1466" s="14">
        <f t="shared" si="90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12">
        <f t="shared" si="91"/>
        <v>163.19999999999999</v>
      </c>
      <c r="R1466" s="6">
        <f t="shared" si="88"/>
        <v>34.871794871794869</v>
      </c>
      <c r="S1466" s="6" t="s">
        <v>8314</v>
      </c>
      <c r="T1466" s="6" t="s">
        <v>8346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4">
        <f t="shared" si="89"/>
        <v>40990.125</v>
      </c>
      <c r="K1467">
        <v>1329759452</v>
      </c>
      <c r="L1467" s="14">
        <f t="shared" si="90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12">
        <f t="shared" si="91"/>
        <v>456.41449999999998</v>
      </c>
      <c r="R1467" s="6">
        <f t="shared" si="88"/>
        <v>52.622732513451197</v>
      </c>
      <c r="S1467" s="6" t="s">
        <v>8314</v>
      </c>
      <c r="T1467" s="6" t="s">
        <v>8346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4">
        <f t="shared" si="89"/>
        <v>42381.208333333328</v>
      </c>
      <c r="K1468">
        <v>1449029266</v>
      </c>
      <c r="L1468" s="14">
        <f t="shared" si="90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12">
        <f t="shared" si="91"/>
        <v>107.87731249999999</v>
      </c>
      <c r="R1468" s="6">
        <f t="shared" si="88"/>
        <v>69.598266129032254</v>
      </c>
      <c r="S1468" s="6" t="s">
        <v>8314</v>
      </c>
      <c r="T1468" s="6" t="s">
        <v>8346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4">
        <f t="shared" si="89"/>
        <v>40993.760243055556</v>
      </c>
      <c r="K1469">
        <v>1327518885</v>
      </c>
      <c r="L1469" s="14">
        <f t="shared" si="90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12">
        <f t="shared" si="91"/>
        <v>115.08</v>
      </c>
      <c r="R1469" s="6">
        <f t="shared" si="88"/>
        <v>76.72</v>
      </c>
      <c r="S1469" s="6" t="s">
        <v>8314</v>
      </c>
      <c r="T1469" s="6" t="s">
        <v>8346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4">
        <f t="shared" si="89"/>
        <v>40706.014456018522</v>
      </c>
      <c r="K1470">
        <v>1302654049</v>
      </c>
      <c r="L1470" s="14">
        <f t="shared" si="90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12">
        <f t="shared" si="91"/>
        <v>102.36842105263158</v>
      </c>
      <c r="R1470" s="6">
        <f t="shared" si="88"/>
        <v>33.191126279863482</v>
      </c>
      <c r="S1470" s="6" t="s">
        <v>8314</v>
      </c>
      <c r="T1470" s="6" t="s">
        <v>8346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4">
        <f t="shared" si="89"/>
        <v>41320.598483796297</v>
      </c>
      <c r="K1471">
        <v>1358346109</v>
      </c>
      <c r="L1471" s="14">
        <f t="shared" si="90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12">
        <f t="shared" si="91"/>
        <v>108.42485875706214</v>
      </c>
      <c r="R1471" s="6">
        <f t="shared" si="88"/>
        <v>149.46417445482865</v>
      </c>
      <c r="S1471" s="6" t="s">
        <v>8314</v>
      </c>
      <c r="T1471" s="6" t="s">
        <v>8346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4">
        <f t="shared" si="89"/>
        <v>41271.827118055553</v>
      </c>
      <c r="K1472">
        <v>1354909863</v>
      </c>
      <c r="L1472" s="14">
        <f t="shared" si="90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12">
        <f t="shared" si="91"/>
        <v>125.13333333333334</v>
      </c>
      <c r="R1472" s="6">
        <f t="shared" si="88"/>
        <v>23.172839506172838</v>
      </c>
      <c r="S1472" s="6" t="s">
        <v>8314</v>
      </c>
      <c r="T1472" s="6" t="s">
        <v>8346</v>
      </c>
    </row>
    <row r="1473" spans="1:20" ht="45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4">
        <f t="shared" si="89"/>
        <v>42103.957569444443</v>
      </c>
      <c r="K1473">
        <v>1426028334</v>
      </c>
      <c r="L1473" s="14">
        <f t="shared" si="90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12">
        <f t="shared" si="91"/>
        <v>103.840625</v>
      </c>
      <c r="R1473" s="6">
        <f t="shared" si="88"/>
        <v>96.877551020408163</v>
      </c>
      <c r="S1473" s="6" t="s">
        <v>8314</v>
      </c>
      <c r="T1473" s="6" t="s">
        <v>8346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4">
        <f t="shared" si="89"/>
        <v>41563.542858796296</v>
      </c>
      <c r="K1474">
        <v>1379336503</v>
      </c>
      <c r="L1474" s="14">
        <f t="shared" si="90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12">
        <f t="shared" si="91"/>
        <v>138.70400000000001</v>
      </c>
      <c r="R1474" s="6">
        <f t="shared" ref="R1474:R1537" si="92">E1474/N1474</f>
        <v>103.20238095238095</v>
      </c>
      <c r="S1474" s="6" t="s">
        <v>8314</v>
      </c>
      <c r="T1474" s="6" t="s">
        <v>8346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4">
        <f t="shared" ref="J1475:J1538" si="93">(((I1475/60)/60)/24)+DATE(1970,1,1)</f>
        <v>40969.979618055557</v>
      </c>
      <c r="K1475">
        <v>1328052639</v>
      </c>
      <c r="L1475" s="14">
        <f t="shared" ref="L1475:L1538" si="94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12">
        <f t="shared" ref="Q1475:Q1538" si="95">E1475/D1475*100</f>
        <v>120.51600000000001</v>
      </c>
      <c r="R1475" s="6">
        <f t="shared" si="92"/>
        <v>38.462553191489363</v>
      </c>
      <c r="S1475" s="6" t="s">
        <v>8314</v>
      </c>
      <c r="T1475" s="6" t="s">
        <v>8346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4">
        <f t="shared" si="93"/>
        <v>41530.727916666663</v>
      </c>
      <c r="K1476">
        <v>1376501292</v>
      </c>
      <c r="L1476" s="14">
        <f t="shared" si="94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12">
        <f t="shared" si="95"/>
        <v>112.26666666666667</v>
      </c>
      <c r="R1476" s="6">
        <f t="shared" si="92"/>
        <v>44.315789473684212</v>
      </c>
      <c r="S1476" s="6" t="s">
        <v>8314</v>
      </c>
      <c r="T1476" s="6" t="s">
        <v>8346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4">
        <f t="shared" si="93"/>
        <v>41993.207638888889</v>
      </c>
      <c r="K1477">
        <v>1416244863</v>
      </c>
      <c r="L1477" s="14">
        <f t="shared" si="94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12">
        <f t="shared" si="95"/>
        <v>188.66966666666667</v>
      </c>
      <c r="R1477" s="6">
        <f t="shared" si="92"/>
        <v>64.173356009070289</v>
      </c>
      <c r="S1477" s="6" t="s">
        <v>8314</v>
      </c>
      <c r="T1477" s="6" t="s">
        <v>8346</v>
      </c>
    </row>
    <row r="1478" spans="1:20" ht="30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4">
        <f t="shared" si="93"/>
        <v>40796.041921296295</v>
      </c>
      <c r="K1478">
        <v>1313024422</v>
      </c>
      <c r="L1478" s="14">
        <f t="shared" si="94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12">
        <f t="shared" si="95"/>
        <v>661.55466666666666</v>
      </c>
      <c r="R1478" s="6">
        <f t="shared" si="92"/>
        <v>43.333275109170302</v>
      </c>
      <c r="S1478" s="6" t="s">
        <v>8314</v>
      </c>
      <c r="T1478" s="6" t="s">
        <v>8346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4">
        <f t="shared" si="93"/>
        <v>40900.125</v>
      </c>
      <c r="K1479">
        <v>1319467604</v>
      </c>
      <c r="L1479" s="14">
        <f t="shared" si="94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12">
        <f t="shared" si="95"/>
        <v>111.31</v>
      </c>
      <c r="R1479" s="6">
        <f t="shared" si="92"/>
        <v>90.495934959349597</v>
      </c>
      <c r="S1479" s="6" t="s">
        <v>8314</v>
      </c>
      <c r="T1479" s="6" t="s">
        <v>8346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4">
        <f t="shared" si="93"/>
        <v>41408.871678240743</v>
      </c>
      <c r="K1480">
        <v>1367355313</v>
      </c>
      <c r="L1480" s="14">
        <f t="shared" si="94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12">
        <f t="shared" si="95"/>
        <v>1181.6142199999999</v>
      </c>
      <c r="R1480" s="6">
        <f t="shared" si="92"/>
        <v>29.187190495010373</v>
      </c>
      <c r="S1480" s="6" t="s">
        <v>8314</v>
      </c>
      <c r="T1480" s="6" t="s">
        <v>8346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4">
        <f t="shared" si="93"/>
        <v>41769.165972222225</v>
      </c>
      <c r="K1481">
        <v>1398448389</v>
      </c>
      <c r="L1481" s="14">
        <f t="shared" si="94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12">
        <f t="shared" si="95"/>
        <v>137.375</v>
      </c>
      <c r="R1481" s="6">
        <f t="shared" si="92"/>
        <v>30.95774647887324</v>
      </c>
      <c r="S1481" s="6" t="s">
        <v>8314</v>
      </c>
      <c r="T1481" s="6" t="s">
        <v>8346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4">
        <f t="shared" si="93"/>
        <v>41481.708333333336</v>
      </c>
      <c r="K1482">
        <v>1373408699</v>
      </c>
      <c r="L1482" s="14">
        <f t="shared" si="94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12">
        <f t="shared" si="95"/>
        <v>117.04040000000001</v>
      </c>
      <c r="R1482" s="6">
        <f t="shared" si="92"/>
        <v>92.157795275590544</v>
      </c>
      <c r="S1482" s="6" t="s">
        <v>8314</v>
      </c>
      <c r="T1482" s="6" t="s">
        <v>8346</v>
      </c>
    </row>
    <row r="1483" spans="1:20" ht="45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4">
        <f t="shared" si="93"/>
        <v>41580.922974537039</v>
      </c>
      <c r="K1483">
        <v>1380838145</v>
      </c>
      <c r="L1483" s="14">
        <f t="shared" si="94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12">
        <f t="shared" si="95"/>
        <v>2.1</v>
      </c>
      <c r="R1483" s="6">
        <f t="shared" si="92"/>
        <v>17.5</v>
      </c>
      <c r="S1483" s="6" t="s">
        <v>8314</v>
      </c>
      <c r="T1483" s="6" t="s">
        <v>8333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4">
        <f t="shared" si="93"/>
        <v>41159.32708333333</v>
      </c>
      <c r="K1484">
        <v>1345062936</v>
      </c>
      <c r="L1484" s="14">
        <f t="shared" si="94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12">
        <f t="shared" si="95"/>
        <v>0.1</v>
      </c>
      <c r="R1484" s="6">
        <f t="shared" si="92"/>
        <v>5</v>
      </c>
      <c r="S1484" s="6" t="s">
        <v>8314</v>
      </c>
      <c r="T1484" s="6" t="s">
        <v>8333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4">
        <f t="shared" si="93"/>
        <v>42573.192997685182</v>
      </c>
      <c r="K1485">
        <v>1467002275</v>
      </c>
      <c r="L1485" s="14">
        <f t="shared" si="94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12">
        <f t="shared" si="95"/>
        <v>0.7142857142857143</v>
      </c>
      <c r="R1485" s="6">
        <f t="shared" si="92"/>
        <v>25</v>
      </c>
      <c r="S1485" s="6" t="s">
        <v>8314</v>
      </c>
      <c r="T1485" s="6" t="s">
        <v>8333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4">
        <f t="shared" si="93"/>
        <v>41111.618750000001</v>
      </c>
      <c r="K1486">
        <v>1337834963</v>
      </c>
      <c r="L1486" s="14">
        <f t="shared" si="94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12">
        <f t="shared" si="95"/>
        <v>0</v>
      </c>
      <c r="R1486" s="6" t="e">
        <f t="shared" si="92"/>
        <v>#DIV/0!</v>
      </c>
      <c r="S1486" s="6" t="s">
        <v>8314</v>
      </c>
      <c r="T1486" s="6" t="s">
        <v>8333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4">
        <f t="shared" si="93"/>
        <v>42175.795983796299</v>
      </c>
      <c r="K1487">
        <v>1430939173</v>
      </c>
      <c r="L1487" s="14">
        <f t="shared" si="94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12">
        <f t="shared" si="95"/>
        <v>2.2388059701492535</v>
      </c>
      <c r="R1487" s="6">
        <f t="shared" si="92"/>
        <v>50</v>
      </c>
      <c r="S1487" s="6" t="s">
        <v>8314</v>
      </c>
      <c r="T1487" s="6" t="s">
        <v>8333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4">
        <f t="shared" si="93"/>
        <v>42062.168530092589</v>
      </c>
      <c r="K1488">
        <v>1422417761</v>
      </c>
      <c r="L1488" s="14">
        <f t="shared" si="94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12">
        <f t="shared" si="95"/>
        <v>0.24</v>
      </c>
      <c r="R1488" s="6">
        <f t="shared" si="92"/>
        <v>16</v>
      </c>
      <c r="S1488" s="6" t="s">
        <v>8314</v>
      </c>
      <c r="T1488" s="6" t="s">
        <v>8333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4">
        <f t="shared" si="93"/>
        <v>42584.917488425926</v>
      </c>
      <c r="K1489">
        <v>1467583271</v>
      </c>
      <c r="L1489" s="14">
        <f t="shared" si="94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12">
        <f t="shared" si="95"/>
        <v>0</v>
      </c>
      <c r="R1489" s="6" t="e">
        <f t="shared" si="92"/>
        <v>#DIV/0!</v>
      </c>
      <c r="S1489" s="6" t="s">
        <v>8314</v>
      </c>
      <c r="T1489" s="6" t="s">
        <v>8333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4">
        <f t="shared" si="93"/>
        <v>41644.563194444447</v>
      </c>
      <c r="K1490">
        <v>1386336660</v>
      </c>
      <c r="L1490" s="14">
        <f t="shared" si="94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12">
        <f t="shared" si="95"/>
        <v>2.4</v>
      </c>
      <c r="R1490" s="6">
        <f t="shared" si="92"/>
        <v>60</v>
      </c>
      <c r="S1490" s="6" t="s">
        <v>8314</v>
      </c>
      <c r="T1490" s="6" t="s">
        <v>8333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4">
        <f t="shared" si="93"/>
        <v>41228.653379629628</v>
      </c>
      <c r="K1491">
        <v>1350398452</v>
      </c>
      <c r="L1491" s="14">
        <f t="shared" si="94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12">
        <f t="shared" si="95"/>
        <v>0</v>
      </c>
      <c r="R1491" s="6" t="e">
        <f t="shared" si="92"/>
        <v>#DIV/0!</v>
      </c>
      <c r="S1491" s="6" t="s">
        <v>8314</v>
      </c>
      <c r="T1491" s="6" t="s">
        <v>8333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4">
        <f t="shared" si="93"/>
        <v>41549.561041666668</v>
      </c>
      <c r="K1492">
        <v>1378214874</v>
      </c>
      <c r="L1492" s="14">
        <f t="shared" si="94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12">
        <f t="shared" si="95"/>
        <v>30.862068965517242</v>
      </c>
      <c r="R1492" s="6">
        <f t="shared" si="92"/>
        <v>47.10526315789474</v>
      </c>
      <c r="S1492" s="6" t="s">
        <v>8314</v>
      </c>
      <c r="T1492" s="6" t="s">
        <v>8333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4">
        <f t="shared" si="93"/>
        <v>42050.651388888888</v>
      </c>
      <c r="K1493">
        <v>1418922443</v>
      </c>
      <c r="L1493" s="14">
        <f t="shared" si="94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12">
        <f t="shared" si="95"/>
        <v>8.3333333333333321</v>
      </c>
      <c r="R1493" s="6">
        <f t="shared" si="92"/>
        <v>100</v>
      </c>
      <c r="S1493" s="6" t="s">
        <v>8314</v>
      </c>
      <c r="T1493" s="6" t="s">
        <v>8333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4">
        <f t="shared" si="93"/>
        <v>40712.884791666671</v>
      </c>
      <c r="K1494">
        <v>1305839646</v>
      </c>
      <c r="L1494" s="14">
        <f t="shared" si="94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12">
        <f t="shared" si="95"/>
        <v>0.75</v>
      </c>
      <c r="R1494" s="6">
        <f t="shared" si="92"/>
        <v>15</v>
      </c>
      <c r="S1494" s="6" t="s">
        <v>8314</v>
      </c>
      <c r="T1494" s="6" t="s">
        <v>8333</v>
      </c>
    </row>
    <row r="1495" spans="1:20" ht="30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4">
        <f t="shared" si="93"/>
        <v>41441.866608796299</v>
      </c>
      <c r="K1495">
        <v>1368823675</v>
      </c>
      <c r="L1495" s="14">
        <f t="shared" si="94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12">
        <f t="shared" si="95"/>
        <v>0</v>
      </c>
      <c r="R1495" s="6" t="e">
        <f t="shared" si="92"/>
        <v>#DIV/0!</v>
      </c>
      <c r="S1495" s="6" t="s">
        <v>8314</v>
      </c>
      <c r="T1495" s="6" t="s">
        <v>8333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4">
        <f t="shared" si="93"/>
        <v>42097.651388888888</v>
      </c>
      <c r="K1496">
        <v>1425489613</v>
      </c>
      <c r="L1496" s="14">
        <f t="shared" si="94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12">
        <f t="shared" si="95"/>
        <v>8.9</v>
      </c>
      <c r="R1496" s="6">
        <f t="shared" si="92"/>
        <v>40.454545454545453</v>
      </c>
      <c r="S1496" s="6" t="s">
        <v>8314</v>
      </c>
      <c r="T1496" s="6" t="s">
        <v>8333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4">
        <f t="shared" si="93"/>
        <v>40782.789710648147</v>
      </c>
      <c r="K1497">
        <v>1311879431</v>
      </c>
      <c r="L1497" s="14">
        <f t="shared" si="94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12">
        <f t="shared" si="95"/>
        <v>0</v>
      </c>
      <c r="R1497" s="6" t="e">
        <f t="shared" si="92"/>
        <v>#DIV/0!</v>
      </c>
      <c r="S1497" s="6" t="s">
        <v>8314</v>
      </c>
      <c r="T1497" s="6" t="s">
        <v>8333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4">
        <f t="shared" si="93"/>
        <v>41898.475219907406</v>
      </c>
      <c r="K1498">
        <v>1405682659</v>
      </c>
      <c r="L1498" s="14">
        <f t="shared" si="94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12">
        <f t="shared" si="95"/>
        <v>0</v>
      </c>
      <c r="R1498" s="6" t="e">
        <f t="shared" si="92"/>
        <v>#DIV/0!</v>
      </c>
      <c r="S1498" s="6" t="s">
        <v>8314</v>
      </c>
      <c r="T1498" s="6" t="s">
        <v>8333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4">
        <f t="shared" si="93"/>
        <v>41486.821527777778</v>
      </c>
      <c r="K1499">
        <v>1371655522</v>
      </c>
      <c r="L1499" s="14">
        <f t="shared" si="94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12">
        <f t="shared" si="95"/>
        <v>6.6666666666666671E-3</v>
      </c>
      <c r="R1499" s="6">
        <f t="shared" si="92"/>
        <v>1</v>
      </c>
      <c r="S1499" s="6" t="s">
        <v>8314</v>
      </c>
      <c r="T1499" s="6" t="s">
        <v>8333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4">
        <f t="shared" si="93"/>
        <v>41885.983541666668</v>
      </c>
      <c r="K1500">
        <v>1405899378</v>
      </c>
      <c r="L1500" s="14">
        <f t="shared" si="94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12">
        <f t="shared" si="95"/>
        <v>1.9</v>
      </c>
      <c r="R1500" s="6">
        <f t="shared" si="92"/>
        <v>19</v>
      </c>
      <c r="S1500" s="6" t="s">
        <v>8314</v>
      </c>
      <c r="T1500" s="6" t="s">
        <v>8333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4">
        <f t="shared" si="93"/>
        <v>42587.007326388892</v>
      </c>
      <c r="K1501">
        <v>1465171833</v>
      </c>
      <c r="L1501" s="14">
        <f t="shared" si="94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12">
        <f t="shared" si="95"/>
        <v>0.25</v>
      </c>
      <c r="R1501" s="6">
        <f t="shared" si="92"/>
        <v>5</v>
      </c>
      <c r="S1501" s="6" t="s">
        <v>8314</v>
      </c>
      <c r="T1501" s="6" t="s">
        <v>8333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4">
        <f t="shared" si="93"/>
        <v>41395.904594907406</v>
      </c>
      <c r="K1502">
        <v>1364852557</v>
      </c>
      <c r="L1502" s="14">
        <f t="shared" si="94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12">
        <f t="shared" si="95"/>
        <v>25.035714285714285</v>
      </c>
      <c r="R1502" s="6">
        <f t="shared" si="92"/>
        <v>46.733333333333334</v>
      </c>
      <c r="S1502" s="6" t="s">
        <v>8314</v>
      </c>
      <c r="T1502" s="6" t="s">
        <v>8333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4">
        <f t="shared" si="93"/>
        <v>42193.583599537036</v>
      </c>
      <c r="K1503">
        <v>1433772023</v>
      </c>
      <c r="L1503" s="14">
        <f t="shared" si="94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12">
        <f t="shared" si="95"/>
        <v>166.33076923076925</v>
      </c>
      <c r="R1503" s="6">
        <f t="shared" si="92"/>
        <v>97.731073446327684</v>
      </c>
      <c r="S1503" s="6" t="s">
        <v>8315</v>
      </c>
      <c r="T1503" s="6" t="s">
        <v>8343</v>
      </c>
    </row>
    <row r="1504" spans="1:20" ht="45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4">
        <f t="shared" si="93"/>
        <v>42454.916666666672</v>
      </c>
      <c r="K1504">
        <v>1456491680</v>
      </c>
      <c r="L1504" s="14">
        <f t="shared" si="94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12">
        <f t="shared" si="95"/>
        <v>101.44545454545455</v>
      </c>
      <c r="R1504" s="6">
        <f t="shared" si="92"/>
        <v>67.835866261398181</v>
      </c>
      <c r="S1504" s="6" t="s">
        <v>8315</v>
      </c>
      <c r="T1504" s="6" t="s">
        <v>8343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4">
        <f t="shared" si="93"/>
        <v>42666.347233796296</v>
      </c>
      <c r="K1505">
        <v>1472026801</v>
      </c>
      <c r="L1505" s="14">
        <f t="shared" si="94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12">
        <f t="shared" si="95"/>
        <v>107.89146666666667</v>
      </c>
      <c r="R1505" s="6">
        <f t="shared" si="92"/>
        <v>56.98492957746479</v>
      </c>
      <c r="S1505" s="6" t="s">
        <v>8315</v>
      </c>
      <c r="T1505" s="6" t="s">
        <v>8343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4">
        <f t="shared" si="93"/>
        <v>41800.356249999997</v>
      </c>
      <c r="K1506">
        <v>1399996024</v>
      </c>
      <c r="L1506" s="14">
        <f t="shared" si="94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12">
        <f t="shared" si="95"/>
        <v>277.93846153846158</v>
      </c>
      <c r="R1506" s="6">
        <f t="shared" si="92"/>
        <v>67.159851301115239</v>
      </c>
      <c r="S1506" s="6" t="s">
        <v>8315</v>
      </c>
      <c r="T1506" s="6" t="s">
        <v>8343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4">
        <f t="shared" si="93"/>
        <v>42451.834027777775</v>
      </c>
      <c r="K1507">
        <v>1455446303</v>
      </c>
      <c r="L1507" s="14">
        <f t="shared" si="94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12">
        <f t="shared" si="95"/>
        <v>103.58125</v>
      </c>
      <c r="R1507" s="6">
        <f t="shared" si="92"/>
        <v>48.037681159420288</v>
      </c>
      <c r="S1507" s="6" t="s">
        <v>8315</v>
      </c>
      <c r="T1507" s="6" t="s">
        <v>8343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4">
        <f t="shared" si="93"/>
        <v>41844.785925925928</v>
      </c>
      <c r="K1508">
        <v>1403635904</v>
      </c>
      <c r="L1508" s="14">
        <f t="shared" si="94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12">
        <f t="shared" si="95"/>
        <v>111.4</v>
      </c>
      <c r="R1508" s="6">
        <f t="shared" si="92"/>
        <v>38.860465116279073</v>
      </c>
      <c r="S1508" s="6" t="s">
        <v>8315</v>
      </c>
      <c r="T1508" s="6" t="s">
        <v>8343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4">
        <f t="shared" si="93"/>
        <v>40313.340277777781</v>
      </c>
      <c r="K1509">
        <v>1268822909</v>
      </c>
      <c r="L1509" s="14">
        <f t="shared" si="94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12">
        <f t="shared" si="95"/>
        <v>215</v>
      </c>
      <c r="R1509" s="6">
        <f t="shared" si="92"/>
        <v>78.181818181818187</v>
      </c>
      <c r="S1509" s="6" t="s">
        <v>8315</v>
      </c>
      <c r="T1509" s="6" t="s">
        <v>8343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4">
        <f t="shared" si="93"/>
        <v>41817.614363425928</v>
      </c>
      <c r="K1510">
        <v>1401201881</v>
      </c>
      <c r="L1510" s="14">
        <f t="shared" si="94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12">
        <f t="shared" si="95"/>
        <v>110.76216216216217</v>
      </c>
      <c r="R1510" s="6">
        <f t="shared" si="92"/>
        <v>97.113744075829388</v>
      </c>
      <c r="S1510" s="6" t="s">
        <v>8315</v>
      </c>
      <c r="T1510" s="6" t="s">
        <v>8343</v>
      </c>
    </row>
    <row r="1511" spans="1:20" ht="45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4">
        <f t="shared" si="93"/>
        <v>42780.957638888889</v>
      </c>
      <c r="K1511">
        <v>1484570885</v>
      </c>
      <c r="L1511" s="14">
        <f t="shared" si="94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12">
        <f t="shared" si="95"/>
        <v>123.64125714285714</v>
      </c>
      <c r="R1511" s="6">
        <f t="shared" si="92"/>
        <v>110.39397959183674</v>
      </c>
      <c r="S1511" s="6" t="s">
        <v>8315</v>
      </c>
      <c r="T1511" s="6" t="s">
        <v>8343</v>
      </c>
    </row>
    <row r="1512" spans="1:20" ht="45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4">
        <f t="shared" si="93"/>
        <v>41839.385162037033</v>
      </c>
      <c r="K1512">
        <v>1403169278</v>
      </c>
      <c r="L1512" s="14">
        <f t="shared" si="94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12">
        <f t="shared" si="95"/>
        <v>101.03500000000001</v>
      </c>
      <c r="R1512" s="6">
        <f t="shared" si="92"/>
        <v>39.91506172839506</v>
      </c>
      <c r="S1512" s="6" t="s">
        <v>8315</v>
      </c>
      <c r="T1512" s="6" t="s">
        <v>8343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4">
        <f t="shared" si="93"/>
        <v>42326.625046296293</v>
      </c>
      <c r="K1513">
        <v>1445263204</v>
      </c>
      <c r="L1513" s="14">
        <f t="shared" si="94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12">
        <f t="shared" si="95"/>
        <v>111.79285714285714</v>
      </c>
      <c r="R1513" s="6">
        <f t="shared" si="92"/>
        <v>75.975728155339809</v>
      </c>
      <c r="S1513" s="6" t="s">
        <v>8315</v>
      </c>
      <c r="T1513" s="6" t="s">
        <v>8343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4">
        <f t="shared" si="93"/>
        <v>42771.684479166666</v>
      </c>
      <c r="K1514">
        <v>1483719939</v>
      </c>
      <c r="L1514" s="14">
        <f t="shared" si="94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12">
        <f t="shared" si="95"/>
        <v>558.7714285714286</v>
      </c>
      <c r="R1514" s="6">
        <f t="shared" si="92"/>
        <v>58.379104477611939</v>
      </c>
      <c r="S1514" s="6" t="s">
        <v>8315</v>
      </c>
      <c r="T1514" s="6" t="s">
        <v>8343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4">
        <f t="shared" si="93"/>
        <v>41836.637337962966</v>
      </c>
      <c r="K1515">
        <v>1402931866</v>
      </c>
      <c r="L1515" s="14">
        <f t="shared" si="94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12">
        <f t="shared" si="95"/>
        <v>150.01875000000001</v>
      </c>
      <c r="R1515" s="6">
        <f t="shared" si="92"/>
        <v>55.82093023255814</v>
      </c>
      <c r="S1515" s="6" t="s">
        <v>8315</v>
      </c>
      <c r="T1515" s="6" t="s">
        <v>8343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4">
        <f t="shared" si="93"/>
        <v>42274.597685185188</v>
      </c>
      <c r="K1516">
        <v>1439907640</v>
      </c>
      <c r="L1516" s="14">
        <f t="shared" si="94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12">
        <f t="shared" si="95"/>
        <v>106.476</v>
      </c>
      <c r="R1516" s="6">
        <f t="shared" si="92"/>
        <v>151.24431818181819</v>
      </c>
      <c r="S1516" s="6" t="s">
        <v>8315</v>
      </c>
      <c r="T1516" s="6" t="s">
        <v>8343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4">
        <f t="shared" si="93"/>
        <v>42445.211770833332</v>
      </c>
      <c r="K1517">
        <v>1455516297</v>
      </c>
      <c r="L1517" s="14">
        <f t="shared" si="94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12">
        <f t="shared" si="95"/>
        <v>157.18899999999999</v>
      </c>
      <c r="R1517" s="6">
        <f t="shared" si="92"/>
        <v>849.67027027027029</v>
      </c>
      <c r="S1517" s="6" t="s">
        <v>8315</v>
      </c>
      <c r="T1517" s="6" t="s">
        <v>8343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4">
        <f t="shared" si="93"/>
        <v>42649.583333333328</v>
      </c>
      <c r="K1518">
        <v>1473160292</v>
      </c>
      <c r="L1518" s="14">
        <f t="shared" si="94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12">
        <f t="shared" si="95"/>
        <v>108.65882352941176</v>
      </c>
      <c r="R1518" s="6">
        <f t="shared" si="92"/>
        <v>159.24137931034483</v>
      </c>
      <c r="S1518" s="6" t="s">
        <v>8315</v>
      </c>
      <c r="T1518" s="6" t="s">
        <v>8343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4">
        <f t="shared" si="93"/>
        <v>41979.25</v>
      </c>
      <c r="K1519">
        <v>1415194553</v>
      </c>
      <c r="L1519" s="14">
        <f t="shared" si="94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12">
        <f t="shared" si="95"/>
        <v>161.97999999999999</v>
      </c>
      <c r="R1519" s="6">
        <f t="shared" si="92"/>
        <v>39.507317073170732</v>
      </c>
      <c r="S1519" s="6" t="s">
        <v>8315</v>
      </c>
      <c r="T1519" s="6" t="s">
        <v>8343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4">
        <f t="shared" si="93"/>
        <v>41790.8200462963</v>
      </c>
      <c r="K1520">
        <v>1398973252</v>
      </c>
      <c r="L1520" s="14">
        <f t="shared" si="94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12">
        <f t="shared" si="95"/>
        <v>205.36666666666665</v>
      </c>
      <c r="R1520" s="6">
        <f t="shared" si="92"/>
        <v>130.52966101694915</v>
      </c>
      <c r="S1520" s="6" t="s">
        <v>8315</v>
      </c>
      <c r="T1520" s="6" t="s">
        <v>8343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4">
        <f t="shared" si="93"/>
        <v>41810.915972222225</v>
      </c>
      <c r="K1521">
        <v>1400867283</v>
      </c>
      <c r="L1521" s="14">
        <f t="shared" si="94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12">
        <f t="shared" si="95"/>
        <v>103.36388888888889</v>
      </c>
      <c r="R1521" s="6">
        <f t="shared" si="92"/>
        <v>64.156896551724131</v>
      </c>
      <c r="S1521" s="6" t="s">
        <v>8315</v>
      </c>
      <c r="T1521" s="6" t="s">
        <v>8343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4">
        <f t="shared" si="93"/>
        <v>41992.166666666672</v>
      </c>
      <c r="K1522">
        <v>1415824513</v>
      </c>
      <c r="L1522" s="14">
        <f t="shared" si="94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12">
        <f t="shared" si="95"/>
        <v>103.47222222222223</v>
      </c>
      <c r="R1522" s="6">
        <f t="shared" si="92"/>
        <v>111.52694610778443</v>
      </c>
      <c r="S1522" s="6" t="s">
        <v>8315</v>
      </c>
      <c r="T1522" s="6" t="s">
        <v>8343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4">
        <f t="shared" si="93"/>
        <v>42528.167719907404</v>
      </c>
      <c r="K1523">
        <v>1462248091</v>
      </c>
      <c r="L1523" s="14">
        <f t="shared" si="94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12">
        <f t="shared" si="95"/>
        <v>106.81333333333333</v>
      </c>
      <c r="R1523" s="6">
        <f t="shared" si="92"/>
        <v>170.44680851063831</v>
      </c>
      <c r="S1523" s="6" t="s">
        <v>8315</v>
      </c>
      <c r="T1523" s="6" t="s">
        <v>8343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4">
        <f t="shared" si="93"/>
        <v>41929.830312500002</v>
      </c>
      <c r="K1524">
        <v>1410983739</v>
      </c>
      <c r="L1524" s="14">
        <f t="shared" si="94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12">
        <f t="shared" si="95"/>
        <v>138.96574712643678</v>
      </c>
      <c r="R1524" s="6">
        <f t="shared" si="92"/>
        <v>133.7391592920354</v>
      </c>
      <c r="S1524" s="6" t="s">
        <v>8315</v>
      </c>
      <c r="T1524" s="6" t="s">
        <v>8343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4">
        <f t="shared" si="93"/>
        <v>41996</v>
      </c>
      <c r="K1525">
        <v>1416592916</v>
      </c>
      <c r="L1525" s="14">
        <f t="shared" si="94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12">
        <f t="shared" si="95"/>
        <v>124.84324324324325</v>
      </c>
      <c r="R1525" s="6">
        <f t="shared" si="92"/>
        <v>95.834024896265561</v>
      </c>
      <c r="S1525" s="6" t="s">
        <v>8315</v>
      </c>
      <c r="T1525" s="6" t="s">
        <v>8343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4">
        <f t="shared" si="93"/>
        <v>42786.501041666663</v>
      </c>
      <c r="K1526">
        <v>1485000090</v>
      </c>
      <c r="L1526" s="14">
        <f t="shared" si="94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12">
        <f t="shared" si="95"/>
        <v>206.99999999999997</v>
      </c>
      <c r="R1526" s="6">
        <f t="shared" si="92"/>
        <v>221.78571428571428</v>
      </c>
      <c r="S1526" s="6" t="s">
        <v>8315</v>
      </c>
      <c r="T1526" s="6" t="s">
        <v>8343</v>
      </c>
    </row>
    <row r="1527" spans="1:20" ht="45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4">
        <f t="shared" si="93"/>
        <v>42600.702986111108</v>
      </c>
      <c r="K1527">
        <v>1468947138</v>
      </c>
      <c r="L1527" s="14">
        <f t="shared" si="94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12">
        <f t="shared" si="95"/>
        <v>174.00576923076923</v>
      </c>
      <c r="R1527" s="6">
        <f t="shared" si="92"/>
        <v>32.315357142857138</v>
      </c>
      <c r="S1527" s="6" t="s">
        <v>8315</v>
      </c>
      <c r="T1527" s="6" t="s">
        <v>8343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4">
        <f t="shared" si="93"/>
        <v>42388.276006944448</v>
      </c>
      <c r="K1528">
        <v>1448951847</v>
      </c>
      <c r="L1528" s="14">
        <f t="shared" si="94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12">
        <f t="shared" si="95"/>
        <v>120.32608695652173</v>
      </c>
      <c r="R1528" s="6">
        <f t="shared" si="92"/>
        <v>98.839285714285708</v>
      </c>
      <c r="S1528" s="6" t="s">
        <v>8315</v>
      </c>
      <c r="T1528" s="6" t="s">
        <v>8343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4">
        <f t="shared" si="93"/>
        <v>42808.558865740735</v>
      </c>
      <c r="K1529">
        <v>1487082286</v>
      </c>
      <c r="L1529" s="14">
        <f t="shared" si="94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12">
        <f t="shared" si="95"/>
        <v>110.44428571428573</v>
      </c>
      <c r="R1529" s="6">
        <f t="shared" si="92"/>
        <v>55.222142857142863</v>
      </c>
      <c r="S1529" s="6" t="s">
        <v>8315</v>
      </c>
      <c r="T1529" s="6" t="s">
        <v>8343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4">
        <f t="shared" si="93"/>
        <v>42767</v>
      </c>
      <c r="K1530">
        <v>1483292122</v>
      </c>
      <c r="L1530" s="14">
        <f t="shared" si="94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12">
        <f t="shared" si="95"/>
        <v>281.56666666666666</v>
      </c>
      <c r="R1530" s="6">
        <f t="shared" si="92"/>
        <v>52.793750000000003</v>
      </c>
      <c r="S1530" s="6" t="s">
        <v>8315</v>
      </c>
      <c r="T1530" s="6" t="s">
        <v>8343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4">
        <f t="shared" si="93"/>
        <v>42082.587037037039</v>
      </c>
      <c r="K1531">
        <v>1424185520</v>
      </c>
      <c r="L1531" s="14">
        <f t="shared" si="94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12">
        <f t="shared" si="95"/>
        <v>100.67894736842105</v>
      </c>
      <c r="R1531" s="6">
        <f t="shared" si="92"/>
        <v>135.66666666666666</v>
      </c>
      <c r="S1531" s="6" t="s">
        <v>8315</v>
      </c>
      <c r="T1531" s="6" t="s">
        <v>8343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4">
        <f t="shared" si="93"/>
        <v>42300.767303240747</v>
      </c>
      <c r="K1532">
        <v>1443464695</v>
      </c>
      <c r="L1532" s="14">
        <f t="shared" si="94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12">
        <f t="shared" si="95"/>
        <v>134.82571428571427</v>
      </c>
      <c r="R1532" s="6">
        <f t="shared" si="92"/>
        <v>53.991990846681922</v>
      </c>
      <c r="S1532" s="6" t="s">
        <v>8315</v>
      </c>
      <c r="T1532" s="6" t="s">
        <v>8343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4">
        <f t="shared" si="93"/>
        <v>41974.125</v>
      </c>
      <c r="K1533">
        <v>1414610126</v>
      </c>
      <c r="L1533" s="14">
        <f t="shared" si="94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12">
        <f t="shared" si="95"/>
        <v>175.95744680851064</v>
      </c>
      <c r="R1533" s="6">
        <f t="shared" si="92"/>
        <v>56.643835616438359</v>
      </c>
      <c r="S1533" s="6" t="s">
        <v>8315</v>
      </c>
      <c r="T1533" s="6" t="s">
        <v>8343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4">
        <f t="shared" si="93"/>
        <v>42415.625</v>
      </c>
      <c r="K1534">
        <v>1453461865</v>
      </c>
      <c r="L1534" s="14">
        <f t="shared" si="94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12">
        <f t="shared" si="95"/>
        <v>484.02000000000004</v>
      </c>
      <c r="R1534" s="6">
        <f t="shared" si="92"/>
        <v>82.316326530612244</v>
      </c>
      <c r="S1534" s="6" t="s">
        <v>8315</v>
      </c>
      <c r="T1534" s="6" t="s">
        <v>8343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4">
        <f t="shared" si="93"/>
        <v>42492.165972222225</v>
      </c>
      <c r="K1535">
        <v>1457913777</v>
      </c>
      <c r="L1535" s="14">
        <f t="shared" si="94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12">
        <f t="shared" si="95"/>
        <v>145.14000000000001</v>
      </c>
      <c r="R1535" s="6">
        <f t="shared" si="92"/>
        <v>88.26081081081081</v>
      </c>
      <c r="S1535" s="6" t="s">
        <v>8315</v>
      </c>
      <c r="T1535" s="6" t="s">
        <v>8343</v>
      </c>
    </row>
    <row r="1536" spans="1:20" ht="45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4">
        <f t="shared" si="93"/>
        <v>42251.67432870371</v>
      </c>
      <c r="K1536">
        <v>1438791062</v>
      </c>
      <c r="L1536" s="14">
        <f t="shared" si="94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12">
        <f t="shared" si="95"/>
        <v>417.73333333333335</v>
      </c>
      <c r="R1536" s="6">
        <f t="shared" si="92"/>
        <v>84.905149051490511</v>
      </c>
      <c r="S1536" s="6" t="s">
        <v>8315</v>
      </c>
      <c r="T1536" s="6" t="s">
        <v>8343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4">
        <f t="shared" si="93"/>
        <v>42513.916666666672</v>
      </c>
      <c r="K1537">
        <v>1461527631</v>
      </c>
      <c r="L1537" s="14">
        <f t="shared" si="94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12">
        <f t="shared" si="95"/>
        <v>132.42499999999998</v>
      </c>
      <c r="R1537" s="6">
        <f t="shared" si="92"/>
        <v>48.154545454545456</v>
      </c>
      <c r="S1537" s="6" t="s">
        <v>8315</v>
      </c>
      <c r="T1537" s="6" t="s">
        <v>8343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4">
        <f t="shared" si="93"/>
        <v>42243.802199074074</v>
      </c>
      <c r="K1538">
        <v>1438110910</v>
      </c>
      <c r="L1538" s="14">
        <f t="shared" si="94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12">
        <f t="shared" si="95"/>
        <v>250.30841666666666</v>
      </c>
      <c r="R1538" s="6">
        <f t="shared" ref="R1538:R1601" si="96">E1538/N1538</f>
        <v>66.015406593406595</v>
      </c>
      <c r="S1538" s="6" t="s">
        <v>8315</v>
      </c>
      <c r="T1538" s="6" t="s">
        <v>8343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4">
        <f t="shared" ref="J1539:J1602" si="97">(((I1539/60)/60)/24)+DATE(1970,1,1)</f>
        <v>42588.75</v>
      </c>
      <c r="K1539">
        <v>1467358427</v>
      </c>
      <c r="L1539" s="14">
        <f t="shared" ref="L1539:L1602" si="98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12">
        <f t="shared" ref="Q1539:Q1602" si="99">E1539/D1539*100</f>
        <v>179.9</v>
      </c>
      <c r="R1539" s="6">
        <f t="shared" si="96"/>
        <v>96.375</v>
      </c>
      <c r="S1539" s="6" t="s">
        <v>8315</v>
      </c>
      <c r="T1539" s="6" t="s">
        <v>8343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4">
        <f t="shared" si="97"/>
        <v>42026.782060185185</v>
      </c>
      <c r="K1540">
        <v>1418064370</v>
      </c>
      <c r="L1540" s="14">
        <f t="shared" si="98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12">
        <f t="shared" si="99"/>
        <v>102.62857142857142</v>
      </c>
      <c r="R1540" s="6">
        <f t="shared" si="96"/>
        <v>156.17391304347825</v>
      </c>
      <c r="S1540" s="6" t="s">
        <v>8315</v>
      </c>
      <c r="T1540" s="6" t="s">
        <v>8343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4">
        <f t="shared" si="97"/>
        <v>42738.919201388882</v>
      </c>
      <c r="K1541">
        <v>1480629819</v>
      </c>
      <c r="L1541" s="14">
        <f t="shared" si="98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12">
        <f t="shared" si="99"/>
        <v>135.98609999999999</v>
      </c>
      <c r="R1541" s="6">
        <f t="shared" si="96"/>
        <v>95.764859154929582</v>
      </c>
      <c r="S1541" s="6" t="s">
        <v>8315</v>
      </c>
      <c r="T1541" s="6" t="s">
        <v>8343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4">
        <f t="shared" si="97"/>
        <v>41969.052083333328</v>
      </c>
      <c r="K1542">
        <v>1414368616</v>
      </c>
      <c r="L1542" s="14">
        <f t="shared" si="98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12">
        <f t="shared" si="99"/>
        <v>117.86666666666667</v>
      </c>
      <c r="R1542" s="6">
        <f t="shared" si="96"/>
        <v>180.40816326530611</v>
      </c>
      <c r="S1542" s="6" t="s">
        <v>8315</v>
      </c>
      <c r="T1542" s="6" t="s">
        <v>8343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4">
        <f t="shared" si="97"/>
        <v>42004.712245370371</v>
      </c>
      <c r="K1543">
        <v>1417453538</v>
      </c>
      <c r="L1543" s="14">
        <f t="shared" si="98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12">
        <f t="shared" si="99"/>
        <v>3.3333333333333333E-2</v>
      </c>
      <c r="R1543" s="6">
        <f t="shared" si="96"/>
        <v>3</v>
      </c>
      <c r="S1543" s="6" t="s">
        <v>8315</v>
      </c>
      <c r="T1543" s="6" t="s">
        <v>8347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4">
        <f t="shared" si="97"/>
        <v>42185.996527777781</v>
      </c>
      <c r="K1544">
        <v>1434412500</v>
      </c>
      <c r="L1544" s="14">
        <f t="shared" si="98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12">
        <f t="shared" si="99"/>
        <v>4</v>
      </c>
      <c r="R1544" s="6">
        <f t="shared" si="96"/>
        <v>20</v>
      </c>
      <c r="S1544" s="6" t="s">
        <v>8315</v>
      </c>
      <c r="T1544" s="6" t="s">
        <v>8347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4">
        <f t="shared" si="97"/>
        <v>41965.551319444443</v>
      </c>
      <c r="K1545">
        <v>1414066434</v>
      </c>
      <c r="L1545" s="14">
        <f t="shared" si="98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12">
        <f t="shared" si="99"/>
        <v>0.44444444444444442</v>
      </c>
      <c r="R1545" s="6">
        <f t="shared" si="96"/>
        <v>10</v>
      </c>
      <c r="S1545" s="6" t="s">
        <v>8315</v>
      </c>
      <c r="T1545" s="6" t="s">
        <v>8347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4">
        <f t="shared" si="97"/>
        <v>42095.012499999997</v>
      </c>
      <c r="K1546">
        <v>1424222024</v>
      </c>
      <c r="L1546" s="14">
        <f t="shared" si="98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12">
        <f t="shared" si="99"/>
        <v>0</v>
      </c>
      <c r="R1546" s="6" t="e">
        <f t="shared" si="96"/>
        <v>#DIV/0!</v>
      </c>
      <c r="S1546" s="6" t="s">
        <v>8315</v>
      </c>
      <c r="T1546" s="6" t="s">
        <v>8347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4">
        <f t="shared" si="97"/>
        <v>42065.886111111111</v>
      </c>
      <c r="K1547">
        <v>1422393234</v>
      </c>
      <c r="L1547" s="14">
        <f t="shared" si="98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12">
        <f t="shared" si="99"/>
        <v>3.3333333333333333E-2</v>
      </c>
      <c r="R1547" s="6">
        <f t="shared" si="96"/>
        <v>1</v>
      </c>
      <c r="S1547" s="6" t="s">
        <v>8315</v>
      </c>
      <c r="T1547" s="6" t="s">
        <v>8347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4">
        <f t="shared" si="97"/>
        <v>41899.212951388887</v>
      </c>
      <c r="K1548">
        <v>1405746399</v>
      </c>
      <c r="L1548" s="14">
        <f t="shared" si="98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12">
        <f t="shared" si="99"/>
        <v>28.9</v>
      </c>
      <c r="R1548" s="6">
        <f t="shared" si="96"/>
        <v>26.272727272727273</v>
      </c>
      <c r="S1548" s="6" t="s">
        <v>8315</v>
      </c>
      <c r="T1548" s="6" t="s">
        <v>8347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4">
        <f t="shared" si="97"/>
        <v>42789.426875000005</v>
      </c>
      <c r="K1549">
        <v>1487240082</v>
      </c>
      <c r="L1549" s="14">
        <f t="shared" si="98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12">
        <f t="shared" si="99"/>
        <v>0</v>
      </c>
      <c r="R1549" s="6" t="e">
        <f t="shared" si="96"/>
        <v>#DIV/0!</v>
      </c>
      <c r="S1549" s="6" t="s">
        <v>8315</v>
      </c>
      <c r="T1549" s="6" t="s">
        <v>8347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4">
        <f t="shared" si="97"/>
        <v>42316.923842592587</v>
      </c>
      <c r="K1550">
        <v>1444425020</v>
      </c>
      <c r="L1550" s="14">
        <f t="shared" si="98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12">
        <f t="shared" si="99"/>
        <v>8.5714285714285712</v>
      </c>
      <c r="R1550" s="6">
        <f t="shared" si="96"/>
        <v>60</v>
      </c>
      <c r="S1550" s="6" t="s">
        <v>8315</v>
      </c>
      <c r="T1550" s="6" t="s">
        <v>8347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4">
        <f t="shared" si="97"/>
        <v>42311.177766203706</v>
      </c>
      <c r="K1551">
        <v>1443928559</v>
      </c>
      <c r="L1551" s="14">
        <f t="shared" si="98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12">
        <f t="shared" si="99"/>
        <v>34</v>
      </c>
      <c r="R1551" s="6">
        <f t="shared" si="96"/>
        <v>28.333333333333332</v>
      </c>
      <c r="S1551" s="6" t="s">
        <v>8315</v>
      </c>
      <c r="T1551" s="6" t="s">
        <v>8347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4">
        <f t="shared" si="97"/>
        <v>42502.449467592596</v>
      </c>
      <c r="K1552">
        <v>1460458034</v>
      </c>
      <c r="L1552" s="14">
        <f t="shared" si="98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12">
        <f t="shared" si="99"/>
        <v>13.466666666666665</v>
      </c>
      <c r="R1552" s="6">
        <f t="shared" si="96"/>
        <v>14.428571428571429</v>
      </c>
      <c r="S1552" s="6" t="s">
        <v>8315</v>
      </c>
      <c r="T1552" s="6" t="s">
        <v>8347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4">
        <f t="shared" si="97"/>
        <v>42151.824525462958</v>
      </c>
      <c r="K1553">
        <v>1430164039</v>
      </c>
      <c r="L1553" s="14">
        <f t="shared" si="98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12">
        <f t="shared" si="99"/>
        <v>0</v>
      </c>
      <c r="R1553" s="6" t="e">
        <f t="shared" si="96"/>
        <v>#DIV/0!</v>
      </c>
      <c r="S1553" s="6" t="s">
        <v>8315</v>
      </c>
      <c r="T1553" s="6" t="s">
        <v>8347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4">
        <f t="shared" si="97"/>
        <v>41913.165972222225</v>
      </c>
      <c r="K1554">
        <v>1410366708</v>
      </c>
      <c r="L1554" s="14">
        <f t="shared" si="98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12">
        <f t="shared" si="99"/>
        <v>49.186046511627907</v>
      </c>
      <c r="R1554" s="6">
        <f t="shared" si="96"/>
        <v>132.1875</v>
      </c>
      <c r="S1554" s="6" t="s">
        <v>8315</v>
      </c>
      <c r="T1554" s="6" t="s">
        <v>8347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4">
        <f t="shared" si="97"/>
        <v>42249.282951388886</v>
      </c>
      <c r="K1555">
        <v>1438584447</v>
      </c>
      <c r="L1555" s="14">
        <f t="shared" si="98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12">
        <f t="shared" si="99"/>
        <v>0</v>
      </c>
      <c r="R1555" s="6" t="e">
        <f t="shared" si="96"/>
        <v>#DIV/0!</v>
      </c>
      <c r="S1555" s="6" t="s">
        <v>8315</v>
      </c>
      <c r="T1555" s="6" t="s">
        <v>8347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4">
        <f t="shared" si="97"/>
        <v>42218.252199074079</v>
      </c>
      <c r="K1556">
        <v>1435903390</v>
      </c>
      <c r="L1556" s="14">
        <f t="shared" si="98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12">
        <f t="shared" si="99"/>
        <v>0</v>
      </c>
      <c r="R1556" s="6" t="e">
        <f t="shared" si="96"/>
        <v>#DIV/0!</v>
      </c>
      <c r="S1556" s="6" t="s">
        <v>8315</v>
      </c>
      <c r="T1556" s="6" t="s">
        <v>8347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4">
        <f t="shared" si="97"/>
        <v>42264.708333333328</v>
      </c>
      <c r="K1557">
        <v>1440513832</v>
      </c>
      <c r="L1557" s="14">
        <f t="shared" si="98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12">
        <f t="shared" si="99"/>
        <v>0</v>
      </c>
      <c r="R1557" s="6" t="e">
        <f t="shared" si="96"/>
        <v>#DIV/0!</v>
      </c>
      <c r="S1557" s="6" t="s">
        <v>8315</v>
      </c>
      <c r="T1557" s="6" t="s">
        <v>8347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4">
        <f t="shared" si="97"/>
        <v>42555.153055555551</v>
      </c>
      <c r="K1558">
        <v>1465011624</v>
      </c>
      <c r="L1558" s="14">
        <f t="shared" si="98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12">
        <f t="shared" si="99"/>
        <v>45.133333333333333</v>
      </c>
      <c r="R1558" s="6">
        <f t="shared" si="96"/>
        <v>56.416666666666664</v>
      </c>
      <c r="S1558" s="6" t="s">
        <v>8315</v>
      </c>
      <c r="T1558" s="6" t="s">
        <v>8347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4">
        <f t="shared" si="97"/>
        <v>41902.65315972222</v>
      </c>
      <c r="K1559">
        <v>1408549233</v>
      </c>
      <c r="L1559" s="14">
        <f t="shared" si="98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12">
        <f t="shared" si="99"/>
        <v>4</v>
      </c>
      <c r="R1559" s="6">
        <f t="shared" si="96"/>
        <v>100</v>
      </c>
      <c r="S1559" s="6" t="s">
        <v>8315</v>
      </c>
      <c r="T1559" s="6" t="s">
        <v>8347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4">
        <f t="shared" si="97"/>
        <v>42244.508333333331</v>
      </c>
      <c r="K1560">
        <v>1435656759</v>
      </c>
      <c r="L1560" s="14">
        <f t="shared" si="98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12">
        <f t="shared" si="99"/>
        <v>4.666666666666667</v>
      </c>
      <c r="R1560" s="6">
        <f t="shared" si="96"/>
        <v>11.666666666666666</v>
      </c>
      <c r="S1560" s="6" t="s">
        <v>8315</v>
      </c>
      <c r="T1560" s="6" t="s">
        <v>8347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4">
        <f t="shared" si="97"/>
        <v>42123.05322916666</v>
      </c>
      <c r="K1561">
        <v>1428974199</v>
      </c>
      <c r="L1561" s="14">
        <f t="shared" si="98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12">
        <f t="shared" si="99"/>
        <v>0.33333333333333337</v>
      </c>
      <c r="R1561" s="6">
        <f t="shared" si="96"/>
        <v>50</v>
      </c>
      <c r="S1561" s="6" t="s">
        <v>8315</v>
      </c>
      <c r="T1561" s="6" t="s">
        <v>8347</v>
      </c>
    </row>
    <row r="1562" spans="1:20" ht="45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4">
        <f t="shared" si="97"/>
        <v>41956.062418981484</v>
      </c>
      <c r="K1562">
        <v>1414110593</v>
      </c>
      <c r="L1562" s="14">
        <f t="shared" si="98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12">
        <f t="shared" si="99"/>
        <v>3.7600000000000002</v>
      </c>
      <c r="R1562" s="6">
        <f t="shared" si="96"/>
        <v>23.5</v>
      </c>
      <c r="S1562" s="6" t="s">
        <v>8315</v>
      </c>
      <c r="T1562" s="6" t="s">
        <v>8347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4">
        <f t="shared" si="97"/>
        <v>41585.083368055559</v>
      </c>
      <c r="K1563">
        <v>1381194003</v>
      </c>
      <c r="L1563" s="14">
        <f t="shared" si="98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12">
        <f t="shared" si="99"/>
        <v>0.67</v>
      </c>
      <c r="R1563" s="6">
        <f t="shared" si="96"/>
        <v>67</v>
      </c>
      <c r="S1563" s="6" t="s">
        <v>8314</v>
      </c>
      <c r="T1563" s="6" t="s">
        <v>8348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4">
        <f t="shared" si="97"/>
        <v>40149.034722222219</v>
      </c>
      <c r="K1564">
        <v>1253712916</v>
      </c>
      <c r="L1564" s="14">
        <f t="shared" si="98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12">
        <f t="shared" si="99"/>
        <v>0</v>
      </c>
      <c r="R1564" s="6" t="e">
        <f t="shared" si="96"/>
        <v>#DIV/0!</v>
      </c>
      <c r="S1564" s="6" t="s">
        <v>8314</v>
      </c>
      <c r="T1564" s="6" t="s">
        <v>8348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4">
        <f t="shared" si="97"/>
        <v>41712.700821759259</v>
      </c>
      <c r="K1565">
        <v>1389635351</v>
      </c>
      <c r="L1565" s="14">
        <f t="shared" si="98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12">
        <f t="shared" si="99"/>
        <v>1.4166666666666665</v>
      </c>
      <c r="R1565" s="6">
        <f t="shared" si="96"/>
        <v>42.5</v>
      </c>
      <c r="S1565" s="6" t="s">
        <v>8314</v>
      </c>
      <c r="T1565" s="6" t="s">
        <v>8348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4">
        <f t="shared" si="97"/>
        <v>42152.836805555555</v>
      </c>
      <c r="K1566">
        <v>1430124509</v>
      </c>
      <c r="L1566" s="14">
        <f t="shared" si="98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12">
        <f t="shared" si="99"/>
        <v>0.1</v>
      </c>
      <c r="R1566" s="6">
        <f t="shared" si="96"/>
        <v>10</v>
      </c>
      <c r="S1566" s="6" t="s">
        <v>8314</v>
      </c>
      <c r="T1566" s="6" t="s">
        <v>8348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4">
        <f t="shared" si="97"/>
        <v>40702.729872685188</v>
      </c>
      <c r="K1567">
        <v>1304962261</v>
      </c>
      <c r="L1567" s="14">
        <f t="shared" si="98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12">
        <f t="shared" si="99"/>
        <v>2.5</v>
      </c>
      <c r="R1567" s="6">
        <f t="shared" si="96"/>
        <v>100</v>
      </c>
      <c r="S1567" s="6" t="s">
        <v>8314</v>
      </c>
      <c r="T1567" s="6" t="s">
        <v>8348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4">
        <f t="shared" si="97"/>
        <v>42578.916666666672</v>
      </c>
      <c r="K1568">
        <v>1467151204</v>
      </c>
      <c r="L1568" s="14">
        <f t="shared" si="98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12">
        <f t="shared" si="99"/>
        <v>21.25</v>
      </c>
      <c r="R1568" s="6">
        <f t="shared" si="96"/>
        <v>108.05084745762711</v>
      </c>
      <c r="S1568" s="6" t="s">
        <v>8314</v>
      </c>
      <c r="T1568" s="6" t="s">
        <v>8348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4">
        <f t="shared" si="97"/>
        <v>41687</v>
      </c>
      <c r="K1569">
        <v>1391293745</v>
      </c>
      <c r="L1569" s="14">
        <f t="shared" si="98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12">
        <f t="shared" si="99"/>
        <v>4.117647058823529</v>
      </c>
      <c r="R1569" s="6">
        <f t="shared" si="96"/>
        <v>26.923076923076923</v>
      </c>
      <c r="S1569" s="6" t="s">
        <v>8314</v>
      </c>
      <c r="T1569" s="6" t="s">
        <v>8348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4">
        <f t="shared" si="97"/>
        <v>41997.062326388885</v>
      </c>
      <c r="K1570">
        <v>1416360585</v>
      </c>
      <c r="L1570" s="14">
        <f t="shared" si="98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12">
        <f t="shared" si="99"/>
        <v>13.639999999999999</v>
      </c>
      <c r="R1570" s="6">
        <f t="shared" si="96"/>
        <v>155</v>
      </c>
      <c r="S1570" s="6" t="s">
        <v>8314</v>
      </c>
      <c r="T1570" s="6" t="s">
        <v>8348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4">
        <f t="shared" si="97"/>
        <v>41419.679560185185</v>
      </c>
      <c r="K1571">
        <v>1366906714</v>
      </c>
      <c r="L1571" s="14">
        <f t="shared" si="98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12">
        <f t="shared" si="99"/>
        <v>0</v>
      </c>
      <c r="R1571" s="6" t="e">
        <f t="shared" si="96"/>
        <v>#DIV/0!</v>
      </c>
      <c r="S1571" s="6" t="s">
        <v>8314</v>
      </c>
      <c r="T1571" s="6" t="s">
        <v>8348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4">
        <f t="shared" si="97"/>
        <v>42468.771782407406</v>
      </c>
      <c r="K1572">
        <v>1457551882</v>
      </c>
      <c r="L1572" s="14">
        <f t="shared" si="98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12">
        <f t="shared" si="99"/>
        <v>41.4</v>
      </c>
      <c r="R1572" s="6">
        <f t="shared" si="96"/>
        <v>47.769230769230766</v>
      </c>
      <c r="S1572" s="6" t="s">
        <v>8314</v>
      </c>
      <c r="T1572" s="6" t="s">
        <v>8348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4">
        <f t="shared" si="97"/>
        <v>42174.769479166673</v>
      </c>
      <c r="K1573">
        <v>1432146483</v>
      </c>
      <c r="L1573" s="14">
        <f t="shared" si="98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12">
        <f t="shared" si="99"/>
        <v>0.66115702479338845</v>
      </c>
      <c r="R1573" s="6">
        <f t="shared" si="96"/>
        <v>20</v>
      </c>
      <c r="S1573" s="6" t="s">
        <v>8314</v>
      </c>
      <c r="T1573" s="6" t="s">
        <v>8348</v>
      </c>
    </row>
    <row r="1574" spans="1:20" ht="45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4">
        <f t="shared" si="97"/>
        <v>42428.999305555553</v>
      </c>
      <c r="K1574">
        <v>1454546859</v>
      </c>
      <c r="L1574" s="14">
        <f t="shared" si="98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12">
        <f t="shared" si="99"/>
        <v>5</v>
      </c>
      <c r="R1574" s="6">
        <f t="shared" si="96"/>
        <v>41.666666666666664</v>
      </c>
      <c r="S1574" s="6" t="s">
        <v>8314</v>
      </c>
      <c r="T1574" s="6" t="s">
        <v>8348</v>
      </c>
    </row>
    <row r="1575" spans="1:20" ht="45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4">
        <f t="shared" si="97"/>
        <v>42826.165972222225</v>
      </c>
      <c r="K1575">
        <v>1487548802</v>
      </c>
      <c r="L1575" s="14">
        <f t="shared" si="98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12">
        <f t="shared" si="99"/>
        <v>2.4777777777777779</v>
      </c>
      <c r="R1575" s="6">
        <f t="shared" si="96"/>
        <v>74.333333333333329</v>
      </c>
      <c r="S1575" s="6" t="s">
        <v>8314</v>
      </c>
      <c r="T1575" s="6" t="s">
        <v>8348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4">
        <f t="shared" si="97"/>
        <v>42052.927418981482</v>
      </c>
      <c r="K1576">
        <v>1421187329</v>
      </c>
      <c r="L1576" s="14">
        <f t="shared" si="98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12">
        <f t="shared" si="99"/>
        <v>5.0599999999999996</v>
      </c>
      <c r="R1576" s="6">
        <f t="shared" si="96"/>
        <v>84.333333333333329</v>
      </c>
      <c r="S1576" s="6" t="s">
        <v>8314</v>
      </c>
      <c r="T1576" s="6" t="s">
        <v>8348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4">
        <f t="shared" si="97"/>
        <v>41829.524259259262</v>
      </c>
      <c r="K1577">
        <v>1402317296</v>
      </c>
      <c r="L1577" s="14">
        <f t="shared" si="98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12">
        <f t="shared" si="99"/>
        <v>22.91</v>
      </c>
      <c r="R1577" s="6">
        <f t="shared" si="96"/>
        <v>65.457142857142856</v>
      </c>
      <c r="S1577" s="6" t="s">
        <v>8314</v>
      </c>
      <c r="T1577" s="6" t="s">
        <v>8348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4">
        <f t="shared" si="97"/>
        <v>42185.879259259258</v>
      </c>
      <c r="K1578">
        <v>1431810368</v>
      </c>
      <c r="L1578" s="14">
        <f t="shared" si="98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12">
        <f t="shared" si="99"/>
        <v>13</v>
      </c>
      <c r="R1578" s="6">
        <f t="shared" si="96"/>
        <v>65</v>
      </c>
      <c r="S1578" s="6" t="s">
        <v>8314</v>
      </c>
      <c r="T1578" s="6" t="s">
        <v>8348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4">
        <f t="shared" si="97"/>
        <v>41114.847777777781</v>
      </c>
      <c r="K1579">
        <v>1337977248</v>
      </c>
      <c r="L1579" s="14">
        <f t="shared" si="98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12">
        <f t="shared" si="99"/>
        <v>0.54999999999999993</v>
      </c>
      <c r="R1579" s="6">
        <f t="shared" si="96"/>
        <v>27.5</v>
      </c>
      <c r="S1579" s="6" t="s">
        <v>8314</v>
      </c>
      <c r="T1579" s="6" t="s">
        <v>8348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4">
        <f t="shared" si="97"/>
        <v>40423.083333333336</v>
      </c>
      <c r="K1580">
        <v>1281317691</v>
      </c>
      <c r="L1580" s="14">
        <f t="shared" si="98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12">
        <f t="shared" si="99"/>
        <v>10.806536636794938</v>
      </c>
      <c r="R1580" s="6">
        <f t="shared" si="96"/>
        <v>51.25</v>
      </c>
      <c r="S1580" s="6" t="s">
        <v>8314</v>
      </c>
      <c r="T1580" s="6" t="s">
        <v>8348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4">
        <f t="shared" si="97"/>
        <v>41514.996423611112</v>
      </c>
      <c r="K1581">
        <v>1374882891</v>
      </c>
      <c r="L1581" s="14">
        <f t="shared" si="98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12">
        <f t="shared" si="99"/>
        <v>0.84008400840084008</v>
      </c>
      <c r="R1581" s="6">
        <f t="shared" si="96"/>
        <v>14</v>
      </c>
      <c r="S1581" s="6" t="s">
        <v>8314</v>
      </c>
      <c r="T1581" s="6" t="s">
        <v>8348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4">
        <f t="shared" si="97"/>
        <v>41050.050069444449</v>
      </c>
      <c r="K1582">
        <v>1332378726</v>
      </c>
      <c r="L1582" s="14">
        <f t="shared" si="98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12">
        <f t="shared" si="99"/>
        <v>0</v>
      </c>
      <c r="R1582" s="6" t="e">
        <f t="shared" si="96"/>
        <v>#DIV/0!</v>
      </c>
      <c r="S1582" s="6" t="s">
        <v>8314</v>
      </c>
      <c r="T1582" s="6" t="s">
        <v>8348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4">
        <f t="shared" si="97"/>
        <v>42357.448958333334</v>
      </c>
      <c r="K1583">
        <v>1447757190</v>
      </c>
      <c r="L1583" s="14">
        <f t="shared" si="98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12">
        <f t="shared" si="99"/>
        <v>0.5</v>
      </c>
      <c r="R1583" s="6">
        <f t="shared" si="96"/>
        <v>5</v>
      </c>
      <c r="S1583" s="6" t="s">
        <v>8315</v>
      </c>
      <c r="T1583" s="6" t="s">
        <v>8349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4">
        <f t="shared" si="97"/>
        <v>42303.888888888891</v>
      </c>
      <c r="K1584">
        <v>1440961053</v>
      </c>
      <c r="L1584" s="14">
        <f t="shared" si="98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12">
        <f t="shared" si="99"/>
        <v>9.3000000000000007</v>
      </c>
      <c r="R1584" s="6">
        <f t="shared" si="96"/>
        <v>31</v>
      </c>
      <c r="S1584" s="6" t="s">
        <v>8315</v>
      </c>
      <c r="T1584" s="6" t="s">
        <v>8349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4">
        <f t="shared" si="97"/>
        <v>41907.904988425929</v>
      </c>
      <c r="K1585">
        <v>1409089391</v>
      </c>
      <c r="L1585" s="14">
        <f t="shared" si="98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12">
        <f t="shared" si="99"/>
        <v>7.4999999999999997E-2</v>
      </c>
      <c r="R1585" s="6">
        <f t="shared" si="96"/>
        <v>15</v>
      </c>
      <c r="S1585" s="6" t="s">
        <v>8315</v>
      </c>
      <c r="T1585" s="6" t="s">
        <v>8349</v>
      </c>
    </row>
    <row r="1586" spans="1:20" ht="45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4">
        <f t="shared" si="97"/>
        <v>41789.649317129632</v>
      </c>
      <c r="K1586">
        <v>1400600101</v>
      </c>
      <c r="L1586" s="14">
        <f t="shared" si="98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12">
        <f t="shared" si="99"/>
        <v>0</v>
      </c>
      <c r="R1586" s="6" t="e">
        <f t="shared" si="96"/>
        <v>#DIV/0!</v>
      </c>
      <c r="S1586" s="6" t="s">
        <v>8315</v>
      </c>
      <c r="T1586" s="6" t="s">
        <v>8349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4">
        <f t="shared" si="97"/>
        <v>42729.458333333328</v>
      </c>
      <c r="K1587">
        <v>1480800568</v>
      </c>
      <c r="L1587" s="14">
        <f t="shared" si="98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12">
        <f t="shared" si="99"/>
        <v>79</v>
      </c>
      <c r="R1587" s="6">
        <f t="shared" si="96"/>
        <v>131.66666666666666</v>
      </c>
      <c r="S1587" s="6" t="s">
        <v>8315</v>
      </c>
      <c r="T1587" s="6" t="s">
        <v>8349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4">
        <f t="shared" si="97"/>
        <v>42099.062754629631</v>
      </c>
      <c r="K1588">
        <v>1425609022</v>
      </c>
      <c r="L1588" s="14">
        <f t="shared" si="98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12">
        <f t="shared" si="99"/>
        <v>0</v>
      </c>
      <c r="R1588" s="6" t="e">
        <f t="shared" si="96"/>
        <v>#DIV/0!</v>
      </c>
      <c r="S1588" s="6" t="s">
        <v>8315</v>
      </c>
      <c r="T1588" s="6" t="s">
        <v>8349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4">
        <f t="shared" si="97"/>
        <v>41986.950983796298</v>
      </c>
      <c r="K1589">
        <v>1415918965</v>
      </c>
      <c r="L1589" s="14">
        <f t="shared" si="98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12">
        <f t="shared" si="99"/>
        <v>1.3333333333333334E-2</v>
      </c>
      <c r="R1589" s="6">
        <f t="shared" si="96"/>
        <v>1</v>
      </c>
      <c r="S1589" s="6" t="s">
        <v>8315</v>
      </c>
      <c r="T1589" s="6" t="s">
        <v>8349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4">
        <f t="shared" si="97"/>
        <v>42035.841666666667</v>
      </c>
      <c r="K1590">
        <v>1420091999</v>
      </c>
      <c r="L1590" s="14">
        <f t="shared" si="98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12">
        <f t="shared" si="99"/>
        <v>0</v>
      </c>
      <c r="R1590" s="6" t="e">
        <f t="shared" si="96"/>
        <v>#DIV/0!</v>
      </c>
      <c r="S1590" s="6" t="s">
        <v>8315</v>
      </c>
      <c r="T1590" s="6" t="s">
        <v>8349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4">
        <f t="shared" si="97"/>
        <v>42286.984791666662</v>
      </c>
      <c r="K1591">
        <v>1441841886</v>
      </c>
      <c r="L1591" s="14">
        <f t="shared" si="98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12">
        <f t="shared" si="99"/>
        <v>0</v>
      </c>
      <c r="R1591" s="6" t="e">
        <f t="shared" si="96"/>
        <v>#DIV/0!</v>
      </c>
      <c r="S1591" s="6" t="s">
        <v>8315</v>
      </c>
      <c r="T1591" s="6" t="s">
        <v>8349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4">
        <f t="shared" si="97"/>
        <v>42270.857222222221</v>
      </c>
      <c r="K1592">
        <v>1440448464</v>
      </c>
      <c r="L1592" s="14">
        <f t="shared" si="98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12">
        <f t="shared" si="99"/>
        <v>1.7000000000000002</v>
      </c>
      <c r="R1592" s="6">
        <f t="shared" si="96"/>
        <v>510</v>
      </c>
      <c r="S1592" s="6" t="s">
        <v>8315</v>
      </c>
      <c r="T1592" s="6" t="s">
        <v>8349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4">
        <f t="shared" si="97"/>
        <v>42463.68450231482</v>
      </c>
      <c r="K1593">
        <v>1457112341</v>
      </c>
      <c r="L1593" s="14">
        <f t="shared" si="98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12">
        <f t="shared" si="99"/>
        <v>29.228571428571428</v>
      </c>
      <c r="R1593" s="6">
        <f t="shared" si="96"/>
        <v>44.478260869565219</v>
      </c>
      <c r="S1593" s="6" t="s">
        <v>8315</v>
      </c>
      <c r="T1593" s="6" t="s">
        <v>8349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4">
        <f t="shared" si="97"/>
        <v>42091.031076388885</v>
      </c>
      <c r="K1594">
        <v>1423619085</v>
      </c>
      <c r="L1594" s="14">
        <f t="shared" si="98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12">
        <f t="shared" si="99"/>
        <v>0</v>
      </c>
      <c r="R1594" s="6" t="e">
        <f t="shared" si="96"/>
        <v>#DIV/0!</v>
      </c>
      <c r="S1594" s="6" t="s">
        <v>8315</v>
      </c>
      <c r="T1594" s="6" t="s">
        <v>8349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4">
        <f t="shared" si="97"/>
        <v>42063.845543981486</v>
      </c>
      <c r="K1595">
        <v>1422562655</v>
      </c>
      <c r="L1595" s="14">
        <f t="shared" si="98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12">
        <f t="shared" si="99"/>
        <v>1.3636363636363637E-2</v>
      </c>
      <c r="R1595" s="6">
        <f t="shared" si="96"/>
        <v>1</v>
      </c>
      <c r="S1595" s="6" t="s">
        <v>8315</v>
      </c>
      <c r="T1595" s="6" t="s">
        <v>8349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4">
        <f t="shared" si="97"/>
        <v>42505.681249999994</v>
      </c>
      <c r="K1596">
        <v>1458147982</v>
      </c>
      <c r="L1596" s="14">
        <f t="shared" si="98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12">
        <f t="shared" si="99"/>
        <v>20.5</v>
      </c>
      <c r="R1596" s="6">
        <f t="shared" si="96"/>
        <v>20.5</v>
      </c>
      <c r="S1596" s="6" t="s">
        <v>8315</v>
      </c>
      <c r="T1596" s="6" t="s">
        <v>8349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4">
        <f t="shared" si="97"/>
        <v>41808.842361111114</v>
      </c>
      <c r="K1597">
        <v>1400634728</v>
      </c>
      <c r="L1597" s="14">
        <f t="shared" si="98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12">
        <f t="shared" si="99"/>
        <v>0.27999999999999997</v>
      </c>
      <c r="R1597" s="6">
        <f t="shared" si="96"/>
        <v>40</v>
      </c>
      <c r="S1597" s="6" t="s">
        <v>8315</v>
      </c>
      <c r="T1597" s="6" t="s">
        <v>8349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4">
        <f t="shared" si="97"/>
        <v>41986.471863425926</v>
      </c>
      <c r="K1598">
        <v>1414577969</v>
      </c>
      <c r="L1598" s="14">
        <f t="shared" si="98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12">
        <f t="shared" si="99"/>
        <v>2.3076923076923079</v>
      </c>
      <c r="R1598" s="6">
        <f t="shared" si="96"/>
        <v>25</v>
      </c>
      <c r="S1598" s="6" t="s">
        <v>8315</v>
      </c>
      <c r="T1598" s="6" t="s">
        <v>8349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4">
        <f t="shared" si="97"/>
        <v>42633.354131944448</v>
      </c>
      <c r="K1599">
        <v>1471768197</v>
      </c>
      <c r="L1599" s="14">
        <f t="shared" si="98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12">
        <f t="shared" si="99"/>
        <v>0</v>
      </c>
      <c r="R1599" s="6" t="e">
        <f t="shared" si="96"/>
        <v>#DIV/0!</v>
      </c>
      <c r="S1599" s="6" t="s">
        <v>8315</v>
      </c>
      <c r="T1599" s="6" t="s">
        <v>8349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4">
        <f t="shared" si="97"/>
        <v>42211.667337962965</v>
      </c>
      <c r="K1600">
        <v>1432742458</v>
      </c>
      <c r="L1600" s="14">
        <f t="shared" si="98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12">
        <f t="shared" si="99"/>
        <v>0.125</v>
      </c>
      <c r="R1600" s="6">
        <f t="shared" si="96"/>
        <v>1</v>
      </c>
      <c r="S1600" s="6" t="s">
        <v>8315</v>
      </c>
      <c r="T1600" s="6" t="s">
        <v>8349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4">
        <f t="shared" si="97"/>
        <v>42468.497407407413</v>
      </c>
      <c r="K1601">
        <v>1457528176</v>
      </c>
      <c r="L1601" s="14">
        <f t="shared" si="98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12">
        <f t="shared" si="99"/>
        <v>0</v>
      </c>
      <c r="R1601" s="6" t="e">
        <f t="shared" si="96"/>
        <v>#DIV/0!</v>
      </c>
      <c r="S1601" s="6" t="s">
        <v>8315</v>
      </c>
      <c r="T1601" s="6" t="s">
        <v>8349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4">
        <f t="shared" si="97"/>
        <v>41835.21597222222</v>
      </c>
      <c r="K1602">
        <v>1401585752</v>
      </c>
      <c r="L1602" s="14">
        <f t="shared" si="98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12">
        <f t="shared" si="99"/>
        <v>7.3400000000000007</v>
      </c>
      <c r="R1602" s="6">
        <f t="shared" ref="R1602:R1665" si="100">E1602/N1602</f>
        <v>40.777777777777779</v>
      </c>
      <c r="S1602" s="6" t="s">
        <v>8315</v>
      </c>
      <c r="T1602" s="6" t="s">
        <v>8349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4">
        <f t="shared" ref="J1603:J1666" si="101">(((I1603/60)/60)/24)+DATE(1970,1,1)</f>
        <v>40668.092974537038</v>
      </c>
      <c r="K1603">
        <v>1301969633</v>
      </c>
      <c r="L1603" s="14">
        <f t="shared" ref="L1603:L1666" si="102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12">
        <f t="shared" ref="Q1603:Q1666" si="103">E1603/D1603*100</f>
        <v>108.2492</v>
      </c>
      <c r="R1603" s="6">
        <f t="shared" si="100"/>
        <v>48.325535714285714</v>
      </c>
      <c r="S1603" s="6" t="s">
        <v>8311</v>
      </c>
      <c r="T1603" s="6" t="s">
        <v>8334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4">
        <f t="shared" si="101"/>
        <v>40830.958333333336</v>
      </c>
      <c r="K1604">
        <v>1314947317</v>
      </c>
      <c r="L1604" s="14">
        <f t="shared" si="102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12">
        <f t="shared" si="103"/>
        <v>100.16666666666667</v>
      </c>
      <c r="R1604" s="6">
        <f t="shared" si="100"/>
        <v>46.953125</v>
      </c>
      <c r="S1604" s="6" t="s">
        <v>8311</v>
      </c>
      <c r="T1604" s="6" t="s">
        <v>8334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4">
        <f t="shared" si="101"/>
        <v>40936.169664351852</v>
      </c>
      <c r="K1605">
        <v>1322539459</v>
      </c>
      <c r="L1605" s="14">
        <f t="shared" si="102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12">
        <f t="shared" si="103"/>
        <v>100.03299999999999</v>
      </c>
      <c r="R1605" s="6">
        <f t="shared" si="100"/>
        <v>66.688666666666663</v>
      </c>
      <c r="S1605" s="6" t="s">
        <v>8311</v>
      </c>
      <c r="T1605" s="6" t="s">
        <v>8334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4">
        <f t="shared" si="101"/>
        <v>40985.80364583333</v>
      </c>
      <c r="K1606">
        <v>1328559435</v>
      </c>
      <c r="L1606" s="14">
        <f t="shared" si="102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12">
        <f t="shared" si="103"/>
        <v>122.10714285714286</v>
      </c>
      <c r="R1606" s="6">
        <f t="shared" si="100"/>
        <v>48.842857142857142</v>
      </c>
      <c r="S1606" s="6" t="s">
        <v>8311</v>
      </c>
      <c r="T1606" s="6" t="s">
        <v>8334</v>
      </c>
    </row>
    <row r="1607" spans="1:20" ht="45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4">
        <f t="shared" si="101"/>
        <v>40756.291666666664</v>
      </c>
      <c r="K1607">
        <v>1311380313</v>
      </c>
      <c r="L1607" s="14">
        <f t="shared" si="102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12">
        <f t="shared" si="103"/>
        <v>100.69333333333334</v>
      </c>
      <c r="R1607" s="6">
        <f t="shared" si="100"/>
        <v>137.30909090909091</v>
      </c>
      <c r="S1607" s="6" t="s">
        <v>8311</v>
      </c>
      <c r="T1607" s="6" t="s">
        <v>8334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4">
        <f t="shared" si="101"/>
        <v>40626.069884259261</v>
      </c>
      <c r="K1608">
        <v>1293158438</v>
      </c>
      <c r="L1608" s="14">
        <f t="shared" si="102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12">
        <f t="shared" si="103"/>
        <v>101.004125</v>
      </c>
      <c r="R1608" s="6">
        <f t="shared" si="100"/>
        <v>87.829673913043479</v>
      </c>
      <c r="S1608" s="6" t="s">
        <v>8311</v>
      </c>
      <c r="T1608" s="6" t="s">
        <v>8334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4">
        <f t="shared" si="101"/>
        <v>41074.80846064815</v>
      </c>
      <c r="K1609">
        <v>1337887451</v>
      </c>
      <c r="L1609" s="14">
        <f t="shared" si="102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12">
        <f t="shared" si="103"/>
        <v>145.11000000000001</v>
      </c>
      <c r="R1609" s="6">
        <f t="shared" si="100"/>
        <v>70.785365853658533</v>
      </c>
      <c r="S1609" s="6" t="s">
        <v>8311</v>
      </c>
      <c r="T1609" s="6" t="s">
        <v>8334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4">
        <f t="shared" si="101"/>
        <v>41640.226388888892</v>
      </c>
      <c r="K1610">
        <v>1385754986</v>
      </c>
      <c r="L1610" s="14">
        <f t="shared" si="102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12">
        <f t="shared" si="103"/>
        <v>101.25</v>
      </c>
      <c r="R1610" s="6">
        <f t="shared" si="100"/>
        <v>52.826086956521742</v>
      </c>
      <c r="S1610" s="6" t="s">
        <v>8311</v>
      </c>
      <c r="T1610" s="6" t="s">
        <v>8334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4">
        <f t="shared" si="101"/>
        <v>40849.333333333336</v>
      </c>
      <c r="K1611">
        <v>1315612909</v>
      </c>
      <c r="L1611" s="14">
        <f t="shared" si="102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12">
        <f t="shared" si="103"/>
        <v>118.33333333333333</v>
      </c>
      <c r="R1611" s="6">
        <f t="shared" si="100"/>
        <v>443.75</v>
      </c>
      <c r="S1611" s="6" t="s">
        <v>8311</v>
      </c>
      <c r="T1611" s="6" t="s">
        <v>8334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4">
        <f t="shared" si="101"/>
        <v>41258.924884259257</v>
      </c>
      <c r="K1612">
        <v>1353017510</v>
      </c>
      <c r="L1612" s="14">
        <f t="shared" si="102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12">
        <f t="shared" si="103"/>
        <v>271.85000000000002</v>
      </c>
      <c r="R1612" s="6">
        <f t="shared" si="100"/>
        <v>48.544642857142854</v>
      </c>
      <c r="S1612" s="6" t="s">
        <v>8311</v>
      </c>
      <c r="T1612" s="6" t="s">
        <v>8334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4">
        <f t="shared" si="101"/>
        <v>41430.00037037037</v>
      </c>
      <c r="K1613">
        <v>1368576032</v>
      </c>
      <c r="L1613" s="14">
        <f t="shared" si="102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12">
        <f t="shared" si="103"/>
        <v>125.125</v>
      </c>
      <c r="R1613" s="6">
        <f t="shared" si="100"/>
        <v>37.074074074074076</v>
      </c>
      <c r="S1613" s="6" t="s">
        <v>8311</v>
      </c>
      <c r="T1613" s="6" t="s">
        <v>8334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4">
        <f t="shared" si="101"/>
        <v>41276.874814814815</v>
      </c>
      <c r="K1614">
        <v>1354568384</v>
      </c>
      <c r="L1614" s="14">
        <f t="shared" si="102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12">
        <f t="shared" si="103"/>
        <v>110.00000000000001</v>
      </c>
      <c r="R1614" s="6">
        <f t="shared" si="100"/>
        <v>50</v>
      </c>
      <c r="S1614" s="6" t="s">
        <v>8311</v>
      </c>
      <c r="T1614" s="6" t="s">
        <v>8334</v>
      </c>
    </row>
    <row r="1615" spans="1:20" ht="45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4">
        <f t="shared" si="101"/>
        <v>41112.069467592592</v>
      </c>
      <c r="K1615">
        <v>1340329202</v>
      </c>
      <c r="L1615" s="14">
        <f t="shared" si="102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12">
        <f t="shared" si="103"/>
        <v>101.49999999999999</v>
      </c>
      <c r="R1615" s="6">
        <f t="shared" si="100"/>
        <v>39.03846153846154</v>
      </c>
      <c r="S1615" s="6" t="s">
        <v>8311</v>
      </c>
      <c r="T1615" s="6" t="s">
        <v>8334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4">
        <f t="shared" si="101"/>
        <v>41854.708333333336</v>
      </c>
      <c r="K1616">
        <v>1401924769</v>
      </c>
      <c r="L1616" s="14">
        <f t="shared" si="102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12">
        <f t="shared" si="103"/>
        <v>102.69999999999999</v>
      </c>
      <c r="R1616" s="6">
        <f t="shared" si="100"/>
        <v>66.688311688311686</v>
      </c>
      <c r="S1616" s="6" t="s">
        <v>8311</v>
      </c>
      <c r="T1616" s="6" t="s">
        <v>8334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4">
        <f t="shared" si="101"/>
        <v>40890.092546296299</v>
      </c>
      <c r="K1617">
        <v>1319850796</v>
      </c>
      <c r="L1617" s="14">
        <f t="shared" si="102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12">
        <f t="shared" si="103"/>
        <v>114.12500000000001</v>
      </c>
      <c r="R1617" s="6">
        <f t="shared" si="100"/>
        <v>67.132352941176464</v>
      </c>
      <c r="S1617" s="6" t="s">
        <v>8311</v>
      </c>
      <c r="T1617" s="6" t="s">
        <v>8334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4">
        <f t="shared" si="101"/>
        <v>41235.916666666664</v>
      </c>
      <c r="K1618">
        <v>1350061821</v>
      </c>
      <c r="L1618" s="14">
        <f t="shared" si="102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12">
        <f t="shared" si="103"/>
        <v>104.2</v>
      </c>
      <c r="R1618" s="6">
        <f t="shared" si="100"/>
        <v>66.369426751592357</v>
      </c>
      <c r="S1618" s="6" t="s">
        <v>8311</v>
      </c>
      <c r="T1618" s="6" t="s">
        <v>8334</v>
      </c>
    </row>
    <row r="1619" spans="1:20" ht="30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4">
        <f t="shared" si="101"/>
        <v>41579.791666666664</v>
      </c>
      <c r="K1619">
        <v>1380470188</v>
      </c>
      <c r="L1619" s="14">
        <f t="shared" si="102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12">
        <f t="shared" si="103"/>
        <v>145.85714285714286</v>
      </c>
      <c r="R1619" s="6">
        <f t="shared" si="100"/>
        <v>64.620253164556956</v>
      </c>
      <c r="S1619" s="6" t="s">
        <v>8311</v>
      </c>
      <c r="T1619" s="6" t="s">
        <v>8334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4">
        <f t="shared" si="101"/>
        <v>41341.654340277775</v>
      </c>
      <c r="K1620">
        <v>1359301335</v>
      </c>
      <c r="L1620" s="14">
        <f t="shared" si="102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12">
        <f t="shared" si="103"/>
        <v>105.06666666666666</v>
      </c>
      <c r="R1620" s="6">
        <f t="shared" si="100"/>
        <v>58.370370370370374</v>
      </c>
      <c r="S1620" s="6" t="s">
        <v>8311</v>
      </c>
      <c r="T1620" s="6" t="s">
        <v>8334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4">
        <f t="shared" si="101"/>
        <v>41897.18618055556</v>
      </c>
      <c r="K1621">
        <v>1408940886</v>
      </c>
      <c r="L1621" s="14">
        <f t="shared" si="102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12">
        <f t="shared" si="103"/>
        <v>133.33333333333331</v>
      </c>
      <c r="R1621" s="6">
        <f t="shared" si="100"/>
        <v>86.956521739130437</v>
      </c>
      <c r="S1621" s="6" t="s">
        <v>8311</v>
      </c>
      <c r="T1621" s="6" t="s">
        <v>8334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4">
        <f t="shared" si="101"/>
        <v>41328.339583333334</v>
      </c>
      <c r="K1622">
        <v>1361002140</v>
      </c>
      <c r="L1622" s="14">
        <f t="shared" si="102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12">
        <f t="shared" si="103"/>
        <v>112.99999999999999</v>
      </c>
      <c r="R1622" s="6">
        <f t="shared" si="100"/>
        <v>66.470588235294116</v>
      </c>
      <c r="S1622" s="6" t="s">
        <v>8311</v>
      </c>
      <c r="T1622" s="6" t="s">
        <v>8334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4">
        <f t="shared" si="101"/>
        <v>41057.165972222225</v>
      </c>
      <c r="K1623">
        <v>1333550015</v>
      </c>
      <c r="L1623" s="14">
        <f t="shared" si="102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12">
        <f t="shared" si="103"/>
        <v>121.2</v>
      </c>
      <c r="R1623" s="6">
        <f t="shared" si="100"/>
        <v>163.78378378378378</v>
      </c>
      <c r="S1623" s="6" t="s">
        <v>8311</v>
      </c>
      <c r="T1623" s="6" t="s">
        <v>8334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4">
        <f t="shared" si="101"/>
        <v>41990.332638888889</v>
      </c>
      <c r="K1624">
        <v>1415343874</v>
      </c>
      <c r="L1624" s="14">
        <f t="shared" si="102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12">
        <f t="shared" si="103"/>
        <v>101.72463768115942</v>
      </c>
      <c r="R1624" s="6">
        <f t="shared" si="100"/>
        <v>107.98461538461538</v>
      </c>
      <c r="S1624" s="6" t="s">
        <v>8311</v>
      </c>
      <c r="T1624" s="6" t="s">
        <v>8334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4">
        <f t="shared" si="101"/>
        <v>41513.688530092593</v>
      </c>
      <c r="K1625">
        <v>1372437089</v>
      </c>
      <c r="L1625" s="14">
        <f t="shared" si="102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12">
        <f t="shared" si="103"/>
        <v>101.06666666666666</v>
      </c>
      <c r="R1625" s="6">
        <f t="shared" si="100"/>
        <v>42.111111111111114</v>
      </c>
      <c r="S1625" s="6" t="s">
        <v>8311</v>
      </c>
      <c r="T1625" s="6" t="s">
        <v>8334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4">
        <f t="shared" si="101"/>
        <v>41283.367303240739</v>
      </c>
      <c r="K1626">
        <v>1354265335</v>
      </c>
      <c r="L1626" s="14">
        <f t="shared" si="102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12">
        <f t="shared" si="103"/>
        <v>118</v>
      </c>
      <c r="R1626" s="6">
        <f t="shared" si="100"/>
        <v>47.2</v>
      </c>
      <c r="S1626" s="6" t="s">
        <v>8311</v>
      </c>
      <c r="T1626" s="6" t="s">
        <v>8334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4">
        <f t="shared" si="101"/>
        <v>41163.699687500004</v>
      </c>
      <c r="K1627">
        <v>1344962853</v>
      </c>
      <c r="L1627" s="14">
        <f t="shared" si="102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12">
        <f t="shared" si="103"/>
        <v>155.33333333333331</v>
      </c>
      <c r="R1627" s="6">
        <f t="shared" si="100"/>
        <v>112.01923076923077</v>
      </c>
      <c r="S1627" s="6" t="s">
        <v>8311</v>
      </c>
      <c r="T1627" s="6" t="s">
        <v>8334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4">
        <f t="shared" si="101"/>
        <v>41609.889664351853</v>
      </c>
      <c r="K1628">
        <v>1383337267</v>
      </c>
      <c r="L1628" s="14">
        <f t="shared" si="102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12">
        <f t="shared" si="103"/>
        <v>101.18750000000001</v>
      </c>
      <c r="R1628" s="6">
        <f t="shared" si="100"/>
        <v>74.953703703703709</v>
      </c>
      <c r="S1628" s="6" t="s">
        <v>8311</v>
      </c>
      <c r="T1628" s="6" t="s">
        <v>8334</v>
      </c>
    </row>
    <row r="1629" spans="1:20" ht="45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4">
        <f t="shared" si="101"/>
        <v>41239.207638888889</v>
      </c>
      <c r="K1629">
        <v>1351011489</v>
      </c>
      <c r="L1629" s="14">
        <f t="shared" si="102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12">
        <f t="shared" si="103"/>
        <v>117</v>
      </c>
      <c r="R1629" s="6">
        <f t="shared" si="100"/>
        <v>61.578947368421055</v>
      </c>
      <c r="S1629" s="6" t="s">
        <v>8311</v>
      </c>
      <c r="T1629" s="6" t="s">
        <v>8334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4">
        <f t="shared" si="101"/>
        <v>41807.737060185187</v>
      </c>
      <c r="K1630">
        <v>1400175682</v>
      </c>
      <c r="L1630" s="14">
        <f t="shared" si="102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12">
        <f t="shared" si="103"/>
        <v>100.925</v>
      </c>
      <c r="R1630" s="6">
        <f t="shared" si="100"/>
        <v>45.875</v>
      </c>
      <c r="S1630" s="6" t="s">
        <v>8311</v>
      </c>
      <c r="T1630" s="6" t="s">
        <v>8334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4">
        <f t="shared" si="101"/>
        <v>41690.867280092592</v>
      </c>
      <c r="K1631">
        <v>1389041333</v>
      </c>
      <c r="L1631" s="14">
        <f t="shared" si="102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12">
        <f t="shared" si="103"/>
        <v>103.66666666666666</v>
      </c>
      <c r="R1631" s="6">
        <f t="shared" si="100"/>
        <v>75.853658536585371</v>
      </c>
      <c r="S1631" s="6" t="s">
        <v>8311</v>
      </c>
      <c r="T1631" s="6" t="s">
        <v>8334</v>
      </c>
    </row>
    <row r="1632" spans="1:20" ht="45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4">
        <f t="shared" si="101"/>
        <v>40970.290972222225</v>
      </c>
      <c r="K1632">
        <v>1328040375</v>
      </c>
      <c r="L1632" s="14">
        <f t="shared" si="102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12">
        <f t="shared" si="103"/>
        <v>265.25</v>
      </c>
      <c r="R1632" s="6">
        <f t="shared" si="100"/>
        <v>84.206349206349202</v>
      </c>
      <c r="S1632" s="6" t="s">
        <v>8311</v>
      </c>
      <c r="T1632" s="6" t="s">
        <v>8334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4">
        <f t="shared" si="101"/>
        <v>41194.859502314815</v>
      </c>
      <c r="K1633">
        <v>1347482261</v>
      </c>
      <c r="L1633" s="14">
        <f t="shared" si="102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12">
        <f t="shared" si="103"/>
        <v>155.91</v>
      </c>
      <c r="R1633" s="6">
        <f t="shared" si="100"/>
        <v>117.22556390977444</v>
      </c>
      <c r="S1633" s="6" t="s">
        <v>8311</v>
      </c>
      <c r="T1633" s="6" t="s">
        <v>8334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4">
        <f t="shared" si="101"/>
        <v>40810.340902777774</v>
      </c>
      <c r="K1634">
        <v>1311667854</v>
      </c>
      <c r="L1634" s="14">
        <f t="shared" si="102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12">
        <f t="shared" si="103"/>
        <v>101.62500000000001</v>
      </c>
      <c r="R1634" s="6">
        <f t="shared" si="100"/>
        <v>86.489361702127653</v>
      </c>
      <c r="S1634" s="6" t="s">
        <v>8311</v>
      </c>
      <c r="T1634" s="6" t="s">
        <v>8334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4">
        <f t="shared" si="101"/>
        <v>40924.208333333336</v>
      </c>
      <c r="K1635">
        <v>1324329156</v>
      </c>
      <c r="L1635" s="14">
        <f t="shared" si="102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12">
        <f t="shared" si="103"/>
        <v>100</v>
      </c>
      <c r="R1635" s="6">
        <f t="shared" si="100"/>
        <v>172.41379310344828</v>
      </c>
      <c r="S1635" s="6" t="s">
        <v>8311</v>
      </c>
      <c r="T1635" s="6" t="s">
        <v>8334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4">
        <f t="shared" si="101"/>
        <v>40696.249305555553</v>
      </c>
      <c r="K1636">
        <v>1303706001</v>
      </c>
      <c r="L1636" s="14">
        <f t="shared" si="102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12">
        <f t="shared" si="103"/>
        <v>100.49999999999999</v>
      </c>
      <c r="R1636" s="6">
        <f t="shared" si="100"/>
        <v>62.8125</v>
      </c>
      <c r="S1636" s="6" t="s">
        <v>8311</v>
      </c>
      <c r="T1636" s="6" t="s">
        <v>8334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4">
        <f t="shared" si="101"/>
        <v>42562.868761574078</v>
      </c>
      <c r="K1637">
        <v>1463086261</v>
      </c>
      <c r="L1637" s="14">
        <f t="shared" si="102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12">
        <f t="shared" si="103"/>
        <v>125.29999999999998</v>
      </c>
      <c r="R1637" s="6">
        <f t="shared" si="100"/>
        <v>67.729729729729726</v>
      </c>
      <c r="S1637" s="6" t="s">
        <v>8311</v>
      </c>
      <c r="T1637" s="6" t="s">
        <v>8334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4">
        <f t="shared" si="101"/>
        <v>40706.166666666664</v>
      </c>
      <c r="K1638">
        <v>1304129088</v>
      </c>
      <c r="L1638" s="14">
        <f t="shared" si="102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12">
        <f t="shared" si="103"/>
        <v>103.55555555555556</v>
      </c>
      <c r="R1638" s="6">
        <f t="shared" si="100"/>
        <v>53.5632183908046</v>
      </c>
      <c r="S1638" s="6" t="s">
        <v>8311</v>
      </c>
      <c r="T1638" s="6" t="s">
        <v>8334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4">
        <f t="shared" si="101"/>
        <v>40178.98541666667</v>
      </c>
      <c r="K1639">
        <v>1257444140</v>
      </c>
      <c r="L1639" s="14">
        <f t="shared" si="102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12">
        <f t="shared" si="103"/>
        <v>103.8</v>
      </c>
      <c r="R1639" s="6">
        <f t="shared" si="100"/>
        <v>34.6</v>
      </c>
      <c r="S1639" s="6" t="s">
        <v>8311</v>
      </c>
      <c r="T1639" s="6" t="s">
        <v>8334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4">
        <f t="shared" si="101"/>
        <v>41333.892361111109</v>
      </c>
      <c r="K1640">
        <v>1358180968</v>
      </c>
      <c r="L1640" s="14">
        <f t="shared" si="102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12">
        <f t="shared" si="103"/>
        <v>105</v>
      </c>
      <c r="R1640" s="6">
        <f t="shared" si="100"/>
        <v>38.888888888888886</v>
      </c>
      <c r="S1640" s="6" t="s">
        <v>8311</v>
      </c>
      <c r="T1640" s="6" t="s">
        <v>8334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4">
        <f t="shared" si="101"/>
        <v>40971.652372685188</v>
      </c>
      <c r="K1641">
        <v>1328197165</v>
      </c>
      <c r="L1641" s="14">
        <f t="shared" si="102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12">
        <f t="shared" si="103"/>
        <v>100</v>
      </c>
      <c r="R1641" s="6">
        <f t="shared" si="100"/>
        <v>94.736842105263165</v>
      </c>
      <c r="S1641" s="6" t="s">
        <v>8311</v>
      </c>
      <c r="T1641" s="6" t="s">
        <v>8334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4">
        <f t="shared" si="101"/>
        <v>40393.082638888889</v>
      </c>
      <c r="K1642">
        <v>1279603955</v>
      </c>
      <c r="L1642" s="14">
        <f t="shared" si="102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12">
        <f t="shared" si="103"/>
        <v>169.86</v>
      </c>
      <c r="R1642" s="6">
        <f t="shared" si="100"/>
        <v>39.967058823529413</v>
      </c>
      <c r="S1642" s="6" t="s">
        <v>8311</v>
      </c>
      <c r="T1642" s="6" t="s">
        <v>8334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4">
        <f t="shared" si="101"/>
        <v>41992.596574074079</v>
      </c>
      <c r="K1643">
        <v>1416406744</v>
      </c>
      <c r="L1643" s="14">
        <f t="shared" si="102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12">
        <f t="shared" si="103"/>
        <v>101.4</v>
      </c>
      <c r="R1643" s="6">
        <f t="shared" si="100"/>
        <v>97.5</v>
      </c>
      <c r="S1643" s="6" t="s">
        <v>8311</v>
      </c>
      <c r="T1643" s="6" t="s">
        <v>8350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4">
        <f t="shared" si="101"/>
        <v>40708.024618055555</v>
      </c>
      <c r="K1644">
        <v>1306283727</v>
      </c>
      <c r="L1644" s="14">
        <f t="shared" si="102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12">
        <f t="shared" si="103"/>
        <v>100</v>
      </c>
      <c r="R1644" s="6">
        <f t="shared" si="100"/>
        <v>42.857142857142854</v>
      </c>
      <c r="S1644" s="6" t="s">
        <v>8311</v>
      </c>
      <c r="T1644" s="6" t="s">
        <v>8350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4">
        <f t="shared" si="101"/>
        <v>41176.824212962965</v>
      </c>
      <c r="K1645">
        <v>1345924012</v>
      </c>
      <c r="L1645" s="14">
        <f t="shared" si="102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12">
        <f t="shared" si="103"/>
        <v>124.70000000000002</v>
      </c>
      <c r="R1645" s="6">
        <f t="shared" si="100"/>
        <v>168.51351351351352</v>
      </c>
      <c r="S1645" s="6" t="s">
        <v>8311</v>
      </c>
      <c r="T1645" s="6" t="s">
        <v>8350</v>
      </c>
    </row>
    <row r="1646" spans="1:20" ht="45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4">
        <f t="shared" si="101"/>
        <v>41235.101388888892</v>
      </c>
      <c r="K1646">
        <v>1348363560</v>
      </c>
      <c r="L1646" s="14">
        <f t="shared" si="102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12">
        <f t="shared" si="103"/>
        <v>109.5</v>
      </c>
      <c r="R1646" s="6">
        <f t="shared" si="100"/>
        <v>85.546875</v>
      </c>
      <c r="S1646" s="6" t="s">
        <v>8311</v>
      </c>
      <c r="T1646" s="6" t="s">
        <v>8350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4">
        <f t="shared" si="101"/>
        <v>41535.617361111108</v>
      </c>
      <c r="K1647">
        <v>1378306140</v>
      </c>
      <c r="L1647" s="14">
        <f t="shared" si="102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12">
        <f t="shared" si="103"/>
        <v>110.80000000000001</v>
      </c>
      <c r="R1647" s="6">
        <f t="shared" si="100"/>
        <v>554</v>
      </c>
      <c r="S1647" s="6" t="s">
        <v>8311</v>
      </c>
      <c r="T1647" s="6" t="s">
        <v>8350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4">
        <f t="shared" si="101"/>
        <v>41865.757638888892</v>
      </c>
      <c r="K1648">
        <v>1405248503</v>
      </c>
      <c r="L1648" s="14">
        <f t="shared" si="102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12">
        <f t="shared" si="103"/>
        <v>110.2</v>
      </c>
      <c r="R1648" s="6">
        <f t="shared" si="100"/>
        <v>26.554216867469879</v>
      </c>
      <c r="S1648" s="6" t="s">
        <v>8311</v>
      </c>
      <c r="T1648" s="6" t="s">
        <v>8350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4">
        <f t="shared" si="101"/>
        <v>41069.409456018519</v>
      </c>
      <c r="K1649">
        <v>1336643377</v>
      </c>
      <c r="L1649" s="14">
        <f t="shared" si="102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12">
        <f t="shared" si="103"/>
        <v>104.71999999999998</v>
      </c>
      <c r="R1649" s="6">
        <f t="shared" si="100"/>
        <v>113.82608695652173</v>
      </c>
      <c r="S1649" s="6" t="s">
        <v>8311</v>
      </c>
      <c r="T1649" s="6" t="s">
        <v>8350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4">
        <f t="shared" si="101"/>
        <v>40622.662986111114</v>
      </c>
      <c r="K1650">
        <v>1298048082</v>
      </c>
      <c r="L1650" s="14">
        <f t="shared" si="102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12">
        <f t="shared" si="103"/>
        <v>125.26086956521738</v>
      </c>
      <c r="R1650" s="6">
        <f t="shared" si="100"/>
        <v>32.011111111111113</v>
      </c>
      <c r="S1650" s="6" t="s">
        <v>8311</v>
      </c>
      <c r="T1650" s="6" t="s">
        <v>8350</v>
      </c>
    </row>
    <row r="1651" spans="1:20" ht="45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4">
        <f t="shared" si="101"/>
        <v>41782.684664351851</v>
      </c>
      <c r="K1651">
        <v>1396974355</v>
      </c>
      <c r="L1651" s="14">
        <f t="shared" si="102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12">
        <f t="shared" si="103"/>
        <v>100.58763157894737</v>
      </c>
      <c r="R1651" s="6">
        <f t="shared" si="100"/>
        <v>47.189259259259259</v>
      </c>
      <c r="S1651" s="6" t="s">
        <v>8311</v>
      </c>
      <c r="T1651" s="6" t="s">
        <v>8350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4">
        <f t="shared" si="101"/>
        <v>41556.435613425929</v>
      </c>
      <c r="K1652">
        <v>1378722437</v>
      </c>
      <c r="L1652" s="14">
        <f t="shared" si="102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12">
        <f t="shared" si="103"/>
        <v>141.55000000000001</v>
      </c>
      <c r="R1652" s="6">
        <f t="shared" si="100"/>
        <v>88.46875</v>
      </c>
      <c r="S1652" s="6" t="s">
        <v>8311</v>
      </c>
      <c r="T1652" s="6" t="s">
        <v>8350</v>
      </c>
    </row>
    <row r="1653" spans="1:20" ht="45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4">
        <f t="shared" si="101"/>
        <v>40659.290972222225</v>
      </c>
      <c r="K1653">
        <v>1300916220</v>
      </c>
      <c r="L1653" s="14">
        <f t="shared" si="102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12">
        <f t="shared" si="103"/>
        <v>100.75</v>
      </c>
      <c r="R1653" s="6">
        <f t="shared" si="100"/>
        <v>100.75</v>
      </c>
      <c r="S1653" s="6" t="s">
        <v>8311</v>
      </c>
      <c r="T1653" s="6" t="s">
        <v>8350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4">
        <f t="shared" si="101"/>
        <v>41602.534641203703</v>
      </c>
      <c r="K1654">
        <v>1382701793</v>
      </c>
      <c r="L1654" s="14">
        <f t="shared" si="102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12">
        <f t="shared" si="103"/>
        <v>100.66666666666666</v>
      </c>
      <c r="R1654" s="6">
        <f t="shared" si="100"/>
        <v>64.714285714285708</v>
      </c>
      <c r="S1654" s="6" t="s">
        <v>8311</v>
      </c>
      <c r="T1654" s="6" t="s">
        <v>8350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4">
        <f t="shared" si="101"/>
        <v>40657.834444444445</v>
      </c>
      <c r="K1655">
        <v>1300996896</v>
      </c>
      <c r="L1655" s="14">
        <f t="shared" si="102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12">
        <f t="shared" si="103"/>
        <v>174.2304</v>
      </c>
      <c r="R1655" s="6">
        <f t="shared" si="100"/>
        <v>51.854285714285716</v>
      </c>
      <c r="S1655" s="6" t="s">
        <v>8311</v>
      </c>
      <c r="T1655" s="6" t="s">
        <v>8350</v>
      </c>
    </row>
    <row r="1656" spans="1:20" ht="45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4">
        <f t="shared" si="101"/>
        <v>41017.890740740739</v>
      </c>
      <c r="K1656">
        <v>1332192160</v>
      </c>
      <c r="L1656" s="14">
        <f t="shared" si="102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12">
        <f t="shared" si="103"/>
        <v>119.90909090909089</v>
      </c>
      <c r="R1656" s="6">
        <f t="shared" si="100"/>
        <v>38.794117647058826</v>
      </c>
      <c r="S1656" s="6" t="s">
        <v>8311</v>
      </c>
      <c r="T1656" s="6" t="s">
        <v>8350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4">
        <f t="shared" si="101"/>
        <v>41004.750231481477</v>
      </c>
      <c r="K1657">
        <v>1331060420</v>
      </c>
      <c r="L1657" s="14">
        <f t="shared" si="102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12">
        <f t="shared" si="103"/>
        <v>142.86666666666667</v>
      </c>
      <c r="R1657" s="6">
        <f t="shared" si="100"/>
        <v>44.645833333333336</v>
      </c>
      <c r="S1657" s="6" t="s">
        <v>8311</v>
      </c>
      <c r="T1657" s="6" t="s">
        <v>8350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4">
        <f t="shared" si="101"/>
        <v>41256.928842592592</v>
      </c>
      <c r="K1658">
        <v>1352845052</v>
      </c>
      <c r="L1658" s="14">
        <f t="shared" si="102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12">
        <f t="shared" si="103"/>
        <v>100.33493333333334</v>
      </c>
      <c r="R1658" s="6">
        <f t="shared" si="100"/>
        <v>156.77333333333334</v>
      </c>
      <c r="S1658" s="6" t="s">
        <v>8311</v>
      </c>
      <c r="T1658" s="6" t="s">
        <v>8350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4">
        <f t="shared" si="101"/>
        <v>41053.782037037039</v>
      </c>
      <c r="K1659">
        <v>1335293168</v>
      </c>
      <c r="L1659" s="14">
        <f t="shared" si="102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12">
        <f t="shared" si="103"/>
        <v>104.93380000000001</v>
      </c>
      <c r="R1659" s="6">
        <f t="shared" si="100"/>
        <v>118.70339366515837</v>
      </c>
      <c r="S1659" s="6" t="s">
        <v>8311</v>
      </c>
      <c r="T1659" s="6" t="s">
        <v>8350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4">
        <f t="shared" si="101"/>
        <v>41261.597222222219</v>
      </c>
      <c r="K1660">
        <v>1352524767</v>
      </c>
      <c r="L1660" s="14">
        <f t="shared" si="102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12">
        <f t="shared" si="103"/>
        <v>132.23333333333335</v>
      </c>
      <c r="R1660" s="6">
        <f t="shared" si="100"/>
        <v>74.149532710280369</v>
      </c>
      <c r="S1660" s="6" t="s">
        <v>8311</v>
      </c>
      <c r="T1660" s="6" t="s">
        <v>8350</v>
      </c>
    </row>
    <row r="1661" spans="1:20" ht="45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4">
        <f t="shared" si="101"/>
        <v>41625.5</v>
      </c>
      <c r="K1661">
        <v>1384811721</v>
      </c>
      <c r="L1661" s="14">
        <f t="shared" si="102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12">
        <f t="shared" si="103"/>
        <v>112.79999999999998</v>
      </c>
      <c r="R1661" s="6">
        <f t="shared" si="100"/>
        <v>12.533333333333333</v>
      </c>
      <c r="S1661" s="6" t="s">
        <v>8311</v>
      </c>
      <c r="T1661" s="6" t="s">
        <v>8350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4">
        <f t="shared" si="101"/>
        <v>42490.915972222225</v>
      </c>
      <c r="K1662">
        <v>1459355950</v>
      </c>
      <c r="L1662" s="14">
        <f t="shared" si="102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12">
        <f t="shared" si="103"/>
        <v>1253.75</v>
      </c>
      <c r="R1662" s="6">
        <f t="shared" si="100"/>
        <v>27.861111111111111</v>
      </c>
      <c r="S1662" s="6" t="s">
        <v>8311</v>
      </c>
      <c r="T1662" s="6" t="s">
        <v>8350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4">
        <f t="shared" si="101"/>
        <v>42386.875</v>
      </c>
      <c r="K1663">
        <v>1449359831</v>
      </c>
      <c r="L1663" s="14">
        <f t="shared" si="102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12">
        <f t="shared" si="103"/>
        <v>102.50632911392405</v>
      </c>
      <c r="R1663" s="6">
        <f t="shared" si="100"/>
        <v>80.178217821782184</v>
      </c>
      <c r="S1663" s="6" t="s">
        <v>8311</v>
      </c>
      <c r="T1663" s="6" t="s">
        <v>8350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4">
        <f t="shared" si="101"/>
        <v>40908.239999999998</v>
      </c>
      <c r="K1664">
        <v>1320122736</v>
      </c>
      <c r="L1664" s="14">
        <f t="shared" si="102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12">
        <f t="shared" si="103"/>
        <v>102.6375</v>
      </c>
      <c r="R1664" s="6">
        <f t="shared" si="100"/>
        <v>132.43548387096774</v>
      </c>
      <c r="S1664" s="6" t="s">
        <v>8311</v>
      </c>
      <c r="T1664" s="6" t="s">
        <v>8350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4">
        <f t="shared" si="101"/>
        <v>42036.02207175926</v>
      </c>
      <c r="K1665">
        <v>1420158707</v>
      </c>
      <c r="L1665" s="14">
        <f t="shared" si="102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12">
        <f t="shared" si="103"/>
        <v>108</v>
      </c>
      <c r="R1665" s="6">
        <f t="shared" si="100"/>
        <v>33.75</v>
      </c>
      <c r="S1665" s="6" t="s">
        <v>8311</v>
      </c>
      <c r="T1665" s="6" t="s">
        <v>8350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4">
        <f t="shared" si="101"/>
        <v>40984.165972222225</v>
      </c>
      <c r="K1666">
        <v>1328033818</v>
      </c>
      <c r="L1666" s="14">
        <f t="shared" si="102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12">
        <f t="shared" si="103"/>
        <v>122.40879999999999</v>
      </c>
      <c r="R1666" s="6">
        <f t="shared" ref="R1666:R1729" si="104">E1666/N1666</f>
        <v>34.384494382022467</v>
      </c>
      <c r="S1666" s="6" t="s">
        <v>8311</v>
      </c>
      <c r="T1666" s="6" t="s">
        <v>8350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4">
        <f t="shared" ref="J1667:J1730" si="105">(((I1667/60)/60)/24)+DATE(1970,1,1)</f>
        <v>40596.125</v>
      </c>
      <c r="K1667">
        <v>1295624113</v>
      </c>
      <c r="L1667" s="14">
        <f t="shared" ref="L1667:L1730" si="106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12">
        <f t="shared" ref="Q1667:Q1730" si="107">E1667/D1667*100</f>
        <v>119.45714285714286</v>
      </c>
      <c r="R1667" s="6">
        <f t="shared" si="104"/>
        <v>44.956989247311824</v>
      </c>
      <c r="S1667" s="6" t="s">
        <v>8311</v>
      </c>
      <c r="T1667" s="6" t="s">
        <v>8350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4">
        <f t="shared" si="105"/>
        <v>41361.211493055554</v>
      </c>
      <c r="K1668">
        <v>1361858673</v>
      </c>
      <c r="L1668" s="14">
        <f t="shared" si="106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12">
        <f t="shared" si="107"/>
        <v>160.88</v>
      </c>
      <c r="R1668" s="6">
        <f t="shared" si="104"/>
        <v>41.04081632653061</v>
      </c>
      <c r="S1668" s="6" t="s">
        <v>8311</v>
      </c>
      <c r="T1668" s="6" t="s">
        <v>8350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4">
        <f t="shared" si="105"/>
        <v>41709.290972222225</v>
      </c>
      <c r="K1669">
        <v>1392169298</v>
      </c>
      <c r="L1669" s="14">
        <f t="shared" si="106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12">
        <f t="shared" si="107"/>
        <v>126.85294117647059</v>
      </c>
      <c r="R1669" s="6">
        <f t="shared" si="104"/>
        <v>52.597560975609753</v>
      </c>
      <c r="S1669" s="6" t="s">
        <v>8311</v>
      </c>
      <c r="T1669" s="6" t="s">
        <v>8350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4">
        <f t="shared" si="105"/>
        <v>40875.191423611112</v>
      </c>
      <c r="K1670">
        <v>1319859339</v>
      </c>
      <c r="L1670" s="14">
        <f t="shared" si="106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12">
        <f t="shared" si="107"/>
        <v>102.6375</v>
      </c>
      <c r="R1670" s="6">
        <f t="shared" si="104"/>
        <v>70.784482758620683</v>
      </c>
      <c r="S1670" s="6" t="s">
        <v>8311</v>
      </c>
      <c r="T1670" s="6" t="s">
        <v>8350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4">
        <f t="shared" si="105"/>
        <v>42521.885138888887</v>
      </c>
      <c r="K1671">
        <v>1459545276</v>
      </c>
      <c r="L1671" s="14">
        <f t="shared" si="106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12">
        <f t="shared" si="107"/>
        <v>139.75</v>
      </c>
      <c r="R1671" s="6">
        <f t="shared" si="104"/>
        <v>53.75</v>
      </c>
      <c r="S1671" s="6" t="s">
        <v>8311</v>
      </c>
      <c r="T1671" s="6" t="s">
        <v>8350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4">
        <f t="shared" si="105"/>
        <v>40364.166666666664</v>
      </c>
      <c r="K1672">
        <v>1273961999</v>
      </c>
      <c r="L1672" s="14">
        <f t="shared" si="106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12">
        <f t="shared" si="107"/>
        <v>102.60000000000001</v>
      </c>
      <c r="R1672" s="6">
        <f t="shared" si="104"/>
        <v>44.608695652173914</v>
      </c>
      <c r="S1672" s="6" t="s">
        <v>8311</v>
      </c>
      <c r="T1672" s="6" t="s">
        <v>8350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4">
        <f t="shared" si="105"/>
        <v>42583.54414351852</v>
      </c>
      <c r="K1673">
        <v>1467464614</v>
      </c>
      <c r="L1673" s="14">
        <f t="shared" si="106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12">
        <f t="shared" si="107"/>
        <v>100.67349999999999</v>
      </c>
      <c r="R1673" s="6">
        <f t="shared" si="104"/>
        <v>26.148961038961041</v>
      </c>
      <c r="S1673" s="6" t="s">
        <v>8311</v>
      </c>
      <c r="T1673" s="6" t="s">
        <v>8350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4">
        <f t="shared" si="105"/>
        <v>41064.656597222223</v>
      </c>
      <c r="K1674">
        <v>1336232730</v>
      </c>
      <c r="L1674" s="14">
        <f t="shared" si="106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12">
        <f t="shared" si="107"/>
        <v>112.94117647058823</v>
      </c>
      <c r="R1674" s="6">
        <f t="shared" si="104"/>
        <v>39.183673469387756</v>
      </c>
      <c r="S1674" s="6" t="s">
        <v>8311</v>
      </c>
      <c r="T1674" s="6" t="s">
        <v>8350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4">
        <f t="shared" si="105"/>
        <v>42069.878379629634</v>
      </c>
      <c r="K1675">
        <v>1423083892</v>
      </c>
      <c r="L1675" s="14">
        <f t="shared" si="106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12">
        <f t="shared" si="107"/>
        <v>128.09523809523807</v>
      </c>
      <c r="R1675" s="6">
        <f t="shared" si="104"/>
        <v>45.593220338983052</v>
      </c>
      <c r="S1675" s="6" t="s">
        <v>8311</v>
      </c>
      <c r="T1675" s="6" t="s">
        <v>8350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4">
        <f t="shared" si="105"/>
        <v>42600.290972222225</v>
      </c>
      <c r="K1676">
        <v>1468852306</v>
      </c>
      <c r="L1676" s="14">
        <f t="shared" si="106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12">
        <f t="shared" si="107"/>
        <v>201.7</v>
      </c>
      <c r="R1676" s="6">
        <f t="shared" si="104"/>
        <v>89.247787610619469</v>
      </c>
      <c r="S1676" s="6" t="s">
        <v>8311</v>
      </c>
      <c r="T1676" s="6" t="s">
        <v>8350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4">
        <f t="shared" si="105"/>
        <v>40832.918749999997</v>
      </c>
      <c r="K1677">
        <v>1316194540</v>
      </c>
      <c r="L1677" s="14">
        <f t="shared" si="106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12">
        <f t="shared" si="107"/>
        <v>137.416</v>
      </c>
      <c r="R1677" s="6">
        <f t="shared" si="104"/>
        <v>40.416470588235299</v>
      </c>
      <c r="S1677" s="6" t="s">
        <v>8311</v>
      </c>
      <c r="T1677" s="6" t="s">
        <v>8350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4">
        <f t="shared" si="105"/>
        <v>41020.165972222225</v>
      </c>
      <c r="K1678">
        <v>1330968347</v>
      </c>
      <c r="L1678" s="14">
        <f t="shared" si="106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12">
        <f t="shared" si="107"/>
        <v>115.33333333333333</v>
      </c>
      <c r="R1678" s="6">
        <f t="shared" si="104"/>
        <v>82.38095238095238</v>
      </c>
      <c r="S1678" s="6" t="s">
        <v>8311</v>
      </c>
      <c r="T1678" s="6" t="s">
        <v>8350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4">
        <f t="shared" si="105"/>
        <v>42476.249305555553</v>
      </c>
      <c r="K1679">
        <v>1455615976</v>
      </c>
      <c r="L1679" s="14">
        <f t="shared" si="106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12">
        <f t="shared" si="107"/>
        <v>111.66666666666667</v>
      </c>
      <c r="R1679" s="6">
        <f t="shared" si="104"/>
        <v>159.52380952380952</v>
      </c>
      <c r="S1679" s="6" t="s">
        <v>8311</v>
      </c>
      <c r="T1679" s="6" t="s">
        <v>8350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4">
        <f t="shared" si="105"/>
        <v>41676.854988425926</v>
      </c>
      <c r="K1680">
        <v>1390509071</v>
      </c>
      <c r="L1680" s="14">
        <f t="shared" si="106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12">
        <f t="shared" si="107"/>
        <v>118.39999999999999</v>
      </c>
      <c r="R1680" s="6">
        <f t="shared" si="104"/>
        <v>36.244897959183675</v>
      </c>
      <c r="S1680" s="6" t="s">
        <v>8311</v>
      </c>
      <c r="T1680" s="6" t="s">
        <v>8350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4">
        <f t="shared" si="105"/>
        <v>40746.068807870368</v>
      </c>
      <c r="K1681">
        <v>1309311545</v>
      </c>
      <c r="L1681" s="14">
        <f t="shared" si="106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12">
        <f t="shared" si="107"/>
        <v>175</v>
      </c>
      <c r="R1681" s="6">
        <f t="shared" si="104"/>
        <v>62.5</v>
      </c>
      <c r="S1681" s="6" t="s">
        <v>8311</v>
      </c>
      <c r="T1681" s="6" t="s">
        <v>8350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4">
        <f t="shared" si="105"/>
        <v>41832.757719907408</v>
      </c>
      <c r="K1682">
        <v>1402596667</v>
      </c>
      <c r="L1682" s="14">
        <f t="shared" si="106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12">
        <f t="shared" si="107"/>
        <v>117.5</v>
      </c>
      <c r="R1682" s="6">
        <f t="shared" si="104"/>
        <v>47</v>
      </c>
      <c r="S1682" s="6" t="s">
        <v>8311</v>
      </c>
      <c r="T1682" s="6" t="s">
        <v>8350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4">
        <f t="shared" si="105"/>
        <v>42823.083333333328</v>
      </c>
      <c r="K1683">
        <v>1486522484</v>
      </c>
      <c r="L1683" s="14">
        <f t="shared" si="106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12">
        <f t="shared" si="107"/>
        <v>101.42212307692309</v>
      </c>
      <c r="R1683" s="6">
        <f t="shared" si="104"/>
        <v>74.575090497737563</v>
      </c>
      <c r="S1683" s="6" t="s">
        <v>8311</v>
      </c>
      <c r="T1683" s="6" t="s">
        <v>8351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4">
        <f t="shared" si="105"/>
        <v>42839.171990740739</v>
      </c>
      <c r="K1684">
        <v>1486962460</v>
      </c>
      <c r="L1684" s="14">
        <f t="shared" si="106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12">
        <f t="shared" si="107"/>
        <v>0</v>
      </c>
      <c r="R1684" s="6" t="e">
        <f t="shared" si="104"/>
        <v>#DIV/0!</v>
      </c>
      <c r="S1684" s="6" t="s">
        <v>8311</v>
      </c>
      <c r="T1684" s="6" t="s">
        <v>8351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4">
        <f t="shared" si="105"/>
        <v>42832.781689814816</v>
      </c>
      <c r="K1685">
        <v>1489517138</v>
      </c>
      <c r="L1685" s="14">
        <f t="shared" si="106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12">
        <f t="shared" si="107"/>
        <v>21.714285714285715</v>
      </c>
      <c r="R1685" s="6">
        <f t="shared" si="104"/>
        <v>76</v>
      </c>
      <c r="S1685" s="6" t="s">
        <v>8311</v>
      </c>
      <c r="T1685" s="6" t="s">
        <v>8351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4">
        <f t="shared" si="105"/>
        <v>42811.773622685185</v>
      </c>
      <c r="K1686">
        <v>1487360041</v>
      </c>
      <c r="L1686" s="14">
        <f t="shared" si="106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12">
        <f t="shared" si="107"/>
        <v>109.125</v>
      </c>
      <c r="R1686" s="6">
        <f t="shared" si="104"/>
        <v>86.43564356435644</v>
      </c>
      <c r="S1686" s="6" t="s">
        <v>8311</v>
      </c>
      <c r="T1686" s="6" t="s">
        <v>8351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4">
        <f t="shared" si="105"/>
        <v>42818.208599537036</v>
      </c>
      <c r="K1687">
        <v>1487743223</v>
      </c>
      <c r="L1687" s="14">
        <f t="shared" si="106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12">
        <f t="shared" si="107"/>
        <v>102.85714285714285</v>
      </c>
      <c r="R1687" s="6">
        <f t="shared" si="104"/>
        <v>24</v>
      </c>
      <c r="S1687" s="6" t="s">
        <v>8311</v>
      </c>
      <c r="T1687" s="6" t="s">
        <v>8351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4">
        <f t="shared" si="105"/>
        <v>42852.802303240736</v>
      </c>
      <c r="K1688">
        <v>1488140119</v>
      </c>
      <c r="L1688" s="14">
        <f t="shared" si="106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12">
        <f t="shared" si="107"/>
        <v>0.36</v>
      </c>
      <c r="R1688" s="6">
        <f t="shared" si="104"/>
        <v>18</v>
      </c>
      <c r="S1688" s="6" t="s">
        <v>8311</v>
      </c>
      <c r="T1688" s="6" t="s">
        <v>8351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4">
        <f t="shared" si="105"/>
        <v>42835.84375</v>
      </c>
      <c r="K1689">
        <v>1488935245</v>
      </c>
      <c r="L1689" s="14">
        <f t="shared" si="106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12">
        <f t="shared" si="107"/>
        <v>31.25</v>
      </c>
      <c r="R1689" s="6">
        <f t="shared" si="104"/>
        <v>80.128205128205124</v>
      </c>
      <c r="S1689" s="6" t="s">
        <v>8311</v>
      </c>
      <c r="T1689" s="6" t="s">
        <v>8351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4">
        <f t="shared" si="105"/>
        <v>42834.492986111116</v>
      </c>
      <c r="K1690">
        <v>1489150194</v>
      </c>
      <c r="L1690" s="14">
        <f t="shared" si="106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12">
        <f t="shared" si="107"/>
        <v>44.3</v>
      </c>
      <c r="R1690" s="6">
        <f t="shared" si="104"/>
        <v>253.14285714285714</v>
      </c>
      <c r="S1690" s="6" t="s">
        <v>8311</v>
      </c>
      <c r="T1690" s="6" t="s">
        <v>8351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4">
        <f t="shared" si="105"/>
        <v>42810.900810185187</v>
      </c>
      <c r="K1691">
        <v>1487111830</v>
      </c>
      <c r="L1691" s="14">
        <f t="shared" si="106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12">
        <f t="shared" si="107"/>
        <v>100</v>
      </c>
      <c r="R1691" s="6">
        <f t="shared" si="104"/>
        <v>171.42857142857142</v>
      </c>
      <c r="S1691" s="6" t="s">
        <v>8311</v>
      </c>
      <c r="T1691" s="6" t="s">
        <v>8351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4">
        <f t="shared" si="105"/>
        <v>42831.389374999999</v>
      </c>
      <c r="K1692">
        <v>1488882042</v>
      </c>
      <c r="L1692" s="14">
        <f t="shared" si="106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12">
        <f t="shared" si="107"/>
        <v>25.4</v>
      </c>
      <c r="R1692" s="6">
        <f t="shared" si="104"/>
        <v>57.727272727272727</v>
      </c>
      <c r="S1692" s="6" t="s">
        <v>8311</v>
      </c>
      <c r="T1692" s="6" t="s">
        <v>8351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4">
        <f t="shared" si="105"/>
        <v>42828.041666666672</v>
      </c>
      <c r="K1693">
        <v>1488387008</v>
      </c>
      <c r="L1693" s="14">
        <f t="shared" si="106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12">
        <f t="shared" si="107"/>
        <v>33.473333333333329</v>
      </c>
      <c r="R1693" s="6">
        <f t="shared" si="104"/>
        <v>264.26315789473682</v>
      </c>
      <c r="S1693" s="6" t="s">
        <v>8311</v>
      </c>
      <c r="T1693" s="6" t="s">
        <v>8351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4">
        <f t="shared" si="105"/>
        <v>42820.999305555553</v>
      </c>
      <c r="K1694">
        <v>1487734667</v>
      </c>
      <c r="L1694" s="14">
        <f t="shared" si="106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12">
        <f t="shared" si="107"/>
        <v>47.8</v>
      </c>
      <c r="R1694" s="6">
        <f t="shared" si="104"/>
        <v>159.33333333333334</v>
      </c>
      <c r="S1694" s="6" t="s">
        <v>8311</v>
      </c>
      <c r="T1694" s="6" t="s">
        <v>8351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4">
        <f t="shared" si="105"/>
        <v>42834.833333333328</v>
      </c>
      <c r="K1695">
        <v>1489097112</v>
      </c>
      <c r="L1695" s="14">
        <f t="shared" si="106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12">
        <f t="shared" si="107"/>
        <v>9.3333333333333339</v>
      </c>
      <c r="R1695" s="6">
        <f t="shared" si="104"/>
        <v>35</v>
      </c>
      <c r="S1695" s="6" t="s">
        <v>8311</v>
      </c>
      <c r="T1695" s="6" t="s">
        <v>8351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4">
        <f t="shared" si="105"/>
        <v>42821.191666666666</v>
      </c>
      <c r="K1696">
        <v>1488038674</v>
      </c>
      <c r="L1696" s="14">
        <f t="shared" si="106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12">
        <f t="shared" si="107"/>
        <v>0.05</v>
      </c>
      <c r="R1696" s="6">
        <f t="shared" si="104"/>
        <v>5</v>
      </c>
      <c r="S1696" s="6" t="s">
        <v>8311</v>
      </c>
      <c r="T1696" s="6" t="s">
        <v>8351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4">
        <f t="shared" si="105"/>
        <v>42835.041666666672</v>
      </c>
      <c r="K1697">
        <v>1488847514</v>
      </c>
      <c r="L1697" s="14">
        <f t="shared" si="106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12">
        <f t="shared" si="107"/>
        <v>11.708333333333334</v>
      </c>
      <c r="R1697" s="6">
        <f t="shared" si="104"/>
        <v>61.086956521739133</v>
      </c>
      <c r="S1697" s="6" t="s">
        <v>8311</v>
      </c>
      <c r="T1697" s="6" t="s">
        <v>8351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4">
        <f t="shared" si="105"/>
        <v>42826.027905092589</v>
      </c>
      <c r="K1698">
        <v>1488418811</v>
      </c>
      <c r="L1698" s="14">
        <f t="shared" si="106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12">
        <f t="shared" si="107"/>
        <v>0</v>
      </c>
      <c r="R1698" s="6" t="e">
        <f t="shared" si="104"/>
        <v>#DIV/0!</v>
      </c>
      <c r="S1698" s="6" t="s">
        <v>8311</v>
      </c>
      <c r="T1698" s="6" t="s">
        <v>8351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4">
        <f t="shared" si="105"/>
        <v>42834.991296296299</v>
      </c>
      <c r="K1699">
        <v>1489193248</v>
      </c>
      <c r="L1699" s="14">
        <f t="shared" si="106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12">
        <f t="shared" si="107"/>
        <v>20.208000000000002</v>
      </c>
      <c r="R1699" s="6">
        <f t="shared" si="104"/>
        <v>114.81818181818181</v>
      </c>
      <c r="S1699" s="6" t="s">
        <v>8311</v>
      </c>
      <c r="T1699" s="6" t="s">
        <v>8351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4">
        <f t="shared" si="105"/>
        <v>42820.147916666669</v>
      </c>
      <c r="K1700">
        <v>1488430760</v>
      </c>
      <c r="L1700" s="14">
        <f t="shared" si="106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12">
        <f t="shared" si="107"/>
        <v>0</v>
      </c>
      <c r="R1700" s="6" t="e">
        <f t="shared" si="104"/>
        <v>#DIV/0!</v>
      </c>
      <c r="S1700" s="6" t="s">
        <v>8311</v>
      </c>
      <c r="T1700" s="6" t="s">
        <v>8351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4">
        <f t="shared" si="105"/>
        <v>42836.863946759258</v>
      </c>
      <c r="K1701">
        <v>1489351445</v>
      </c>
      <c r="L1701" s="14">
        <f t="shared" si="106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12">
        <f t="shared" si="107"/>
        <v>4.2311459353574925</v>
      </c>
      <c r="R1701" s="6">
        <f t="shared" si="104"/>
        <v>54</v>
      </c>
      <c r="S1701" s="6" t="s">
        <v>8311</v>
      </c>
      <c r="T1701" s="6" t="s">
        <v>8351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4">
        <f t="shared" si="105"/>
        <v>42826.166666666672</v>
      </c>
      <c r="K1702">
        <v>1488418990</v>
      </c>
      <c r="L1702" s="14">
        <f t="shared" si="106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12">
        <f t="shared" si="107"/>
        <v>26.06</v>
      </c>
      <c r="R1702" s="6">
        <f t="shared" si="104"/>
        <v>65.974683544303801</v>
      </c>
      <c r="S1702" s="6" t="s">
        <v>8311</v>
      </c>
      <c r="T1702" s="6" t="s">
        <v>8351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4">
        <f t="shared" si="105"/>
        <v>42019.664409722223</v>
      </c>
      <c r="K1703">
        <v>1418745405</v>
      </c>
      <c r="L1703" s="14">
        <f t="shared" si="106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12">
        <f t="shared" si="107"/>
        <v>0.19801980198019803</v>
      </c>
      <c r="R1703" s="6">
        <f t="shared" si="104"/>
        <v>5</v>
      </c>
      <c r="S1703" s="6" t="s">
        <v>8311</v>
      </c>
      <c r="T1703" s="6" t="s">
        <v>8351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4">
        <f t="shared" si="105"/>
        <v>42093.828125</v>
      </c>
      <c r="K1704">
        <v>1425156750</v>
      </c>
      <c r="L1704" s="14">
        <f t="shared" si="106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12">
        <f t="shared" si="107"/>
        <v>6.0606060606060606E-3</v>
      </c>
      <c r="R1704" s="6">
        <f t="shared" si="104"/>
        <v>1</v>
      </c>
      <c r="S1704" s="6" t="s">
        <v>8311</v>
      </c>
      <c r="T1704" s="6" t="s">
        <v>8351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4">
        <f t="shared" si="105"/>
        <v>42247.281678240746</v>
      </c>
      <c r="K1705">
        <v>1435819537</v>
      </c>
      <c r="L1705" s="14">
        <f t="shared" si="106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12">
        <f t="shared" si="107"/>
        <v>1.02</v>
      </c>
      <c r="R1705" s="6">
        <f t="shared" si="104"/>
        <v>25.5</v>
      </c>
      <c r="S1705" s="6" t="s">
        <v>8311</v>
      </c>
      <c r="T1705" s="6" t="s">
        <v>8351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4">
        <f t="shared" si="105"/>
        <v>42051.139733796299</v>
      </c>
      <c r="K1706">
        <v>1421464873</v>
      </c>
      <c r="L1706" s="14">
        <f t="shared" si="106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12">
        <f t="shared" si="107"/>
        <v>65.100000000000009</v>
      </c>
      <c r="R1706" s="6">
        <f t="shared" si="104"/>
        <v>118.36363636363636</v>
      </c>
      <c r="S1706" s="6" t="s">
        <v>8311</v>
      </c>
      <c r="T1706" s="6" t="s">
        <v>8351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4">
        <f t="shared" si="105"/>
        <v>42256.666666666672</v>
      </c>
      <c r="K1707">
        <v>1440807846</v>
      </c>
      <c r="L1707" s="14">
        <f t="shared" si="106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12">
        <f t="shared" si="107"/>
        <v>0</v>
      </c>
      <c r="R1707" s="6" t="e">
        <f t="shared" si="104"/>
        <v>#DIV/0!</v>
      </c>
      <c r="S1707" s="6" t="s">
        <v>8311</v>
      </c>
      <c r="T1707" s="6" t="s">
        <v>8351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4">
        <f t="shared" si="105"/>
        <v>42239.306388888886</v>
      </c>
      <c r="K1708">
        <v>1435130472</v>
      </c>
      <c r="L1708" s="14">
        <f t="shared" si="106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12">
        <f t="shared" si="107"/>
        <v>0</v>
      </c>
      <c r="R1708" s="6" t="e">
        <f t="shared" si="104"/>
        <v>#DIV/0!</v>
      </c>
      <c r="S1708" s="6" t="s">
        <v>8311</v>
      </c>
      <c r="T1708" s="6" t="s">
        <v>8351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4">
        <f t="shared" si="105"/>
        <v>42457.679340277777</v>
      </c>
      <c r="K1709">
        <v>1456593495</v>
      </c>
      <c r="L1709" s="14">
        <f t="shared" si="106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12">
        <f t="shared" si="107"/>
        <v>9.74</v>
      </c>
      <c r="R1709" s="6">
        <f t="shared" si="104"/>
        <v>54.111111111111114</v>
      </c>
      <c r="S1709" s="6" t="s">
        <v>8311</v>
      </c>
      <c r="T1709" s="6" t="s">
        <v>8351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4">
        <f t="shared" si="105"/>
        <v>42491.866967592592</v>
      </c>
      <c r="K1710">
        <v>1458679706</v>
      </c>
      <c r="L1710" s="14">
        <f t="shared" si="106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12">
        <f t="shared" si="107"/>
        <v>0</v>
      </c>
      <c r="R1710" s="6" t="e">
        <f t="shared" si="104"/>
        <v>#DIV/0!</v>
      </c>
      <c r="S1710" s="6" t="s">
        <v>8311</v>
      </c>
      <c r="T1710" s="6" t="s">
        <v>8351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4">
        <f t="shared" si="105"/>
        <v>41882.818749999999</v>
      </c>
      <c r="K1711">
        <v>1405949514</v>
      </c>
      <c r="L1711" s="14">
        <f t="shared" si="106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12">
        <f t="shared" si="107"/>
        <v>4.8571428571428568</v>
      </c>
      <c r="R1711" s="6">
        <f t="shared" si="104"/>
        <v>21.25</v>
      </c>
      <c r="S1711" s="6" t="s">
        <v>8311</v>
      </c>
      <c r="T1711" s="6" t="s">
        <v>8351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4">
        <f t="shared" si="105"/>
        <v>42387.541666666672</v>
      </c>
      <c r="K1712">
        <v>1449151888</v>
      </c>
      <c r="L1712" s="14">
        <f t="shared" si="106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12">
        <f t="shared" si="107"/>
        <v>0.67999999999999994</v>
      </c>
      <c r="R1712" s="6">
        <f t="shared" si="104"/>
        <v>34</v>
      </c>
      <c r="S1712" s="6" t="s">
        <v>8311</v>
      </c>
      <c r="T1712" s="6" t="s">
        <v>8351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4">
        <f t="shared" si="105"/>
        <v>41883.646226851852</v>
      </c>
      <c r="K1713">
        <v>1406907034</v>
      </c>
      <c r="L1713" s="14">
        <f t="shared" si="106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12">
        <f t="shared" si="107"/>
        <v>10.5</v>
      </c>
      <c r="R1713" s="6">
        <f t="shared" si="104"/>
        <v>525</v>
      </c>
      <c r="S1713" s="6" t="s">
        <v>8311</v>
      </c>
      <c r="T1713" s="6" t="s">
        <v>8351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4">
        <f t="shared" si="105"/>
        <v>42185.913807870369</v>
      </c>
      <c r="K1714">
        <v>1430517353</v>
      </c>
      <c r="L1714" s="14">
        <f t="shared" si="106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12">
        <f t="shared" si="107"/>
        <v>0</v>
      </c>
      <c r="R1714" s="6" t="e">
        <f t="shared" si="104"/>
        <v>#DIV/0!</v>
      </c>
      <c r="S1714" s="6" t="s">
        <v>8311</v>
      </c>
      <c r="T1714" s="6" t="s">
        <v>8351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4">
        <f t="shared" si="105"/>
        <v>41917.801064814819</v>
      </c>
      <c r="K1715">
        <v>1409944412</v>
      </c>
      <c r="L1715" s="14">
        <f t="shared" si="106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12">
        <f t="shared" si="107"/>
        <v>1.6666666666666667</v>
      </c>
      <c r="R1715" s="6">
        <f t="shared" si="104"/>
        <v>50</v>
      </c>
      <c r="S1715" s="6" t="s">
        <v>8311</v>
      </c>
      <c r="T1715" s="6" t="s">
        <v>8351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4">
        <f t="shared" si="105"/>
        <v>42125.918530092589</v>
      </c>
      <c r="K1716">
        <v>1427925761</v>
      </c>
      <c r="L1716" s="14">
        <f t="shared" si="106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12">
        <f t="shared" si="107"/>
        <v>7.8680000000000003</v>
      </c>
      <c r="R1716" s="6">
        <f t="shared" si="104"/>
        <v>115.70588235294117</v>
      </c>
      <c r="S1716" s="6" t="s">
        <v>8311</v>
      </c>
      <c r="T1716" s="6" t="s">
        <v>8351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4">
        <f t="shared" si="105"/>
        <v>42094.140277777777</v>
      </c>
      <c r="K1717">
        <v>1425186785</v>
      </c>
      <c r="L1717" s="14">
        <f t="shared" si="106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12">
        <f t="shared" si="107"/>
        <v>0.22</v>
      </c>
      <c r="R1717" s="6">
        <f t="shared" si="104"/>
        <v>5.5</v>
      </c>
      <c r="S1717" s="6" t="s">
        <v>8311</v>
      </c>
      <c r="T1717" s="6" t="s">
        <v>8351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4">
        <f t="shared" si="105"/>
        <v>42713.619201388887</v>
      </c>
      <c r="K1718">
        <v>1477835499</v>
      </c>
      <c r="L1718" s="14">
        <f t="shared" si="106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12">
        <f t="shared" si="107"/>
        <v>7.5</v>
      </c>
      <c r="R1718" s="6">
        <f t="shared" si="104"/>
        <v>50</v>
      </c>
      <c r="S1718" s="6" t="s">
        <v>8311</v>
      </c>
      <c r="T1718" s="6" t="s">
        <v>8351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4">
        <f t="shared" si="105"/>
        <v>42481.166666666672</v>
      </c>
      <c r="K1719">
        <v>1459467238</v>
      </c>
      <c r="L1719" s="14">
        <f t="shared" si="106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12">
        <f t="shared" si="107"/>
        <v>42.725880551301685</v>
      </c>
      <c r="R1719" s="6">
        <f t="shared" si="104"/>
        <v>34.024390243902438</v>
      </c>
      <c r="S1719" s="6" t="s">
        <v>8311</v>
      </c>
      <c r="T1719" s="6" t="s">
        <v>8351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4">
        <f t="shared" si="105"/>
        <v>42504.207638888889</v>
      </c>
      <c r="K1720">
        <v>1459435149</v>
      </c>
      <c r="L1720" s="14">
        <f t="shared" si="106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12">
        <f t="shared" si="107"/>
        <v>0.2142857142857143</v>
      </c>
      <c r="R1720" s="6">
        <f t="shared" si="104"/>
        <v>37.5</v>
      </c>
      <c r="S1720" s="6" t="s">
        <v>8311</v>
      </c>
      <c r="T1720" s="6" t="s">
        <v>8351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4">
        <f t="shared" si="105"/>
        <v>41899.534618055557</v>
      </c>
      <c r="K1721">
        <v>1408366191</v>
      </c>
      <c r="L1721" s="14">
        <f t="shared" si="106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12">
        <f t="shared" si="107"/>
        <v>0.87500000000000011</v>
      </c>
      <c r="R1721" s="6">
        <f t="shared" si="104"/>
        <v>11.666666666666666</v>
      </c>
      <c r="S1721" s="6" t="s">
        <v>8311</v>
      </c>
      <c r="T1721" s="6" t="s">
        <v>8351</v>
      </c>
    </row>
    <row r="1722" spans="1:20" ht="45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4">
        <f t="shared" si="105"/>
        <v>41952.824895833335</v>
      </c>
      <c r="K1722">
        <v>1412966871</v>
      </c>
      <c r="L1722" s="14">
        <f t="shared" si="106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12">
        <f t="shared" si="107"/>
        <v>5.625</v>
      </c>
      <c r="R1722" s="6">
        <f t="shared" si="104"/>
        <v>28.125</v>
      </c>
      <c r="S1722" s="6" t="s">
        <v>8311</v>
      </c>
      <c r="T1722" s="6" t="s">
        <v>8351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4">
        <f t="shared" si="105"/>
        <v>42349.461377314816</v>
      </c>
      <c r="K1723">
        <v>1447239863</v>
      </c>
      <c r="L1723" s="14">
        <f t="shared" si="106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12">
        <f t="shared" si="107"/>
        <v>0</v>
      </c>
      <c r="R1723" s="6" t="e">
        <f t="shared" si="104"/>
        <v>#DIV/0!</v>
      </c>
      <c r="S1723" s="6" t="s">
        <v>8311</v>
      </c>
      <c r="T1723" s="6" t="s">
        <v>8351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4">
        <f t="shared" si="105"/>
        <v>42463.006944444445</v>
      </c>
      <c r="K1724">
        <v>1456441429</v>
      </c>
      <c r="L1724" s="14">
        <f t="shared" si="106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12">
        <f t="shared" si="107"/>
        <v>3.4722222222222224E-2</v>
      </c>
      <c r="R1724" s="6">
        <f t="shared" si="104"/>
        <v>1</v>
      </c>
      <c r="S1724" s="6" t="s">
        <v>8311</v>
      </c>
      <c r="T1724" s="6" t="s">
        <v>8351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4">
        <f t="shared" si="105"/>
        <v>42186.25</v>
      </c>
      <c r="K1725">
        <v>1430855315</v>
      </c>
      <c r="L1725" s="14">
        <f t="shared" si="106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12">
        <f t="shared" si="107"/>
        <v>6.5</v>
      </c>
      <c r="R1725" s="6">
        <f t="shared" si="104"/>
        <v>216.66666666666666</v>
      </c>
      <c r="S1725" s="6" t="s">
        <v>8311</v>
      </c>
      <c r="T1725" s="6" t="s">
        <v>8351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4">
        <f t="shared" si="105"/>
        <v>41942.932430555556</v>
      </c>
      <c r="K1726">
        <v>1412115762</v>
      </c>
      <c r="L1726" s="14">
        <f t="shared" si="106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12">
        <f t="shared" si="107"/>
        <v>0.58333333333333337</v>
      </c>
      <c r="R1726" s="6">
        <f t="shared" si="104"/>
        <v>8.75</v>
      </c>
      <c r="S1726" s="6" t="s">
        <v>8311</v>
      </c>
      <c r="T1726" s="6" t="s">
        <v>8351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4">
        <f t="shared" si="105"/>
        <v>41875.968159722222</v>
      </c>
      <c r="K1727">
        <v>1406330049</v>
      </c>
      <c r="L1727" s="14">
        <f t="shared" si="106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12">
        <f t="shared" si="107"/>
        <v>10.181818181818182</v>
      </c>
      <c r="R1727" s="6">
        <f t="shared" si="104"/>
        <v>62.222222222222221</v>
      </c>
      <c r="S1727" s="6" t="s">
        <v>8311</v>
      </c>
      <c r="T1727" s="6" t="s">
        <v>8351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4">
        <f t="shared" si="105"/>
        <v>41817.919722222221</v>
      </c>
      <c r="K1728">
        <v>1401401064</v>
      </c>
      <c r="L1728" s="14">
        <f t="shared" si="106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12">
        <f t="shared" si="107"/>
        <v>33.784615384615385</v>
      </c>
      <c r="R1728" s="6">
        <f t="shared" si="104"/>
        <v>137.25</v>
      </c>
      <c r="S1728" s="6" t="s">
        <v>8311</v>
      </c>
      <c r="T1728" s="6" t="s">
        <v>8351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4">
        <f t="shared" si="105"/>
        <v>42099.458333333328</v>
      </c>
      <c r="K1729">
        <v>1423520177</v>
      </c>
      <c r="L1729" s="14">
        <f t="shared" si="106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12">
        <f t="shared" si="107"/>
        <v>3.3333333333333333E-2</v>
      </c>
      <c r="R1729" s="6">
        <f t="shared" si="104"/>
        <v>1</v>
      </c>
      <c r="S1729" s="6" t="s">
        <v>8311</v>
      </c>
      <c r="T1729" s="6" t="s">
        <v>8351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4">
        <f t="shared" si="105"/>
        <v>42298.625856481478</v>
      </c>
      <c r="K1730">
        <v>1442847674</v>
      </c>
      <c r="L1730" s="14">
        <f t="shared" si="106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12">
        <f t="shared" si="107"/>
        <v>68.400000000000006</v>
      </c>
      <c r="R1730" s="6">
        <f t="shared" ref="R1730:R1793" si="108">E1730/N1730</f>
        <v>122.14285714285714</v>
      </c>
      <c r="S1730" s="6" t="s">
        <v>8311</v>
      </c>
      <c r="T1730" s="6" t="s">
        <v>8351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4">
        <f t="shared" ref="J1731:J1794" si="109">(((I1731/60)/60)/24)+DATE(1970,1,1)</f>
        <v>42531.052152777775</v>
      </c>
      <c r="K1731">
        <v>1460337306</v>
      </c>
      <c r="L1731" s="14">
        <f t="shared" ref="L1731:L1794" si="110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12">
        <f t="shared" ref="Q1731:Q1794" si="111">E1731/D1731*100</f>
        <v>0</v>
      </c>
      <c r="R1731" s="6" t="e">
        <f t="shared" si="108"/>
        <v>#DIV/0!</v>
      </c>
      <c r="S1731" s="6" t="s">
        <v>8311</v>
      </c>
      <c r="T1731" s="6" t="s">
        <v>8351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4">
        <f t="shared" si="109"/>
        <v>42302.087766203709</v>
      </c>
      <c r="K1732">
        <v>1443146783</v>
      </c>
      <c r="L1732" s="14">
        <f t="shared" si="110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12">
        <f t="shared" si="111"/>
        <v>0</v>
      </c>
      <c r="R1732" s="6" t="e">
        <f t="shared" si="108"/>
        <v>#DIV/0!</v>
      </c>
      <c r="S1732" s="6" t="s">
        <v>8311</v>
      </c>
      <c r="T1732" s="6" t="s">
        <v>8351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4">
        <f t="shared" si="109"/>
        <v>42166.625</v>
      </c>
      <c r="K1733">
        <v>1432849552</v>
      </c>
      <c r="L1733" s="14">
        <f t="shared" si="110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12">
        <f t="shared" si="111"/>
        <v>0</v>
      </c>
      <c r="R1733" s="6" t="e">
        <f t="shared" si="108"/>
        <v>#DIV/0!</v>
      </c>
      <c r="S1733" s="6" t="s">
        <v>8311</v>
      </c>
      <c r="T1733" s="6" t="s">
        <v>8351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4">
        <f t="shared" si="109"/>
        <v>42385.208333333328</v>
      </c>
      <c r="K1734">
        <v>1447777481</v>
      </c>
      <c r="L1734" s="14">
        <f t="shared" si="110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12">
        <f t="shared" si="111"/>
        <v>0</v>
      </c>
      <c r="R1734" s="6" t="e">
        <f t="shared" si="108"/>
        <v>#DIV/0!</v>
      </c>
      <c r="S1734" s="6" t="s">
        <v>8311</v>
      </c>
      <c r="T1734" s="6" t="s">
        <v>8351</v>
      </c>
    </row>
    <row r="1735" spans="1:20" ht="45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4">
        <f t="shared" si="109"/>
        <v>42626.895833333328</v>
      </c>
      <c r="K1735">
        <v>1472746374</v>
      </c>
      <c r="L1735" s="14">
        <f t="shared" si="110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12">
        <f t="shared" si="111"/>
        <v>0</v>
      </c>
      <c r="R1735" s="6" t="e">
        <f t="shared" si="108"/>
        <v>#DIV/0!</v>
      </c>
      <c r="S1735" s="6" t="s">
        <v>8311</v>
      </c>
      <c r="T1735" s="6" t="s">
        <v>8351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4">
        <f t="shared" si="109"/>
        <v>42132.036527777775</v>
      </c>
      <c r="K1736">
        <v>1428454356</v>
      </c>
      <c r="L1736" s="14">
        <f t="shared" si="110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12">
        <f t="shared" si="111"/>
        <v>2.2222222222222223E-2</v>
      </c>
      <c r="R1736" s="6">
        <f t="shared" si="108"/>
        <v>1</v>
      </c>
      <c r="S1736" s="6" t="s">
        <v>8311</v>
      </c>
      <c r="T1736" s="6" t="s">
        <v>8351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4">
        <f t="shared" si="109"/>
        <v>42589.814178240747</v>
      </c>
      <c r="K1737">
        <v>1468006345</v>
      </c>
      <c r="L1737" s="14">
        <f t="shared" si="110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12">
        <f t="shared" si="111"/>
        <v>11</v>
      </c>
      <c r="R1737" s="6">
        <f t="shared" si="108"/>
        <v>55</v>
      </c>
      <c r="S1737" s="6" t="s">
        <v>8311</v>
      </c>
      <c r="T1737" s="6" t="s">
        <v>8351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4">
        <f t="shared" si="109"/>
        <v>42316.90315972222</v>
      </c>
      <c r="K1738">
        <v>1444423233</v>
      </c>
      <c r="L1738" s="14">
        <f t="shared" si="110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12">
        <f t="shared" si="111"/>
        <v>0.73333333333333328</v>
      </c>
      <c r="R1738" s="6">
        <f t="shared" si="108"/>
        <v>22</v>
      </c>
      <c r="S1738" s="6" t="s">
        <v>8311</v>
      </c>
      <c r="T1738" s="6" t="s">
        <v>8351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4">
        <f t="shared" si="109"/>
        <v>42205.948981481488</v>
      </c>
      <c r="K1739">
        <v>1434840392</v>
      </c>
      <c r="L1739" s="14">
        <f t="shared" si="110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12">
        <f t="shared" si="111"/>
        <v>21.25</v>
      </c>
      <c r="R1739" s="6">
        <f t="shared" si="108"/>
        <v>56.666666666666664</v>
      </c>
      <c r="S1739" s="6" t="s">
        <v>8311</v>
      </c>
      <c r="T1739" s="6" t="s">
        <v>8351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4">
        <f t="shared" si="109"/>
        <v>41914.874328703707</v>
      </c>
      <c r="K1740">
        <v>1409691542</v>
      </c>
      <c r="L1740" s="14">
        <f t="shared" si="110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12">
        <f t="shared" si="111"/>
        <v>0.4</v>
      </c>
      <c r="R1740" s="6">
        <f t="shared" si="108"/>
        <v>20</v>
      </c>
      <c r="S1740" s="6" t="s">
        <v>8311</v>
      </c>
      <c r="T1740" s="6" t="s">
        <v>8351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4">
        <f t="shared" si="109"/>
        <v>42494.832546296297</v>
      </c>
      <c r="K1741">
        <v>1457297932</v>
      </c>
      <c r="L1741" s="14">
        <f t="shared" si="110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12">
        <f t="shared" si="111"/>
        <v>0.1</v>
      </c>
      <c r="R1741" s="6">
        <f t="shared" si="108"/>
        <v>1</v>
      </c>
      <c r="S1741" s="6" t="s">
        <v>8311</v>
      </c>
      <c r="T1741" s="6" t="s">
        <v>8351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4">
        <f t="shared" si="109"/>
        <v>42201.817384259266</v>
      </c>
      <c r="K1742">
        <v>1434483422</v>
      </c>
      <c r="L1742" s="14">
        <f t="shared" si="110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12">
        <f t="shared" si="111"/>
        <v>0</v>
      </c>
      <c r="R1742" s="6" t="e">
        <f t="shared" si="108"/>
        <v>#DIV/0!</v>
      </c>
      <c r="S1742" s="6" t="s">
        <v>8311</v>
      </c>
      <c r="T1742" s="6" t="s">
        <v>8351</v>
      </c>
    </row>
    <row r="1743" spans="1:20" ht="30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4">
        <f t="shared" si="109"/>
        <v>42165.628136574072</v>
      </c>
      <c r="K1743">
        <v>1430060671</v>
      </c>
      <c r="L1743" s="14">
        <f t="shared" si="110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12">
        <f t="shared" si="111"/>
        <v>110.83333333333334</v>
      </c>
      <c r="R1743" s="6">
        <f t="shared" si="108"/>
        <v>25.576923076923077</v>
      </c>
      <c r="S1743" s="6" t="s">
        <v>8315</v>
      </c>
      <c r="T1743" s="6" t="s">
        <v>8343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4">
        <f t="shared" si="109"/>
        <v>42742.875</v>
      </c>
      <c r="K1744">
        <v>1481058170</v>
      </c>
      <c r="L1744" s="14">
        <f t="shared" si="110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12">
        <f t="shared" si="111"/>
        <v>108.74999999999999</v>
      </c>
      <c r="R1744" s="6">
        <f t="shared" si="108"/>
        <v>63.970588235294116</v>
      </c>
      <c r="S1744" s="6" t="s">
        <v>8315</v>
      </c>
      <c r="T1744" s="6" t="s">
        <v>8343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4">
        <f t="shared" si="109"/>
        <v>42609.165972222225</v>
      </c>
      <c r="K1745">
        <v>1470348775</v>
      </c>
      <c r="L1745" s="14">
        <f t="shared" si="110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12">
        <f t="shared" si="111"/>
        <v>100.41666666666667</v>
      </c>
      <c r="R1745" s="6">
        <f t="shared" si="108"/>
        <v>89.925373134328353</v>
      </c>
      <c r="S1745" s="6" t="s">
        <v>8315</v>
      </c>
      <c r="T1745" s="6" t="s">
        <v>8343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4">
        <f t="shared" si="109"/>
        <v>42071.563391203701</v>
      </c>
      <c r="K1746">
        <v>1421937077</v>
      </c>
      <c r="L1746" s="14">
        <f t="shared" si="110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12">
        <f t="shared" si="111"/>
        <v>118.45454545454545</v>
      </c>
      <c r="R1746" s="6">
        <f t="shared" si="108"/>
        <v>93.071428571428569</v>
      </c>
      <c r="S1746" s="6" t="s">
        <v>8315</v>
      </c>
      <c r="T1746" s="6" t="s">
        <v>8343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4">
        <f t="shared" si="109"/>
        <v>42726.083333333328</v>
      </c>
      <c r="K1747">
        <v>1479276838</v>
      </c>
      <c r="L1747" s="14">
        <f t="shared" si="110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12">
        <f t="shared" si="111"/>
        <v>114.01428571428571</v>
      </c>
      <c r="R1747" s="6">
        <f t="shared" si="108"/>
        <v>89.674157303370791</v>
      </c>
      <c r="S1747" s="6" t="s">
        <v>8315</v>
      </c>
      <c r="T1747" s="6" t="s">
        <v>8343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4">
        <f t="shared" si="109"/>
        <v>42698.083333333328</v>
      </c>
      <c r="K1748">
        <v>1477368867</v>
      </c>
      <c r="L1748" s="14">
        <f t="shared" si="110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12">
        <f t="shared" si="111"/>
        <v>148.10000000000002</v>
      </c>
      <c r="R1748" s="6">
        <f t="shared" si="108"/>
        <v>207.61682242990653</v>
      </c>
      <c r="S1748" s="6" t="s">
        <v>8315</v>
      </c>
      <c r="T1748" s="6" t="s">
        <v>8343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4">
        <f t="shared" si="109"/>
        <v>42321.625</v>
      </c>
      <c r="K1749">
        <v>1444904830</v>
      </c>
      <c r="L1749" s="14">
        <f t="shared" si="110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12">
        <f t="shared" si="111"/>
        <v>104.95555555555556</v>
      </c>
      <c r="R1749" s="6">
        <f t="shared" si="108"/>
        <v>59.408805031446541</v>
      </c>
      <c r="S1749" s="6" t="s">
        <v>8315</v>
      </c>
      <c r="T1749" s="6" t="s">
        <v>8343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4">
        <f t="shared" si="109"/>
        <v>42249.950729166667</v>
      </c>
      <c r="K1750">
        <v>1438642143</v>
      </c>
      <c r="L1750" s="14">
        <f t="shared" si="110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12">
        <f t="shared" si="111"/>
        <v>129.94800000000001</v>
      </c>
      <c r="R1750" s="6">
        <f t="shared" si="108"/>
        <v>358.97237569060775</v>
      </c>
      <c r="S1750" s="6" t="s">
        <v>8315</v>
      </c>
      <c r="T1750" s="6" t="s">
        <v>8343</v>
      </c>
    </row>
    <row r="1751" spans="1:20" ht="30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4">
        <f t="shared" si="109"/>
        <v>42795.791666666672</v>
      </c>
      <c r="K1751">
        <v>1485213921</v>
      </c>
      <c r="L1751" s="14">
        <f t="shared" si="110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12">
        <f t="shared" si="111"/>
        <v>123.48756218905473</v>
      </c>
      <c r="R1751" s="6">
        <f t="shared" si="108"/>
        <v>94.736641221374043</v>
      </c>
      <c r="S1751" s="6" t="s">
        <v>8315</v>
      </c>
      <c r="T1751" s="6" t="s">
        <v>8343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4">
        <f t="shared" si="109"/>
        <v>42479.836851851855</v>
      </c>
      <c r="K1752">
        <v>1458936304</v>
      </c>
      <c r="L1752" s="14">
        <f t="shared" si="110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12">
        <f t="shared" si="111"/>
        <v>201.62</v>
      </c>
      <c r="R1752" s="6">
        <f t="shared" si="108"/>
        <v>80.647999999999996</v>
      </c>
      <c r="S1752" s="6" t="s">
        <v>8315</v>
      </c>
      <c r="T1752" s="6" t="s">
        <v>8343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4">
        <f t="shared" si="109"/>
        <v>42082.739849537036</v>
      </c>
      <c r="K1753">
        <v>1424198723</v>
      </c>
      <c r="L1753" s="14">
        <f t="shared" si="110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12">
        <f t="shared" si="111"/>
        <v>102.89999999999999</v>
      </c>
      <c r="R1753" s="6">
        <f t="shared" si="108"/>
        <v>168.68852459016392</v>
      </c>
      <c r="S1753" s="6" t="s">
        <v>8315</v>
      </c>
      <c r="T1753" s="6" t="s">
        <v>8343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4">
        <f t="shared" si="109"/>
        <v>42657.253263888888</v>
      </c>
      <c r="K1754">
        <v>1473833082</v>
      </c>
      <c r="L1754" s="14">
        <f t="shared" si="110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12">
        <f t="shared" si="111"/>
        <v>260.16666666666663</v>
      </c>
      <c r="R1754" s="6">
        <f t="shared" si="108"/>
        <v>34.68888888888889</v>
      </c>
      <c r="S1754" s="6" t="s">
        <v>8315</v>
      </c>
      <c r="T1754" s="6" t="s">
        <v>8343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4">
        <f t="shared" si="109"/>
        <v>42450.707962962959</v>
      </c>
      <c r="K1755">
        <v>1455991168</v>
      </c>
      <c r="L1755" s="14">
        <f t="shared" si="110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12">
        <f t="shared" si="111"/>
        <v>108</v>
      </c>
      <c r="R1755" s="6">
        <f t="shared" si="108"/>
        <v>462.85714285714283</v>
      </c>
      <c r="S1755" s="6" t="s">
        <v>8315</v>
      </c>
      <c r="T1755" s="6" t="s">
        <v>8343</v>
      </c>
    </row>
    <row r="1756" spans="1:20" ht="45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4">
        <f t="shared" si="109"/>
        <v>42097.835104166668</v>
      </c>
      <c r="K1756">
        <v>1425502953</v>
      </c>
      <c r="L1756" s="14">
        <f t="shared" si="110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12">
        <f t="shared" si="111"/>
        <v>110.52941176470587</v>
      </c>
      <c r="R1756" s="6">
        <f t="shared" si="108"/>
        <v>104.38888888888889</v>
      </c>
      <c r="S1756" s="6" t="s">
        <v>8315</v>
      </c>
      <c r="T1756" s="6" t="s">
        <v>8343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4">
        <f t="shared" si="109"/>
        <v>42282.788900462961</v>
      </c>
      <c r="K1757">
        <v>1441479361</v>
      </c>
      <c r="L1757" s="14">
        <f t="shared" si="110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12">
        <f t="shared" si="111"/>
        <v>120</v>
      </c>
      <c r="R1757" s="6">
        <f t="shared" si="108"/>
        <v>7.5</v>
      </c>
      <c r="S1757" s="6" t="s">
        <v>8315</v>
      </c>
      <c r="T1757" s="6" t="s">
        <v>8343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4">
        <f t="shared" si="109"/>
        <v>42611.167465277773</v>
      </c>
      <c r="K1758">
        <v>1468987269</v>
      </c>
      <c r="L1758" s="14">
        <f t="shared" si="110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12">
        <f t="shared" si="111"/>
        <v>102.82909090909091</v>
      </c>
      <c r="R1758" s="6">
        <f t="shared" si="108"/>
        <v>47.13</v>
      </c>
      <c r="S1758" s="6" t="s">
        <v>8315</v>
      </c>
      <c r="T1758" s="6" t="s">
        <v>8343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4">
        <f t="shared" si="109"/>
        <v>42763.811805555553</v>
      </c>
      <c r="K1759">
        <v>1483041083</v>
      </c>
      <c r="L1759" s="14">
        <f t="shared" si="110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12">
        <f t="shared" si="111"/>
        <v>115.99999999999999</v>
      </c>
      <c r="R1759" s="6">
        <f t="shared" si="108"/>
        <v>414.28571428571428</v>
      </c>
      <c r="S1759" s="6" t="s">
        <v>8315</v>
      </c>
      <c r="T1759" s="6" t="s">
        <v>8343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4">
        <f t="shared" si="109"/>
        <v>42565.955925925926</v>
      </c>
      <c r="K1760">
        <v>1463352992</v>
      </c>
      <c r="L1760" s="14">
        <f t="shared" si="110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12">
        <f t="shared" si="111"/>
        <v>114.7</v>
      </c>
      <c r="R1760" s="6">
        <f t="shared" si="108"/>
        <v>42.481481481481481</v>
      </c>
      <c r="S1760" s="6" t="s">
        <v>8315</v>
      </c>
      <c r="T1760" s="6" t="s">
        <v>8343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4">
        <f t="shared" si="109"/>
        <v>42088.787372685183</v>
      </c>
      <c r="K1761">
        <v>1425585229</v>
      </c>
      <c r="L1761" s="14">
        <f t="shared" si="110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12">
        <f t="shared" si="111"/>
        <v>106.60000000000001</v>
      </c>
      <c r="R1761" s="6">
        <f t="shared" si="108"/>
        <v>108.77551020408163</v>
      </c>
      <c r="S1761" s="6" t="s">
        <v>8315</v>
      </c>
      <c r="T1761" s="6" t="s">
        <v>8343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4">
        <f t="shared" si="109"/>
        <v>42425.67260416667</v>
      </c>
      <c r="K1762">
        <v>1454688513</v>
      </c>
      <c r="L1762" s="14">
        <f t="shared" si="110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12">
        <f t="shared" si="111"/>
        <v>165.44</v>
      </c>
      <c r="R1762" s="6">
        <f t="shared" si="108"/>
        <v>81.098039215686271</v>
      </c>
      <c r="S1762" s="6" t="s">
        <v>8315</v>
      </c>
      <c r="T1762" s="6" t="s">
        <v>8343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4">
        <f t="shared" si="109"/>
        <v>42259.567824074074</v>
      </c>
      <c r="K1763">
        <v>1437745060</v>
      </c>
      <c r="L1763" s="14">
        <f t="shared" si="110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12">
        <f t="shared" si="111"/>
        <v>155</v>
      </c>
      <c r="R1763" s="6">
        <f t="shared" si="108"/>
        <v>51.666666666666664</v>
      </c>
      <c r="S1763" s="6" t="s">
        <v>8315</v>
      </c>
      <c r="T1763" s="6" t="s">
        <v>8343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4">
        <f t="shared" si="109"/>
        <v>42440.982002314813</v>
      </c>
      <c r="K1764">
        <v>1455147245</v>
      </c>
      <c r="L1764" s="14">
        <f t="shared" si="110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12">
        <f t="shared" si="111"/>
        <v>885</v>
      </c>
      <c r="R1764" s="6">
        <f t="shared" si="108"/>
        <v>35.4</v>
      </c>
      <c r="S1764" s="6" t="s">
        <v>8315</v>
      </c>
      <c r="T1764" s="6" t="s">
        <v>8343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4">
        <f t="shared" si="109"/>
        <v>42666.868518518517</v>
      </c>
      <c r="K1765">
        <v>1474663840</v>
      </c>
      <c r="L1765" s="14">
        <f t="shared" si="110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12">
        <f t="shared" si="111"/>
        <v>101.90833333333333</v>
      </c>
      <c r="R1765" s="6">
        <f t="shared" si="108"/>
        <v>103.63559322033899</v>
      </c>
      <c r="S1765" s="6" t="s">
        <v>8315</v>
      </c>
      <c r="T1765" s="6" t="s">
        <v>8343</v>
      </c>
    </row>
    <row r="1766" spans="1:20" ht="45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4">
        <f t="shared" si="109"/>
        <v>41854.485868055555</v>
      </c>
      <c r="K1766">
        <v>1404560379</v>
      </c>
      <c r="L1766" s="14">
        <f t="shared" si="110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12">
        <f t="shared" si="111"/>
        <v>19.600000000000001</v>
      </c>
      <c r="R1766" s="6">
        <f t="shared" si="108"/>
        <v>55.282051282051285</v>
      </c>
      <c r="S1766" s="6" t="s">
        <v>8315</v>
      </c>
      <c r="T1766" s="6" t="s">
        <v>8343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4">
        <f t="shared" si="109"/>
        <v>41864.980462962965</v>
      </c>
      <c r="K1767">
        <v>1405380712</v>
      </c>
      <c r="L1767" s="14">
        <f t="shared" si="110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12">
        <f t="shared" si="111"/>
        <v>59.467839999999995</v>
      </c>
      <c r="R1767" s="6">
        <f t="shared" si="108"/>
        <v>72.16970873786407</v>
      </c>
      <c r="S1767" s="6" t="s">
        <v>8315</v>
      </c>
      <c r="T1767" s="6" t="s">
        <v>8343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4">
        <f t="shared" si="109"/>
        <v>41876.859814814816</v>
      </c>
      <c r="K1768">
        <v>1407184688</v>
      </c>
      <c r="L1768" s="14">
        <f t="shared" si="110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12">
        <f t="shared" si="111"/>
        <v>0</v>
      </c>
      <c r="R1768" s="6" t="e">
        <f t="shared" si="108"/>
        <v>#DIV/0!</v>
      </c>
      <c r="S1768" s="6" t="s">
        <v>8315</v>
      </c>
      <c r="T1768" s="6" t="s">
        <v>8343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4">
        <f t="shared" si="109"/>
        <v>41854.658379629633</v>
      </c>
      <c r="K1769">
        <v>1404488884</v>
      </c>
      <c r="L1769" s="14">
        <f t="shared" si="110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12">
        <f t="shared" si="111"/>
        <v>45.72</v>
      </c>
      <c r="R1769" s="6">
        <f t="shared" si="108"/>
        <v>58.615384615384613</v>
      </c>
      <c r="S1769" s="6" t="s">
        <v>8315</v>
      </c>
      <c r="T1769" s="6" t="s">
        <v>8343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4">
        <f t="shared" si="109"/>
        <v>41909.560694444444</v>
      </c>
      <c r="K1770">
        <v>1406640444</v>
      </c>
      <c r="L1770" s="14">
        <f t="shared" si="110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12">
        <f t="shared" si="111"/>
        <v>3.74</v>
      </c>
      <c r="R1770" s="6">
        <f t="shared" si="108"/>
        <v>12.466666666666667</v>
      </c>
      <c r="S1770" s="6" t="s">
        <v>8315</v>
      </c>
      <c r="T1770" s="6" t="s">
        <v>8343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4">
        <f t="shared" si="109"/>
        <v>42017.818969907406</v>
      </c>
      <c r="K1771">
        <v>1418585959</v>
      </c>
      <c r="L1771" s="14">
        <f t="shared" si="110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12">
        <f t="shared" si="111"/>
        <v>2.7025000000000001</v>
      </c>
      <c r="R1771" s="6">
        <f t="shared" si="108"/>
        <v>49.136363636363633</v>
      </c>
      <c r="S1771" s="6" t="s">
        <v>8315</v>
      </c>
      <c r="T1771" s="6" t="s">
        <v>8343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4">
        <f t="shared" si="109"/>
        <v>41926.780023148152</v>
      </c>
      <c r="K1772">
        <v>1410288194</v>
      </c>
      <c r="L1772" s="14">
        <f t="shared" si="110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12">
        <f t="shared" si="111"/>
        <v>56.51428571428572</v>
      </c>
      <c r="R1772" s="6">
        <f t="shared" si="108"/>
        <v>150.5</v>
      </c>
      <c r="S1772" s="6" t="s">
        <v>8315</v>
      </c>
      <c r="T1772" s="6" t="s">
        <v>8343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4">
        <f t="shared" si="109"/>
        <v>41935.979629629634</v>
      </c>
      <c r="K1773">
        <v>1411515040</v>
      </c>
      <c r="L1773" s="14">
        <f t="shared" si="110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12">
        <f t="shared" si="111"/>
        <v>21.30952380952381</v>
      </c>
      <c r="R1773" s="6">
        <f t="shared" si="108"/>
        <v>35.799999999999997</v>
      </c>
      <c r="S1773" s="6" t="s">
        <v>8315</v>
      </c>
      <c r="T1773" s="6" t="s">
        <v>8343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4">
        <f t="shared" si="109"/>
        <v>41826.718009259261</v>
      </c>
      <c r="K1774">
        <v>1399482836</v>
      </c>
      <c r="L1774" s="14">
        <f t="shared" si="110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12">
        <f t="shared" si="111"/>
        <v>15.6</v>
      </c>
      <c r="R1774" s="6">
        <f t="shared" si="108"/>
        <v>45.157894736842103</v>
      </c>
      <c r="S1774" s="6" t="s">
        <v>8315</v>
      </c>
      <c r="T1774" s="6" t="s">
        <v>8343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4">
        <f t="shared" si="109"/>
        <v>42023.760393518518</v>
      </c>
      <c r="K1775">
        <v>1417803298</v>
      </c>
      <c r="L1775" s="14">
        <f t="shared" si="110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12">
        <f t="shared" si="111"/>
        <v>6.2566666666666677</v>
      </c>
      <c r="R1775" s="6">
        <f t="shared" si="108"/>
        <v>98.78947368421052</v>
      </c>
      <c r="S1775" s="6" t="s">
        <v>8315</v>
      </c>
      <c r="T1775" s="6" t="s">
        <v>8343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4">
        <f t="shared" si="109"/>
        <v>41972.624305555553</v>
      </c>
      <c r="K1776">
        <v>1413609292</v>
      </c>
      <c r="L1776" s="14">
        <f t="shared" si="110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12">
        <f t="shared" si="111"/>
        <v>45.92</v>
      </c>
      <c r="R1776" s="6">
        <f t="shared" si="108"/>
        <v>88.307692307692307</v>
      </c>
      <c r="S1776" s="6" t="s">
        <v>8315</v>
      </c>
      <c r="T1776" s="6" t="s">
        <v>8343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4">
        <f t="shared" si="109"/>
        <v>41936.976388888892</v>
      </c>
      <c r="K1777">
        <v>1410305160</v>
      </c>
      <c r="L1777" s="14">
        <f t="shared" si="110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12">
        <f t="shared" si="111"/>
        <v>65.101538461538468</v>
      </c>
      <c r="R1777" s="6">
        <f t="shared" si="108"/>
        <v>170.62903225806451</v>
      </c>
      <c r="S1777" s="6" t="s">
        <v>8315</v>
      </c>
      <c r="T1777" s="6" t="s">
        <v>8343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4">
        <f t="shared" si="109"/>
        <v>41941.95684027778</v>
      </c>
      <c r="K1778">
        <v>1411513071</v>
      </c>
      <c r="L1778" s="14">
        <f t="shared" si="110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12">
        <f t="shared" si="111"/>
        <v>6.7</v>
      </c>
      <c r="R1778" s="6">
        <f t="shared" si="108"/>
        <v>83.75</v>
      </c>
      <c r="S1778" s="6" t="s">
        <v>8315</v>
      </c>
      <c r="T1778" s="6" t="s">
        <v>8343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4">
        <f t="shared" si="109"/>
        <v>42055.357094907406</v>
      </c>
      <c r="K1779">
        <v>1421829253</v>
      </c>
      <c r="L1779" s="14">
        <f t="shared" si="110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12">
        <f t="shared" si="111"/>
        <v>13.5625</v>
      </c>
      <c r="R1779" s="6">
        <f t="shared" si="108"/>
        <v>65.099999999999994</v>
      </c>
      <c r="S1779" s="6" t="s">
        <v>8315</v>
      </c>
      <c r="T1779" s="6" t="s">
        <v>8343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4">
        <f t="shared" si="109"/>
        <v>42090.821701388893</v>
      </c>
      <c r="K1780">
        <v>1423600995</v>
      </c>
      <c r="L1780" s="14">
        <f t="shared" si="110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12">
        <f t="shared" si="111"/>
        <v>1.9900000000000002</v>
      </c>
      <c r="R1780" s="6">
        <f t="shared" si="108"/>
        <v>66.333333333333329</v>
      </c>
      <c r="S1780" s="6" t="s">
        <v>8315</v>
      </c>
      <c r="T1780" s="6" t="s">
        <v>8343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4">
        <f t="shared" si="109"/>
        <v>42615.691898148143</v>
      </c>
      <c r="K1781">
        <v>1470242180</v>
      </c>
      <c r="L1781" s="14">
        <f t="shared" si="110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12">
        <f t="shared" si="111"/>
        <v>36.236363636363642</v>
      </c>
      <c r="R1781" s="6">
        <f t="shared" si="108"/>
        <v>104.89473684210526</v>
      </c>
      <c r="S1781" s="6" t="s">
        <v>8315</v>
      </c>
      <c r="T1781" s="6" t="s">
        <v>8343</v>
      </c>
    </row>
    <row r="1782" spans="1:20" ht="45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4">
        <f t="shared" si="109"/>
        <v>42553.600810185191</v>
      </c>
      <c r="K1782">
        <v>1462285510</v>
      </c>
      <c r="L1782" s="14">
        <f t="shared" si="110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12">
        <f t="shared" si="111"/>
        <v>39.743333333333339</v>
      </c>
      <c r="R1782" s="6">
        <f t="shared" si="108"/>
        <v>78.440789473684205</v>
      </c>
      <c r="S1782" s="6" t="s">
        <v>8315</v>
      </c>
      <c r="T1782" s="6" t="s">
        <v>8343</v>
      </c>
    </row>
    <row r="1783" spans="1:20" ht="45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4">
        <f t="shared" si="109"/>
        <v>42628.617418981477</v>
      </c>
      <c r="K1783">
        <v>1471272545</v>
      </c>
      <c r="L1783" s="14">
        <f t="shared" si="110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12">
        <f t="shared" si="111"/>
        <v>25.763636363636365</v>
      </c>
      <c r="R1783" s="6">
        <f t="shared" si="108"/>
        <v>59.041666666666664</v>
      </c>
      <c r="S1783" s="6" t="s">
        <v>8315</v>
      </c>
      <c r="T1783" s="6" t="s">
        <v>8343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4">
        <f t="shared" si="109"/>
        <v>42421.575104166666</v>
      </c>
      <c r="K1784">
        <v>1453211289</v>
      </c>
      <c r="L1784" s="14">
        <f t="shared" si="110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12">
        <f t="shared" si="111"/>
        <v>15.491428571428573</v>
      </c>
      <c r="R1784" s="6">
        <f t="shared" si="108"/>
        <v>71.34210526315789</v>
      </c>
      <c r="S1784" s="6" t="s">
        <v>8315</v>
      </c>
      <c r="T1784" s="6" t="s">
        <v>8343</v>
      </c>
    </row>
    <row r="1785" spans="1:20" ht="45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4">
        <f t="shared" si="109"/>
        <v>42145.949976851851</v>
      </c>
      <c r="K1785">
        <v>1429656478</v>
      </c>
      <c r="L1785" s="14">
        <f t="shared" si="110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12">
        <f t="shared" si="111"/>
        <v>23.692499999999999</v>
      </c>
      <c r="R1785" s="6">
        <f t="shared" si="108"/>
        <v>51.227027027027027</v>
      </c>
      <c r="S1785" s="6" t="s">
        <v>8315</v>
      </c>
      <c r="T1785" s="6" t="s">
        <v>8343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4">
        <f t="shared" si="109"/>
        <v>42035.142361111109</v>
      </c>
      <c r="K1786">
        <v>1419954240</v>
      </c>
      <c r="L1786" s="14">
        <f t="shared" si="110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12">
        <f t="shared" si="111"/>
        <v>39.76</v>
      </c>
      <c r="R1786" s="6">
        <f t="shared" si="108"/>
        <v>60.242424242424242</v>
      </c>
      <c r="S1786" s="6" t="s">
        <v>8315</v>
      </c>
      <c r="T1786" s="6" t="s">
        <v>8343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4">
        <f t="shared" si="109"/>
        <v>41928</v>
      </c>
      <c r="K1787">
        <v>1410750855</v>
      </c>
      <c r="L1787" s="14">
        <f t="shared" si="110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12">
        <f t="shared" si="111"/>
        <v>20.220833333333331</v>
      </c>
      <c r="R1787" s="6">
        <f t="shared" si="108"/>
        <v>44.935185185185183</v>
      </c>
      <c r="S1787" s="6" t="s">
        <v>8315</v>
      </c>
      <c r="T1787" s="6" t="s">
        <v>8343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4">
        <f t="shared" si="109"/>
        <v>41988.550659722227</v>
      </c>
      <c r="K1788">
        <v>1416057177</v>
      </c>
      <c r="L1788" s="14">
        <f t="shared" si="110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12">
        <f t="shared" si="111"/>
        <v>47.631578947368418</v>
      </c>
      <c r="R1788" s="6">
        <f t="shared" si="108"/>
        <v>31.206896551724139</v>
      </c>
      <c r="S1788" s="6" t="s">
        <v>8315</v>
      </c>
      <c r="T1788" s="6" t="s">
        <v>8343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4">
        <f t="shared" si="109"/>
        <v>42098.613854166666</v>
      </c>
      <c r="K1789">
        <v>1425570237</v>
      </c>
      <c r="L1789" s="14">
        <f t="shared" si="110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12">
        <f t="shared" si="111"/>
        <v>15.329999999999998</v>
      </c>
      <c r="R1789" s="6">
        <f t="shared" si="108"/>
        <v>63.875</v>
      </c>
      <c r="S1789" s="6" t="s">
        <v>8315</v>
      </c>
      <c r="T1789" s="6" t="s">
        <v>8343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4">
        <f t="shared" si="109"/>
        <v>41943.94840277778</v>
      </c>
      <c r="K1790">
        <v>1412203542</v>
      </c>
      <c r="L1790" s="14">
        <f t="shared" si="110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12">
        <f t="shared" si="111"/>
        <v>1.3818181818181818</v>
      </c>
      <c r="R1790" s="6">
        <f t="shared" si="108"/>
        <v>19</v>
      </c>
      <c r="S1790" s="6" t="s">
        <v>8315</v>
      </c>
      <c r="T1790" s="6" t="s">
        <v>8343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4">
        <f t="shared" si="109"/>
        <v>42016.250034722223</v>
      </c>
      <c r="K1791">
        <v>1415858403</v>
      </c>
      <c r="L1791" s="14">
        <f t="shared" si="110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12">
        <f t="shared" si="111"/>
        <v>0.5</v>
      </c>
      <c r="R1791" s="6">
        <f t="shared" si="108"/>
        <v>10</v>
      </c>
      <c r="S1791" s="6" t="s">
        <v>8315</v>
      </c>
      <c r="T1791" s="6" t="s">
        <v>8343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4">
        <f t="shared" si="109"/>
        <v>42040.674513888895</v>
      </c>
      <c r="K1792">
        <v>1420560678</v>
      </c>
      <c r="L1792" s="14">
        <f t="shared" si="110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12">
        <f t="shared" si="111"/>
        <v>4.957575757575758</v>
      </c>
      <c r="R1792" s="6">
        <f t="shared" si="108"/>
        <v>109.06666666666666</v>
      </c>
      <c r="S1792" s="6" t="s">
        <v>8315</v>
      </c>
      <c r="T1792" s="6" t="s">
        <v>8343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4">
        <f t="shared" si="109"/>
        <v>42033.740335648152</v>
      </c>
      <c r="K1793">
        <v>1417369565</v>
      </c>
      <c r="L1793" s="14">
        <f t="shared" si="110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12">
        <f t="shared" si="111"/>
        <v>3.5666666666666664</v>
      </c>
      <c r="R1793" s="6">
        <f t="shared" si="108"/>
        <v>26.75</v>
      </c>
      <c r="S1793" s="6" t="s">
        <v>8315</v>
      </c>
      <c r="T1793" s="6" t="s">
        <v>8343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4">
        <f t="shared" si="109"/>
        <v>42226.290972222225</v>
      </c>
      <c r="K1794">
        <v>1435970682</v>
      </c>
      <c r="L1794" s="14">
        <f t="shared" si="110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12">
        <f t="shared" si="111"/>
        <v>61.124000000000002</v>
      </c>
      <c r="R1794" s="6">
        <f t="shared" ref="R1794:R1857" si="112">E1794/N1794</f>
        <v>109.93525179856115</v>
      </c>
      <c r="S1794" s="6" t="s">
        <v>8315</v>
      </c>
      <c r="T1794" s="6" t="s">
        <v>8343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4">
        <f t="shared" ref="J1795:J1858" si="113">(((I1795/60)/60)/24)+DATE(1970,1,1)</f>
        <v>41970.933333333334</v>
      </c>
      <c r="K1795">
        <v>1414531440</v>
      </c>
      <c r="L1795" s="14">
        <f t="shared" ref="L1795:L1858" si="114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12">
        <f t="shared" ref="Q1795:Q1858" si="115">E1795/D1795*100</f>
        <v>1.3333333333333335</v>
      </c>
      <c r="R1795" s="6">
        <f t="shared" si="112"/>
        <v>20</v>
      </c>
      <c r="S1795" s="6" t="s">
        <v>8315</v>
      </c>
      <c r="T1795" s="6" t="s">
        <v>8343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4">
        <f t="shared" si="113"/>
        <v>42046.551180555558</v>
      </c>
      <c r="K1796">
        <v>1420636422</v>
      </c>
      <c r="L1796" s="14">
        <f t="shared" si="114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12">
        <f t="shared" si="115"/>
        <v>11.077777777777778</v>
      </c>
      <c r="R1796" s="6">
        <f t="shared" si="112"/>
        <v>55.388888888888886</v>
      </c>
      <c r="S1796" s="6" t="s">
        <v>8315</v>
      </c>
      <c r="T1796" s="6" t="s">
        <v>8343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4">
        <f t="shared" si="113"/>
        <v>42657.666666666672</v>
      </c>
      <c r="K1797">
        <v>1473922541</v>
      </c>
      <c r="L1797" s="14">
        <f t="shared" si="114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12">
        <f t="shared" si="115"/>
        <v>38.735714285714288</v>
      </c>
      <c r="R1797" s="6">
        <f t="shared" si="112"/>
        <v>133.90123456790124</v>
      </c>
      <c r="S1797" s="6" t="s">
        <v>8315</v>
      </c>
      <c r="T1797" s="6" t="s">
        <v>8343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4">
        <f t="shared" si="113"/>
        <v>42575.439421296294</v>
      </c>
      <c r="K1798">
        <v>1464172366</v>
      </c>
      <c r="L1798" s="14">
        <f t="shared" si="114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12">
        <f t="shared" si="115"/>
        <v>22.05263157894737</v>
      </c>
      <c r="R1798" s="6">
        <f t="shared" si="112"/>
        <v>48.720930232558139</v>
      </c>
      <c r="S1798" s="6" t="s">
        <v>8315</v>
      </c>
      <c r="T1798" s="6" t="s">
        <v>8343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4">
        <f t="shared" si="113"/>
        <v>42719.56931712963</v>
      </c>
      <c r="K1799">
        <v>1479217189</v>
      </c>
      <c r="L1799" s="14">
        <f t="shared" si="114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12">
        <f t="shared" si="115"/>
        <v>67.55</v>
      </c>
      <c r="R1799" s="6">
        <f t="shared" si="112"/>
        <v>48.25</v>
      </c>
      <c r="S1799" s="6" t="s">
        <v>8315</v>
      </c>
      <c r="T1799" s="6" t="s">
        <v>8343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4">
        <f t="shared" si="113"/>
        <v>42404.32677083333</v>
      </c>
      <c r="K1800">
        <v>1449388233</v>
      </c>
      <c r="L1800" s="14">
        <f t="shared" si="114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12">
        <f t="shared" si="115"/>
        <v>13.637499999999999</v>
      </c>
      <c r="R1800" s="6">
        <f t="shared" si="112"/>
        <v>58.972972972972975</v>
      </c>
      <c r="S1800" s="6" t="s">
        <v>8315</v>
      </c>
      <c r="T1800" s="6" t="s">
        <v>8343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4">
        <f t="shared" si="113"/>
        <v>41954.884351851855</v>
      </c>
      <c r="K1801">
        <v>1414008808</v>
      </c>
      <c r="L1801" s="14">
        <f t="shared" si="114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12">
        <f t="shared" si="115"/>
        <v>1.7457500000000001</v>
      </c>
      <c r="R1801" s="6">
        <f t="shared" si="112"/>
        <v>11.638333333333334</v>
      </c>
      <c r="S1801" s="6" t="s">
        <v>8315</v>
      </c>
      <c r="T1801" s="6" t="s">
        <v>8343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4">
        <f t="shared" si="113"/>
        <v>42653.606134259258</v>
      </c>
      <c r="K1802">
        <v>1473517970</v>
      </c>
      <c r="L1802" s="14">
        <f t="shared" si="114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12">
        <f t="shared" si="115"/>
        <v>20.44963251188932</v>
      </c>
      <c r="R1802" s="6">
        <f t="shared" si="112"/>
        <v>83.716814159292042</v>
      </c>
      <c r="S1802" s="6" t="s">
        <v>8315</v>
      </c>
      <c r="T1802" s="6" t="s">
        <v>8343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4">
        <f t="shared" si="113"/>
        <v>42353.506944444445</v>
      </c>
      <c r="K1803">
        <v>1447429868</v>
      </c>
      <c r="L1803" s="14">
        <f t="shared" si="114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12">
        <f t="shared" si="115"/>
        <v>13.852941176470587</v>
      </c>
      <c r="R1803" s="6">
        <f t="shared" si="112"/>
        <v>63.648648648648646</v>
      </c>
      <c r="S1803" s="6" t="s">
        <v>8315</v>
      </c>
      <c r="T1803" s="6" t="s">
        <v>8343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4">
        <f t="shared" si="113"/>
        <v>42182.915972222225</v>
      </c>
      <c r="K1804">
        <v>1433416830</v>
      </c>
      <c r="L1804" s="14">
        <f t="shared" si="114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12">
        <f t="shared" si="115"/>
        <v>48.485714285714288</v>
      </c>
      <c r="R1804" s="6">
        <f t="shared" si="112"/>
        <v>94.277777777777771</v>
      </c>
      <c r="S1804" s="6" t="s">
        <v>8315</v>
      </c>
      <c r="T1804" s="6" t="s">
        <v>8343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4">
        <f t="shared" si="113"/>
        <v>42049.071550925932</v>
      </c>
      <c r="K1805">
        <v>1421199782</v>
      </c>
      <c r="L1805" s="14">
        <f t="shared" si="114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12">
        <f t="shared" si="115"/>
        <v>30.8</v>
      </c>
      <c r="R1805" s="6">
        <f t="shared" si="112"/>
        <v>71.86666666666666</v>
      </c>
      <c r="S1805" s="6" t="s">
        <v>8315</v>
      </c>
      <c r="T1805" s="6" t="s">
        <v>8343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4">
        <f t="shared" si="113"/>
        <v>42322.719953703709</v>
      </c>
      <c r="K1806">
        <v>1444061804</v>
      </c>
      <c r="L1806" s="14">
        <f t="shared" si="114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12">
        <f t="shared" si="115"/>
        <v>35.174193548387095</v>
      </c>
      <c r="R1806" s="6">
        <f t="shared" si="112"/>
        <v>104.84615384615384</v>
      </c>
      <c r="S1806" s="6" t="s">
        <v>8315</v>
      </c>
      <c r="T1806" s="6" t="s">
        <v>8343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4">
        <f t="shared" si="113"/>
        <v>42279.75</v>
      </c>
      <c r="K1807">
        <v>1441048658</v>
      </c>
      <c r="L1807" s="14">
        <f t="shared" si="114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12">
        <f t="shared" si="115"/>
        <v>36.404444444444444</v>
      </c>
      <c r="R1807" s="6">
        <f t="shared" si="112"/>
        <v>67.139344262295083</v>
      </c>
      <c r="S1807" s="6" t="s">
        <v>8315</v>
      </c>
      <c r="T1807" s="6" t="s">
        <v>8343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4">
        <f t="shared" si="113"/>
        <v>41912.638298611113</v>
      </c>
      <c r="K1808">
        <v>1409066349</v>
      </c>
      <c r="L1808" s="14">
        <f t="shared" si="114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12">
        <f t="shared" si="115"/>
        <v>2.9550000000000001</v>
      </c>
      <c r="R1808" s="6">
        <f t="shared" si="112"/>
        <v>73.875</v>
      </c>
      <c r="S1808" s="6" t="s">
        <v>8315</v>
      </c>
      <c r="T1808" s="6" t="s">
        <v>8343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4">
        <f t="shared" si="113"/>
        <v>41910.068437499998</v>
      </c>
      <c r="K1809">
        <v>1409276313</v>
      </c>
      <c r="L1809" s="14">
        <f t="shared" si="114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12">
        <f t="shared" si="115"/>
        <v>11.06</v>
      </c>
      <c r="R1809" s="6">
        <f t="shared" si="112"/>
        <v>69.125</v>
      </c>
      <c r="S1809" s="6" t="s">
        <v>8315</v>
      </c>
      <c r="T1809" s="6" t="s">
        <v>8343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4">
        <f t="shared" si="113"/>
        <v>42777.680902777778</v>
      </c>
      <c r="K1810">
        <v>1483806030</v>
      </c>
      <c r="L1810" s="14">
        <f t="shared" si="114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12">
        <f t="shared" si="115"/>
        <v>41.407142857142858</v>
      </c>
      <c r="R1810" s="6">
        <f t="shared" si="112"/>
        <v>120.77083333333333</v>
      </c>
      <c r="S1810" s="6" t="s">
        <v>8315</v>
      </c>
      <c r="T1810" s="6" t="s">
        <v>8343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4">
        <f t="shared" si="113"/>
        <v>42064.907858796301</v>
      </c>
      <c r="K1811">
        <v>1422222439</v>
      </c>
      <c r="L1811" s="14">
        <f t="shared" si="114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12">
        <f t="shared" si="115"/>
        <v>10.857142857142858</v>
      </c>
      <c r="R1811" s="6">
        <f t="shared" si="112"/>
        <v>42.222222222222221</v>
      </c>
      <c r="S1811" s="6" t="s">
        <v>8315</v>
      </c>
      <c r="T1811" s="6" t="s">
        <v>8343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4">
        <f t="shared" si="113"/>
        <v>41872.91002314815</v>
      </c>
      <c r="K1812">
        <v>1407621026</v>
      </c>
      <c r="L1812" s="14">
        <f t="shared" si="114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12">
        <f t="shared" si="115"/>
        <v>3.3333333333333335</v>
      </c>
      <c r="R1812" s="6">
        <f t="shared" si="112"/>
        <v>7.5</v>
      </c>
      <c r="S1812" s="6" t="s">
        <v>8315</v>
      </c>
      <c r="T1812" s="6" t="s">
        <v>8343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4">
        <f t="shared" si="113"/>
        <v>41936.166666666664</v>
      </c>
      <c r="K1813">
        <v>1408962270</v>
      </c>
      <c r="L1813" s="14">
        <f t="shared" si="114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12">
        <f t="shared" si="115"/>
        <v>7.407407407407407E-2</v>
      </c>
      <c r="R1813" s="6">
        <f t="shared" si="112"/>
        <v>1.5384615384615385</v>
      </c>
      <c r="S1813" s="6" t="s">
        <v>8315</v>
      </c>
      <c r="T1813" s="6" t="s">
        <v>8343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4">
        <f t="shared" si="113"/>
        <v>42554.318703703699</v>
      </c>
      <c r="K1814">
        <v>1464939536</v>
      </c>
      <c r="L1814" s="14">
        <f t="shared" si="114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12">
        <f t="shared" si="115"/>
        <v>13.307692307692307</v>
      </c>
      <c r="R1814" s="6">
        <f t="shared" si="112"/>
        <v>37.608695652173914</v>
      </c>
      <c r="S1814" s="6" t="s">
        <v>8315</v>
      </c>
      <c r="T1814" s="6" t="s">
        <v>8343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4">
        <f t="shared" si="113"/>
        <v>41859.889027777775</v>
      </c>
      <c r="K1815">
        <v>1404940812</v>
      </c>
      <c r="L1815" s="14">
        <f t="shared" si="114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12">
        <f t="shared" si="115"/>
        <v>0</v>
      </c>
      <c r="R1815" s="6" t="e">
        <f t="shared" si="112"/>
        <v>#DIV/0!</v>
      </c>
      <c r="S1815" s="6" t="s">
        <v>8315</v>
      </c>
      <c r="T1815" s="6" t="s">
        <v>8343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4">
        <f t="shared" si="113"/>
        <v>42063.314074074078</v>
      </c>
      <c r="K1816">
        <v>1422516736</v>
      </c>
      <c r="L1816" s="14">
        <f t="shared" si="114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12">
        <f t="shared" si="115"/>
        <v>49.183333333333337</v>
      </c>
      <c r="R1816" s="6">
        <f t="shared" si="112"/>
        <v>42.157142857142858</v>
      </c>
      <c r="S1816" s="6" t="s">
        <v>8315</v>
      </c>
      <c r="T1816" s="6" t="s">
        <v>8343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4">
        <f t="shared" si="113"/>
        <v>42186.906678240746</v>
      </c>
      <c r="K1817">
        <v>1434577537</v>
      </c>
      <c r="L1817" s="14">
        <f t="shared" si="114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12">
        <f t="shared" si="115"/>
        <v>0</v>
      </c>
      <c r="R1817" s="6" t="e">
        <f t="shared" si="112"/>
        <v>#DIV/0!</v>
      </c>
      <c r="S1817" s="6" t="s">
        <v>8315</v>
      </c>
      <c r="T1817" s="6" t="s">
        <v>8343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4">
        <f t="shared" si="113"/>
        <v>42576.791666666672</v>
      </c>
      <c r="K1818">
        <v>1467061303</v>
      </c>
      <c r="L1818" s="14">
        <f t="shared" si="114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12">
        <f t="shared" si="115"/>
        <v>2.036</v>
      </c>
      <c r="R1818" s="6">
        <f t="shared" si="112"/>
        <v>84.833333333333329</v>
      </c>
      <c r="S1818" s="6" t="s">
        <v>8315</v>
      </c>
      <c r="T1818" s="6" t="s">
        <v>8343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4">
        <f t="shared" si="113"/>
        <v>42765.290972222225</v>
      </c>
      <c r="K1819">
        <v>1480607607</v>
      </c>
      <c r="L1819" s="14">
        <f t="shared" si="114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12">
        <f t="shared" si="115"/>
        <v>52.327777777777776</v>
      </c>
      <c r="R1819" s="6">
        <f t="shared" si="112"/>
        <v>94.19</v>
      </c>
      <c r="S1819" s="6" t="s">
        <v>8315</v>
      </c>
      <c r="T1819" s="6" t="s">
        <v>8343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4">
        <f t="shared" si="113"/>
        <v>42097.192708333328</v>
      </c>
      <c r="K1820">
        <v>1425447450</v>
      </c>
      <c r="L1820" s="14">
        <f t="shared" si="114"/>
        <v>42067.234375</v>
      </c>
      <c r="M1820" t="b">
        <v>0</v>
      </c>
      <c r="N1820">
        <v>0</v>
      </c>
      <c r="O1820" t="b">
        <v>0</v>
      </c>
      <c r="P1820" t="s">
        <v>8285</v>
      </c>
      <c r="Q1820" s="12">
        <f t="shared" si="115"/>
        <v>0</v>
      </c>
      <c r="R1820" s="6" t="e">
        <f t="shared" si="112"/>
        <v>#DIV/0!</v>
      </c>
      <c r="S1820" s="6" t="s">
        <v>8315</v>
      </c>
      <c r="T1820" s="6" t="s">
        <v>8343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4">
        <f t="shared" si="113"/>
        <v>41850.752268518518</v>
      </c>
      <c r="K1821">
        <v>1404151396</v>
      </c>
      <c r="L1821" s="14">
        <f t="shared" si="114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12">
        <f t="shared" si="115"/>
        <v>2.083333333333333</v>
      </c>
      <c r="R1821" s="6">
        <f t="shared" si="112"/>
        <v>6.25</v>
      </c>
      <c r="S1821" s="6" t="s">
        <v>8315</v>
      </c>
      <c r="T1821" s="6" t="s">
        <v>8343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4">
        <f t="shared" si="113"/>
        <v>42095.042708333334</v>
      </c>
      <c r="K1822">
        <v>1425261690</v>
      </c>
      <c r="L1822" s="14">
        <f t="shared" si="114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12">
        <f t="shared" si="115"/>
        <v>6.565384615384616</v>
      </c>
      <c r="R1822" s="6">
        <f t="shared" si="112"/>
        <v>213.375</v>
      </c>
      <c r="S1822" s="6" t="s">
        <v>8315</v>
      </c>
      <c r="T1822" s="6" t="s">
        <v>8343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4">
        <f t="shared" si="113"/>
        <v>40971.319062499999</v>
      </c>
      <c r="K1823">
        <v>1326872367</v>
      </c>
      <c r="L1823" s="14">
        <f t="shared" si="114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12">
        <f t="shared" si="115"/>
        <v>134.88999999999999</v>
      </c>
      <c r="R1823" s="6">
        <f t="shared" si="112"/>
        <v>59.162280701754383</v>
      </c>
      <c r="S1823" s="6" t="s">
        <v>8311</v>
      </c>
      <c r="T1823" s="6" t="s">
        <v>8334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4">
        <f t="shared" si="113"/>
        <v>41670.792361111111</v>
      </c>
      <c r="K1824">
        <v>1388084862</v>
      </c>
      <c r="L1824" s="14">
        <f t="shared" si="114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12">
        <f t="shared" si="115"/>
        <v>100</v>
      </c>
      <c r="R1824" s="6">
        <f t="shared" si="112"/>
        <v>27.272727272727273</v>
      </c>
      <c r="S1824" s="6" t="s">
        <v>8311</v>
      </c>
      <c r="T1824" s="6" t="s">
        <v>8334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4">
        <f t="shared" si="113"/>
        <v>41206.684907407405</v>
      </c>
      <c r="K1825">
        <v>1348503976</v>
      </c>
      <c r="L1825" s="14">
        <f t="shared" si="114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12">
        <f t="shared" si="115"/>
        <v>115.85714285714286</v>
      </c>
      <c r="R1825" s="6">
        <f t="shared" si="112"/>
        <v>24.575757575757574</v>
      </c>
      <c r="S1825" s="6" t="s">
        <v>8311</v>
      </c>
      <c r="T1825" s="6" t="s">
        <v>8334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4">
        <f t="shared" si="113"/>
        <v>41647.088888888888</v>
      </c>
      <c r="K1826">
        <v>1387403967</v>
      </c>
      <c r="L1826" s="14">
        <f t="shared" si="114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12">
        <f t="shared" si="115"/>
        <v>100.06666666666666</v>
      </c>
      <c r="R1826" s="6">
        <f t="shared" si="112"/>
        <v>75.05</v>
      </c>
      <c r="S1826" s="6" t="s">
        <v>8311</v>
      </c>
      <c r="T1826" s="6" t="s">
        <v>8334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4">
        <f t="shared" si="113"/>
        <v>41466.83452546296</v>
      </c>
      <c r="K1827">
        <v>1371585703</v>
      </c>
      <c r="L1827" s="14">
        <f t="shared" si="114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12">
        <f t="shared" si="115"/>
        <v>105.05</v>
      </c>
      <c r="R1827" s="6">
        <f t="shared" si="112"/>
        <v>42.02</v>
      </c>
      <c r="S1827" s="6" t="s">
        <v>8311</v>
      </c>
      <c r="T1827" s="6" t="s">
        <v>8334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4">
        <f t="shared" si="113"/>
        <v>41687.923807870371</v>
      </c>
      <c r="K1828">
        <v>1390083017</v>
      </c>
      <c r="L1828" s="14">
        <f t="shared" si="114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12">
        <f t="shared" si="115"/>
        <v>101</v>
      </c>
      <c r="R1828" s="6">
        <f t="shared" si="112"/>
        <v>53.157894736842103</v>
      </c>
      <c r="S1828" s="6" t="s">
        <v>8311</v>
      </c>
      <c r="T1828" s="6" t="s">
        <v>8334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4">
        <f t="shared" si="113"/>
        <v>40605.325937499998</v>
      </c>
      <c r="K1829">
        <v>1294818561</v>
      </c>
      <c r="L1829" s="14">
        <f t="shared" si="114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12">
        <f t="shared" si="115"/>
        <v>100.66250000000001</v>
      </c>
      <c r="R1829" s="6">
        <f t="shared" si="112"/>
        <v>83.885416666666671</v>
      </c>
      <c r="S1829" s="6" t="s">
        <v>8311</v>
      </c>
      <c r="T1829" s="6" t="s">
        <v>8334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4">
        <f t="shared" si="113"/>
        <v>41768.916666666664</v>
      </c>
      <c r="K1830">
        <v>1396906530</v>
      </c>
      <c r="L1830" s="14">
        <f t="shared" si="114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12">
        <f t="shared" si="115"/>
        <v>100.16000000000001</v>
      </c>
      <c r="R1830" s="6">
        <f t="shared" si="112"/>
        <v>417.33333333333331</v>
      </c>
      <c r="S1830" s="6" t="s">
        <v>8311</v>
      </c>
      <c r="T1830" s="6" t="s">
        <v>8334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4">
        <f t="shared" si="113"/>
        <v>40564.916666666664</v>
      </c>
      <c r="K1831">
        <v>1291428371</v>
      </c>
      <c r="L1831" s="14">
        <f t="shared" si="114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12">
        <f t="shared" si="115"/>
        <v>166.68333333333334</v>
      </c>
      <c r="R1831" s="6">
        <f t="shared" si="112"/>
        <v>75.765151515151516</v>
      </c>
      <c r="S1831" s="6" t="s">
        <v>8311</v>
      </c>
      <c r="T1831" s="6" t="s">
        <v>8334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4">
        <f t="shared" si="113"/>
        <v>41694.684108796297</v>
      </c>
      <c r="K1832">
        <v>1390667107</v>
      </c>
      <c r="L1832" s="14">
        <f t="shared" si="114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12">
        <f t="shared" si="115"/>
        <v>101.53333333333335</v>
      </c>
      <c r="R1832" s="6">
        <f t="shared" si="112"/>
        <v>67.389380530973455</v>
      </c>
      <c r="S1832" s="6" t="s">
        <v>8311</v>
      </c>
      <c r="T1832" s="6" t="s">
        <v>8334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4">
        <f t="shared" si="113"/>
        <v>41041.996099537035</v>
      </c>
      <c r="K1833">
        <v>1335570863</v>
      </c>
      <c r="L1833" s="14">
        <f t="shared" si="114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12">
        <f t="shared" si="115"/>
        <v>103</v>
      </c>
      <c r="R1833" s="6">
        <f t="shared" si="112"/>
        <v>73.571428571428569</v>
      </c>
      <c r="S1833" s="6" t="s">
        <v>8311</v>
      </c>
      <c r="T1833" s="6" t="s">
        <v>8334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4">
        <f t="shared" si="113"/>
        <v>40606.539664351854</v>
      </c>
      <c r="K1834">
        <v>1296651427</v>
      </c>
      <c r="L1834" s="14">
        <f t="shared" si="114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12">
        <f t="shared" si="115"/>
        <v>142.85714285714286</v>
      </c>
      <c r="R1834" s="6">
        <f t="shared" si="112"/>
        <v>25</v>
      </c>
      <c r="S1834" s="6" t="s">
        <v>8311</v>
      </c>
      <c r="T1834" s="6" t="s">
        <v>8334</v>
      </c>
    </row>
    <row r="1835" spans="1:20" ht="45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4">
        <f t="shared" si="113"/>
        <v>41335.332638888889</v>
      </c>
      <c r="K1835">
        <v>1359421403</v>
      </c>
      <c r="L1835" s="14">
        <f t="shared" si="114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12">
        <f t="shared" si="115"/>
        <v>262.5</v>
      </c>
      <c r="R1835" s="6">
        <f t="shared" si="112"/>
        <v>42</v>
      </c>
      <c r="S1835" s="6" t="s">
        <v>8311</v>
      </c>
      <c r="T1835" s="6" t="s">
        <v>8334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4">
        <f t="shared" si="113"/>
        <v>42028.964062500003</v>
      </c>
      <c r="K1836">
        <v>1418684895</v>
      </c>
      <c r="L1836" s="14">
        <f t="shared" si="114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12">
        <f t="shared" si="115"/>
        <v>118.05000000000001</v>
      </c>
      <c r="R1836" s="6">
        <f t="shared" si="112"/>
        <v>131.16666666666666</v>
      </c>
      <c r="S1836" s="6" t="s">
        <v>8311</v>
      </c>
      <c r="T1836" s="6" t="s">
        <v>8334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4">
        <f t="shared" si="113"/>
        <v>42460.660543981481</v>
      </c>
      <c r="K1837">
        <v>1456851071</v>
      </c>
      <c r="L1837" s="14">
        <f t="shared" si="114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12">
        <f t="shared" si="115"/>
        <v>104</v>
      </c>
      <c r="R1837" s="6">
        <f t="shared" si="112"/>
        <v>47.272727272727273</v>
      </c>
      <c r="S1837" s="6" t="s">
        <v>8311</v>
      </c>
      <c r="T1837" s="6" t="s">
        <v>8334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4">
        <f t="shared" si="113"/>
        <v>41322.809363425928</v>
      </c>
      <c r="K1838">
        <v>1359660329</v>
      </c>
      <c r="L1838" s="14">
        <f t="shared" si="114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12">
        <f t="shared" si="115"/>
        <v>200.34</v>
      </c>
      <c r="R1838" s="6">
        <f t="shared" si="112"/>
        <v>182.12727272727273</v>
      </c>
      <c r="S1838" s="6" t="s">
        <v>8311</v>
      </c>
      <c r="T1838" s="6" t="s">
        <v>8334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4">
        <f t="shared" si="113"/>
        <v>40986.006192129629</v>
      </c>
      <c r="K1839">
        <v>1326848935</v>
      </c>
      <c r="L1839" s="14">
        <f t="shared" si="114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12">
        <f t="shared" si="115"/>
        <v>306.83333333333331</v>
      </c>
      <c r="R1839" s="6">
        <f t="shared" si="112"/>
        <v>61.366666666666667</v>
      </c>
      <c r="S1839" s="6" t="s">
        <v>8311</v>
      </c>
      <c r="T1839" s="6" t="s">
        <v>8334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4">
        <f t="shared" si="113"/>
        <v>40817.125</v>
      </c>
      <c r="K1840">
        <v>1314989557</v>
      </c>
      <c r="L1840" s="14">
        <f t="shared" si="114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12">
        <f t="shared" si="115"/>
        <v>100.149</v>
      </c>
      <c r="R1840" s="6">
        <f t="shared" si="112"/>
        <v>35.767499999999998</v>
      </c>
      <c r="S1840" s="6" t="s">
        <v>8311</v>
      </c>
      <c r="T1840" s="6" t="s">
        <v>8334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4">
        <f t="shared" si="113"/>
        <v>42644.722013888888</v>
      </c>
      <c r="K1841">
        <v>1472750382</v>
      </c>
      <c r="L1841" s="14">
        <f t="shared" si="114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12">
        <f t="shared" si="115"/>
        <v>205.29999999999998</v>
      </c>
      <c r="R1841" s="6">
        <f t="shared" si="112"/>
        <v>45.62222222222222</v>
      </c>
      <c r="S1841" s="6" t="s">
        <v>8311</v>
      </c>
      <c r="T1841" s="6" t="s">
        <v>8334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4">
        <f t="shared" si="113"/>
        <v>41401.207638888889</v>
      </c>
      <c r="K1842">
        <v>1366251510</v>
      </c>
      <c r="L1842" s="14">
        <f t="shared" si="114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12">
        <f t="shared" si="115"/>
        <v>108.88888888888889</v>
      </c>
      <c r="R1842" s="6">
        <f t="shared" si="112"/>
        <v>75.384615384615387</v>
      </c>
      <c r="S1842" s="6" t="s">
        <v>8311</v>
      </c>
      <c r="T1842" s="6" t="s">
        <v>8334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4">
        <f t="shared" si="113"/>
        <v>41779.207638888889</v>
      </c>
      <c r="K1843">
        <v>1397679445</v>
      </c>
      <c r="L1843" s="14">
        <f t="shared" si="114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12">
        <f t="shared" si="115"/>
        <v>101.75</v>
      </c>
      <c r="R1843" s="6">
        <f t="shared" si="112"/>
        <v>50.875</v>
      </c>
      <c r="S1843" s="6" t="s">
        <v>8311</v>
      </c>
      <c r="T1843" s="6" t="s">
        <v>8334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4">
        <f t="shared" si="113"/>
        <v>42065.249305555553</v>
      </c>
      <c r="K1844">
        <v>1422371381</v>
      </c>
      <c r="L1844" s="14">
        <f t="shared" si="114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12">
        <f t="shared" si="115"/>
        <v>125.25</v>
      </c>
      <c r="R1844" s="6">
        <f t="shared" si="112"/>
        <v>119.28571428571429</v>
      </c>
      <c r="S1844" s="6" t="s">
        <v>8311</v>
      </c>
      <c r="T1844" s="6" t="s">
        <v>8334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4">
        <f t="shared" si="113"/>
        <v>40594.994837962964</v>
      </c>
      <c r="K1845">
        <v>1295653954</v>
      </c>
      <c r="L1845" s="14">
        <f t="shared" si="114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12">
        <f t="shared" si="115"/>
        <v>124.0061</v>
      </c>
      <c r="R1845" s="6">
        <f t="shared" si="112"/>
        <v>92.541865671641801</v>
      </c>
      <c r="S1845" s="6" t="s">
        <v>8311</v>
      </c>
      <c r="T1845" s="6" t="s">
        <v>8334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4">
        <f t="shared" si="113"/>
        <v>40705.125</v>
      </c>
      <c r="K1846">
        <v>1304464914</v>
      </c>
      <c r="L1846" s="14">
        <f t="shared" si="114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12">
        <f t="shared" si="115"/>
        <v>101.4</v>
      </c>
      <c r="R1846" s="6">
        <f t="shared" si="112"/>
        <v>76.05</v>
      </c>
      <c r="S1846" s="6" t="s">
        <v>8311</v>
      </c>
      <c r="T1846" s="6" t="s">
        <v>8334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4">
        <f t="shared" si="113"/>
        <v>42538.204861111109</v>
      </c>
      <c r="K1847">
        <v>1464854398</v>
      </c>
      <c r="L1847" s="14">
        <f t="shared" si="114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12">
        <f t="shared" si="115"/>
        <v>100</v>
      </c>
      <c r="R1847" s="6">
        <f t="shared" si="112"/>
        <v>52.631578947368418</v>
      </c>
      <c r="S1847" s="6" t="s">
        <v>8311</v>
      </c>
      <c r="T1847" s="6" t="s">
        <v>8334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4">
        <f t="shared" si="113"/>
        <v>41258.650196759263</v>
      </c>
      <c r="K1848">
        <v>1352993777</v>
      </c>
      <c r="L1848" s="14">
        <f t="shared" si="114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12">
        <f t="shared" si="115"/>
        <v>137.92666666666668</v>
      </c>
      <c r="R1848" s="6">
        <f t="shared" si="112"/>
        <v>98.990430622009569</v>
      </c>
      <c r="S1848" s="6" t="s">
        <v>8311</v>
      </c>
      <c r="T1848" s="6" t="s">
        <v>8334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4">
        <f t="shared" si="113"/>
        <v>42115.236481481479</v>
      </c>
      <c r="K1849">
        <v>1427780432</v>
      </c>
      <c r="L1849" s="14">
        <f t="shared" si="114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12">
        <f t="shared" si="115"/>
        <v>120.88000000000001</v>
      </c>
      <c r="R1849" s="6">
        <f t="shared" si="112"/>
        <v>79.526315789473685</v>
      </c>
      <c r="S1849" s="6" t="s">
        <v>8311</v>
      </c>
      <c r="T1849" s="6" t="s">
        <v>8334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4">
        <f t="shared" si="113"/>
        <v>40755.290972222225</v>
      </c>
      <c r="K1850">
        <v>1306608888</v>
      </c>
      <c r="L1850" s="14">
        <f t="shared" si="114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12">
        <f t="shared" si="115"/>
        <v>107.36666666666667</v>
      </c>
      <c r="R1850" s="6">
        <f t="shared" si="112"/>
        <v>134.20833333333334</v>
      </c>
      <c r="S1850" s="6" t="s">
        <v>8311</v>
      </c>
      <c r="T1850" s="6" t="s">
        <v>8334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4">
        <f t="shared" si="113"/>
        <v>41199.845590277779</v>
      </c>
      <c r="K1851">
        <v>1347913059</v>
      </c>
      <c r="L1851" s="14">
        <f t="shared" si="114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12">
        <f t="shared" si="115"/>
        <v>100.33333333333334</v>
      </c>
      <c r="R1851" s="6">
        <f t="shared" si="112"/>
        <v>37.625</v>
      </c>
      <c r="S1851" s="6" t="s">
        <v>8311</v>
      </c>
      <c r="T1851" s="6" t="s">
        <v>8334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4">
        <f t="shared" si="113"/>
        <v>41830.959490740745</v>
      </c>
      <c r="K1852">
        <v>1402441300</v>
      </c>
      <c r="L1852" s="14">
        <f t="shared" si="114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12">
        <f t="shared" si="115"/>
        <v>101.52222222222223</v>
      </c>
      <c r="R1852" s="6">
        <f t="shared" si="112"/>
        <v>51.044692737430168</v>
      </c>
      <c r="S1852" s="6" t="s">
        <v>8311</v>
      </c>
      <c r="T1852" s="6" t="s">
        <v>8334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4">
        <f t="shared" si="113"/>
        <v>41848.041666666664</v>
      </c>
      <c r="K1853">
        <v>1404769538</v>
      </c>
      <c r="L1853" s="14">
        <f t="shared" si="114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12">
        <f t="shared" si="115"/>
        <v>100.07692307692308</v>
      </c>
      <c r="R1853" s="6">
        <f t="shared" si="112"/>
        <v>50.03846153846154</v>
      </c>
      <c r="S1853" s="6" t="s">
        <v>8311</v>
      </c>
      <c r="T1853" s="6" t="s">
        <v>8334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4">
        <f t="shared" si="113"/>
        <v>42119</v>
      </c>
      <c r="K1854">
        <v>1426703452</v>
      </c>
      <c r="L1854" s="14">
        <f t="shared" si="114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12">
        <f t="shared" si="115"/>
        <v>116.96666666666667</v>
      </c>
      <c r="R1854" s="6">
        <f t="shared" si="112"/>
        <v>133.93129770992365</v>
      </c>
      <c r="S1854" s="6" t="s">
        <v>8311</v>
      </c>
      <c r="T1854" s="6" t="s">
        <v>8334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4">
        <f t="shared" si="113"/>
        <v>41227.102048611108</v>
      </c>
      <c r="K1855">
        <v>1348536417</v>
      </c>
      <c r="L1855" s="14">
        <f t="shared" si="114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12">
        <f t="shared" si="115"/>
        <v>101.875</v>
      </c>
      <c r="R1855" s="6">
        <f t="shared" si="112"/>
        <v>58.214285714285715</v>
      </c>
      <c r="S1855" s="6" t="s">
        <v>8311</v>
      </c>
      <c r="T1855" s="6" t="s">
        <v>8334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4">
        <f t="shared" si="113"/>
        <v>41418.021261574075</v>
      </c>
      <c r="K1856">
        <v>1366763437</v>
      </c>
      <c r="L1856" s="14">
        <f t="shared" si="114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12">
        <f t="shared" si="115"/>
        <v>102.12366666666665</v>
      </c>
      <c r="R1856" s="6">
        <f t="shared" si="112"/>
        <v>88.037643678160919</v>
      </c>
      <c r="S1856" s="6" t="s">
        <v>8311</v>
      </c>
      <c r="T1856" s="6" t="s">
        <v>8334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4">
        <f t="shared" si="113"/>
        <v>41645.538657407407</v>
      </c>
      <c r="K1857">
        <v>1385124940</v>
      </c>
      <c r="L1857" s="14">
        <f t="shared" si="114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12">
        <f t="shared" si="115"/>
        <v>154.05897142857143</v>
      </c>
      <c r="R1857" s="6">
        <f t="shared" si="112"/>
        <v>70.576753926701571</v>
      </c>
      <c r="S1857" s="6" t="s">
        <v>8311</v>
      </c>
      <c r="T1857" s="6" t="s">
        <v>8334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4">
        <f t="shared" si="113"/>
        <v>41838.854999999996</v>
      </c>
      <c r="K1858">
        <v>1403901072</v>
      </c>
      <c r="L1858" s="14">
        <f t="shared" si="114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12">
        <f t="shared" si="115"/>
        <v>101.25</v>
      </c>
      <c r="R1858" s="6">
        <f t="shared" ref="R1858:R1921" si="116">E1858/N1858</f>
        <v>53.289473684210527</v>
      </c>
      <c r="S1858" s="6" t="s">
        <v>8311</v>
      </c>
      <c r="T1858" s="6" t="s">
        <v>8334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4">
        <f t="shared" ref="J1859:J1922" si="117">(((I1859/60)/60)/24)+DATE(1970,1,1)</f>
        <v>41894.76866898148</v>
      </c>
      <c r="K1859">
        <v>1407954413</v>
      </c>
      <c r="L1859" s="14">
        <f t="shared" ref="L1859:L1922" si="118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12">
        <f t="shared" ref="Q1859:Q1922" si="119">E1859/D1859*100</f>
        <v>100</v>
      </c>
      <c r="R1859" s="6">
        <f t="shared" si="116"/>
        <v>136.36363636363637</v>
      </c>
      <c r="S1859" s="6" t="s">
        <v>8311</v>
      </c>
      <c r="T1859" s="6" t="s">
        <v>8334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4">
        <f t="shared" si="117"/>
        <v>40893.242141203707</v>
      </c>
      <c r="K1860">
        <v>1318826921</v>
      </c>
      <c r="L1860" s="14">
        <f t="shared" si="118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12">
        <f t="shared" si="119"/>
        <v>108.74800874800874</v>
      </c>
      <c r="R1860" s="6">
        <f t="shared" si="116"/>
        <v>40.547315436241611</v>
      </c>
      <c r="S1860" s="6" t="s">
        <v>8311</v>
      </c>
      <c r="T1860" s="6" t="s">
        <v>8334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4">
        <f t="shared" si="117"/>
        <v>40808.770011574074</v>
      </c>
      <c r="K1861">
        <v>1314124129</v>
      </c>
      <c r="L1861" s="14">
        <f t="shared" si="118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12">
        <f t="shared" si="119"/>
        <v>131.83333333333334</v>
      </c>
      <c r="R1861" s="6">
        <f t="shared" si="116"/>
        <v>70.625</v>
      </c>
      <c r="S1861" s="6" t="s">
        <v>8311</v>
      </c>
      <c r="T1861" s="6" t="s">
        <v>8334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4">
        <f t="shared" si="117"/>
        <v>41676.709305555552</v>
      </c>
      <c r="K1862">
        <v>1389891684</v>
      </c>
      <c r="L1862" s="14">
        <f t="shared" si="118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12">
        <f t="shared" si="119"/>
        <v>133.46666666666667</v>
      </c>
      <c r="R1862" s="6">
        <f t="shared" si="116"/>
        <v>52.684210526315788</v>
      </c>
      <c r="S1862" s="6" t="s">
        <v>8311</v>
      </c>
      <c r="T1862" s="6" t="s">
        <v>8334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4">
        <f t="shared" si="117"/>
        <v>42030.300243055557</v>
      </c>
      <c r="K1863">
        <v>1419664341</v>
      </c>
      <c r="L1863" s="14">
        <f t="shared" si="118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12">
        <f t="shared" si="119"/>
        <v>0</v>
      </c>
      <c r="R1863" s="6" t="e">
        <f t="shared" si="116"/>
        <v>#DIV/0!</v>
      </c>
      <c r="S1863" s="6" t="s">
        <v>8310</v>
      </c>
      <c r="T1863" s="6" t="s">
        <v>8341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4">
        <f t="shared" si="117"/>
        <v>42802.3125</v>
      </c>
      <c r="K1864">
        <v>1484912974</v>
      </c>
      <c r="L1864" s="14">
        <f t="shared" si="118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12">
        <f t="shared" si="119"/>
        <v>8.0833333333333321</v>
      </c>
      <c r="R1864" s="6">
        <f t="shared" si="116"/>
        <v>90.9375</v>
      </c>
      <c r="S1864" s="6" t="s">
        <v>8310</v>
      </c>
      <c r="T1864" s="6" t="s">
        <v>8341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4">
        <f t="shared" si="117"/>
        <v>41802.797280092593</v>
      </c>
      <c r="K1865">
        <v>1400008085</v>
      </c>
      <c r="L1865" s="14">
        <f t="shared" si="118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12">
        <f t="shared" si="119"/>
        <v>0.4</v>
      </c>
      <c r="R1865" s="6">
        <f t="shared" si="116"/>
        <v>5</v>
      </c>
      <c r="S1865" s="6" t="s">
        <v>8310</v>
      </c>
      <c r="T1865" s="6" t="s">
        <v>8341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4">
        <f t="shared" si="117"/>
        <v>41763.716435185182</v>
      </c>
      <c r="K1866">
        <v>1396631500</v>
      </c>
      <c r="L1866" s="14">
        <f t="shared" si="118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12">
        <f t="shared" si="119"/>
        <v>42.892307692307689</v>
      </c>
      <c r="R1866" s="6">
        <f t="shared" si="116"/>
        <v>58.083333333333336</v>
      </c>
      <c r="S1866" s="6" t="s">
        <v>8310</v>
      </c>
      <c r="T1866" s="6" t="s">
        <v>8341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4">
        <f t="shared" si="117"/>
        <v>42680.409108796302</v>
      </c>
      <c r="K1867">
        <v>1475398147</v>
      </c>
      <c r="L1867" s="14">
        <f t="shared" si="118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12">
        <f t="shared" si="119"/>
        <v>3.6363636363636364E-3</v>
      </c>
      <c r="R1867" s="6">
        <f t="shared" si="116"/>
        <v>2</v>
      </c>
      <c r="S1867" s="6" t="s">
        <v>8310</v>
      </c>
      <c r="T1867" s="6" t="s">
        <v>8341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4">
        <f t="shared" si="117"/>
        <v>42795.166666666672</v>
      </c>
      <c r="K1868">
        <v>1483768497</v>
      </c>
      <c r="L1868" s="14">
        <f t="shared" si="118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12">
        <f t="shared" si="119"/>
        <v>0.5</v>
      </c>
      <c r="R1868" s="6">
        <f t="shared" si="116"/>
        <v>62.5</v>
      </c>
      <c r="S1868" s="6" t="s">
        <v>8310</v>
      </c>
      <c r="T1868" s="6" t="s">
        <v>8341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4">
        <f t="shared" si="117"/>
        <v>42679.924907407403</v>
      </c>
      <c r="K1869">
        <v>1475791912</v>
      </c>
      <c r="L1869" s="14">
        <f t="shared" si="118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12">
        <f t="shared" si="119"/>
        <v>0.05</v>
      </c>
      <c r="R1869" s="6">
        <f t="shared" si="116"/>
        <v>10</v>
      </c>
      <c r="S1869" s="6" t="s">
        <v>8310</v>
      </c>
      <c r="T1869" s="6" t="s">
        <v>8341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4">
        <f t="shared" si="117"/>
        <v>42353.332638888889</v>
      </c>
      <c r="K1870">
        <v>1448044925</v>
      </c>
      <c r="L1870" s="14">
        <f t="shared" si="118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12">
        <f t="shared" si="119"/>
        <v>4.8680000000000003</v>
      </c>
      <c r="R1870" s="6">
        <f t="shared" si="116"/>
        <v>71.588235294117652</v>
      </c>
      <c r="S1870" s="6" t="s">
        <v>8310</v>
      </c>
      <c r="T1870" s="6" t="s">
        <v>8341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4">
        <f t="shared" si="117"/>
        <v>42739.002881944441</v>
      </c>
      <c r="K1871">
        <v>1480896249</v>
      </c>
      <c r="L1871" s="14">
        <f t="shared" si="118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12">
        <f t="shared" si="119"/>
        <v>0</v>
      </c>
      <c r="R1871" s="6" t="e">
        <f t="shared" si="116"/>
        <v>#DIV/0!</v>
      </c>
      <c r="S1871" s="6" t="s">
        <v>8310</v>
      </c>
      <c r="T1871" s="6" t="s">
        <v>8341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4">
        <f t="shared" si="117"/>
        <v>42400.178472222222</v>
      </c>
      <c r="K1872">
        <v>1451723535</v>
      </c>
      <c r="L1872" s="14">
        <f t="shared" si="118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12">
        <f t="shared" si="119"/>
        <v>10.314285714285715</v>
      </c>
      <c r="R1872" s="6">
        <f t="shared" si="116"/>
        <v>32.81818181818182</v>
      </c>
      <c r="S1872" s="6" t="s">
        <v>8310</v>
      </c>
      <c r="T1872" s="6" t="s">
        <v>8341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4">
        <f t="shared" si="117"/>
        <v>41963.825243055559</v>
      </c>
      <c r="K1873">
        <v>1413053301</v>
      </c>
      <c r="L1873" s="14">
        <f t="shared" si="118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12">
        <f t="shared" si="119"/>
        <v>71.784615384615378</v>
      </c>
      <c r="R1873" s="6">
        <f t="shared" si="116"/>
        <v>49.11578947368421</v>
      </c>
      <c r="S1873" s="6" t="s">
        <v>8310</v>
      </c>
      <c r="T1873" s="6" t="s">
        <v>8341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4">
        <f t="shared" si="117"/>
        <v>42185.129652777774</v>
      </c>
      <c r="K1874">
        <v>1433041602</v>
      </c>
      <c r="L1874" s="14">
        <f t="shared" si="118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12">
        <f t="shared" si="119"/>
        <v>1.06</v>
      </c>
      <c r="R1874" s="6">
        <f t="shared" si="116"/>
        <v>16.307692307692307</v>
      </c>
      <c r="S1874" s="6" t="s">
        <v>8310</v>
      </c>
      <c r="T1874" s="6" t="s">
        <v>8341</v>
      </c>
    </row>
    <row r="1875" spans="1:20" ht="45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4">
        <f t="shared" si="117"/>
        <v>42193.697916666672</v>
      </c>
      <c r="K1875">
        <v>1433861210</v>
      </c>
      <c r="L1875" s="14">
        <f t="shared" si="118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12">
        <f t="shared" si="119"/>
        <v>0.44999999999999996</v>
      </c>
      <c r="R1875" s="6">
        <f t="shared" si="116"/>
        <v>18</v>
      </c>
      <c r="S1875" s="6" t="s">
        <v>8310</v>
      </c>
      <c r="T1875" s="6" t="s">
        <v>8341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4">
        <f t="shared" si="117"/>
        <v>42549.969131944439</v>
      </c>
      <c r="K1876">
        <v>1465427733</v>
      </c>
      <c r="L1876" s="14">
        <f t="shared" si="118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12">
        <f t="shared" si="119"/>
        <v>1.6250000000000001E-2</v>
      </c>
      <c r="R1876" s="6">
        <f t="shared" si="116"/>
        <v>13</v>
      </c>
      <c r="S1876" s="6" t="s">
        <v>8310</v>
      </c>
      <c r="T1876" s="6" t="s">
        <v>8341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4">
        <f t="shared" si="117"/>
        <v>42588.899398148147</v>
      </c>
      <c r="K1877">
        <v>1465335308</v>
      </c>
      <c r="L1877" s="14">
        <f t="shared" si="118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12">
        <f t="shared" si="119"/>
        <v>0.51</v>
      </c>
      <c r="R1877" s="6">
        <f t="shared" si="116"/>
        <v>17</v>
      </c>
      <c r="S1877" s="6" t="s">
        <v>8310</v>
      </c>
      <c r="T1877" s="6" t="s">
        <v>8341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4">
        <f t="shared" si="117"/>
        <v>41806.284780092588</v>
      </c>
      <c r="K1878">
        <v>1400309405</v>
      </c>
      <c r="L1878" s="14">
        <f t="shared" si="118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12">
        <f t="shared" si="119"/>
        <v>0</v>
      </c>
      <c r="R1878" s="6" t="e">
        <f t="shared" si="116"/>
        <v>#DIV/0!</v>
      </c>
      <c r="S1878" s="6" t="s">
        <v>8310</v>
      </c>
      <c r="T1878" s="6" t="s">
        <v>8341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4">
        <f t="shared" si="117"/>
        <v>42064.029224537036</v>
      </c>
      <c r="K1879">
        <v>1422664925</v>
      </c>
      <c r="L1879" s="14">
        <f t="shared" si="118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12">
        <f t="shared" si="119"/>
        <v>0</v>
      </c>
      <c r="R1879" s="6" t="e">
        <f t="shared" si="116"/>
        <v>#DIV/0!</v>
      </c>
      <c r="S1879" s="6" t="s">
        <v>8310</v>
      </c>
      <c r="T1879" s="6" t="s">
        <v>8341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4">
        <f t="shared" si="117"/>
        <v>41803.008738425924</v>
      </c>
      <c r="K1880">
        <v>1400026355</v>
      </c>
      <c r="L1880" s="14">
        <f t="shared" si="118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12">
        <f t="shared" si="119"/>
        <v>0</v>
      </c>
      <c r="R1880" s="6" t="e">
        <f t="shared" si="116"/>
        <v>#DIV/0!</v>
      </c>
      <c r="S1880" s="6" t="s">
        <v>8310</v>
      </c>
      <c r="T1880" s="6" t="s">
        <v>8341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4">
        <f t="shared" si="117"/>
        <v>42443.607974537037</v>
      </c>
      <c r="K1881">
        <v>1455377729</v>
      </c>
      <c r="L1881" s="14">
        <f t="shared" si="118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12">
        <f t="shared" si="119"/>
        <v>0.12</v>
      </c>
      <c r="R1881" s="6">
        <f t="shared" si="116"/>
        <v>3</v>
      </c>
      <c r="S1881" s="6" t="s">
        <v>8310</v>
      </c>
      <c r="T1881" s="6" t="s">
        <v>8341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4">
        <f t="shared" si="117"/>
        <v>42459.525231481486</v>
      </c>
      <c r="K1882">
        <v>1456839380</v>
      </c>
      <c r="L1882" s="14">
        <f t="shared" si="118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12">
        <f t="shared" si="119"/>
        <v>20.080000000000002</v>
      </c>
      <c r="R1882" s="6">
        <f t="shared" si="116"/>
        <v>41.833333333333336</v>
      </c>
      <c r="S1882" s="6" t="s">
        <v>8310</v>
      </c>
      <c r="T1882" s="6" t="s">
        <v>8341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4">
        <f t="shared" si="117"/>
        <v>42073.110983796301</v>
      </c>
      <c r="K1883">
        <v>1423366789</v>
      </c>
      <c r="L1883" s="14">
        <f t="shared" si="118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12">
        <f t="shared" si="119"/>
        <v>172.68449999999999</v>
      </c>
      <c r="R1883" s="6">
        <f t="shared" si="116"/>
        <v>49.338428571428572</v>
      </c>
      <c r="S1883" s="6" t="s">
        <v>8311</v>
      </c>
      <c r="T1883" s="6" t="s">
        <v>8337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4">
        <f t="shared" si="117"/>
        <v>41100.991666666669</v>
      </c>
      <c r="K1884">
        <v>1339109212</v>
      </c>
      <c r="L1884" s="14">
        <f t="shared" si="118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12">
        <f t="shared" si="119"/>
        <v>100.8955223880597</v>
      </c>
      <c r="R1884" s="6">
        <f t="shared" si="116"/>
        <v>41.728395061728392</v>
      </c>
      <c r="S1884" s="6" t="s">
        <v>8311</v>
      </c>
      <c r="T1884" s="6" t="s">
        <v>8337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4">
        <f t="shared" si="117"/>
        <v>41007.906342592592</v>
      </c>
      <c r="K1885">
        <v>1331333108</v>
      </c>
      <c r="L1885" s="14">
        <f t="shared" si="118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12">
        <f t="shared" si="119"/>
        <v>104.8048048048048</v>
      </c>
      <c r="R1885" s="6">
        <f t="shared" si="116"/>
        <v>32.71875</v>
      </c>
      <c r="S1885" s="6" t="s">
        <v>8311</v>
      </c>
      <c r="T1885" s="6" t="s">
        <v>8337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4">
        <f t="shared" si="117"/>
        <v>41240.5</v>
      </c>
      <c r="K1886">
        <v>1350967535</v>
      </c>
      <c r="L1886" s="14">
        <f t="shared" si="118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12">
        <f t="shared" si="119"/>
        <v>135.1</v>
      </c>
      <c r="R1886" s="6">
        <f t="shared" si="116"/>
        <v>51.96153846153846</v>
      </c>
      <c r="S1886" s="6" t="s">
        <v>8311</v>
      </c>
      <c r="T1886" s="6" t="s">
        <v>8337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4">
        <f t="shared" si="117"/>
        <v>41131.916666666664</v>
      </c>
      <c r="K1887">
        <v>1341800110</v>
      </c>
      <c r="L1887" s="14">
        <f t="shared" si="118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12">
        <f t="shared" si="119"/>
        <v>116.32786885245903</v>
      </c>
      <c r="R1887" s="6">
        <f t="shared" si="116"/>
        <v>50.685714285714283</v>
      </c>
      <c r="S1887" s="6" t="s">
        <v>8311</v>
      </c>
      <c r="T1887" s="6" t="s">
        <v>8337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4">
        <f t="shared" si="117"/>
        <v>41955.94835648148</v>
      </c>
      <c r="K1888">
        <v>1413236738</v>
      </c>
      <c r="L1888" s="14">
        <f t="shared" si="118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12">
        <f t="shared" si="119"/>
        <v>102.08333333333333</v>
      </c>
      <c r="R1888" s="6">
        <f t="shared" si="116"/>
        <v>42.241379310344826</v>
      </c>
      <c r="S1888" s="6" t="s">
        <v>8311</v>
      </c>
      <c r="T1888" s="6" t="s">
        <v>8337</v>
      </c>
    </row>
    <row r="1889" spans="1:20" ht="45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4">
        <f t="shared" si="117"/>
        <v>42341.895833333328</v>
      </c>
      <c r="K1889">
        <v>1447614732</v>
      </c>
      <c r="L1889" s="14">
        <f t="shared" si="118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12">
        <f t="shared" si="119"/>
        <v>111.16666666666666</v>
      </c>
      <c r="R1889" s="6">
        <f t="shared" si="116"/>
        <v>416.875</v>
      </c>
      <c r="S1889" s="6" t="s">
        <v>8311</v>
      </c>
      <c r="T1889" s="6" t="s">
        <v>8337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4">
        <f t="shared" si="117"/>
        <v>40330.207638888889</v>
      </c>
      <c r="K1890">
        <v>1272692732</v>
      </c>
      <c r="L1890" s="14">
        <f t="shared" si="118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12">
        <f t="shared" si="119"/>
        <v>166.08</v>
      </c>
      <c r="R1890" s="6">
        <f t="shared" si="116"/>
        <v>46.651685393258425</v>
      </c>
      <c r="S1890" s="6" t="s">
        <v>8311</v>
      </c>
      <c r="T1890" s="6" t="s">
        <v>8337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4">
        <f t="shared" si="117"/>
        <v>41344.751689814817</v>
      </c>
      <c r="K1891">
        <v>1359140546</v>
      </c>
      <c r="L1891" s="14">
        <f t="shared" si="118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12">
        <f t="shared" si="119"/>
        <v>106.60000000000001</v>
      </c>
      <c r="R1891" s="6">
        <f t="shared" si="116"/>
        <v>48.454545454545453</v>
      </c>
      <c r="S1891" s="6" t="s">
        <v>8311</v>
      </c>
      <c r="T1891" s="6" t="s">
        <v>8337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4">
        <f t="shared" si="117"/>
        <v>41258.786203703705</v>
      </c>
      <c r="K1892">
        <v>1353005528</v>
      </c>
      <c r="L1892" s="14">
        <f t="shared" si="118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12">
        <f t="shared" si="119"/>
        <v>144.58441666666667</v>
      </c>
      <c r="R1892" s="6">
        <f t="shared" si="116"/>
        <v>70.5289837398374</v>
      </c>
      <c r="S1892" s="6" t="s">
        <v>8311</v>
      </c>
      <c r="T1892" s="6" t="s">
        <v>8337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4">
        <f t="shared" si="117"/>
        <v>40381.25</v>
      </c>
      <c r="K1893">
        <v>1275851354</v>
      </c>
      <c r="L1893" s="14">
        <f t="shared" si="118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12">
        <f t="shared" si="119"/>
        <v>105.55000000000001</v>
      </c>
      <c r="R1893" s="6">
        <f t="shared" si="116"/>
        <v>87.958333333333329</v>
      </c>
      <c r="S1893" s="6" t="s">
        <v>8311</v>
      </c>
      <c r="T1893" s="6" t="s">
        <v>8337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4">
        <f t="shared" si="117"/>
        <v>40701.637511574074</v>
      </c>
      <c r="K1894">
        <v>1304867881</v>
      </c>
      <c r="L1894" s="14">
        <f t="shared" si="118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12">
        <f t="shared" si="119"/>
        <v>136.60000000000002</v>
      </c>
      <c r="R1894" s="6">
        <f t="shared" si="116"/>
        <v>26.26923076923077</v>
      </c>
      <c r="S1894" s="6" t="s">
        <v>8311</v>
      </c>
      <c r="T1894" s="6" t="s">
        <v>8337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4">
        <f t="shared" si="117"/>
        <v>40649.165972222225</v>
      </c>
      <c r="K1895">
        <v>1301524585</v>
      </c>
      <c r="L1895" s="14">
        <f t="shared" si="118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12">
        <f t="shared" si="119"/>
        <v>104</v>
      </c>
      <c r="R1895" s="6">
        <f t="shared" si="116"/>
        <v>57.777777777777779</v>
      </c>
      <c r="S1895" s="6" t="s">
        <v>8311</v>
      </c>
      <c r="T1895" s="6" t="s">
        <v>8337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4">
        <f t="shared" si="117"/>
        <v>40951.904895833337</v>
      </c>
      <c r="K1896">
        <v>1326404583</v>
      </c>
      <c r="L1896" s="14">
        <f t="shared" si="118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12">
        <f t="shared" si="119"/>
        <v>114.5</v>
      </c>
      <c r="R1896" s="6">
        <f t="shared" si="116"/>
        <v>57.25</v>
      </c>
      <c r="S1896" s="6" t="s">
        <v>8311</v>
      </c>
      <c r="T1896" s="6" t="s">
        <v>8337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4">
        <f t="shared" si="117"/>
        <v>42297.746782407412</v>
      </c>
      <c r="K1897">
        <v>1442771722</v>
      </c>
      <c r="L1897" s="14">
        <f t="shared" si="118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12">
        <f t="shared" si="119"/>
        <v>101.71957671957672</v>
      </c>
      <c r="R1897" s="6">
        <f t="shared" si="116"/>
        <v>196.34042553191489</v>
      </c>
      <c r="S1897" s="6" t="s">
        <v>8311</v>
      </c>
      <c r="T1897" s="6" t="s">
        <v>8337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4">
        <f t="shared" si="117"/>
        <v>41011.710243055553</v>
      </c>
      <c r="K1898">
        <v>1331658165</v>
      </c>
      <c r="L1898" s="14">
        <f t="shared" si="118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12">
        <f t="shared" si="119"/>
        <v>123.94678492239468</v>
      </c>
      <c r="R1898" s="6">
        <f t="shared" si="116"/>
        <v>43</v>
      </c>
      <c r="S1898" s="6" t="s">
        <v>8311</v>
      </c>
      <c r="T1898" s="6" t="s">
        <v>8337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4">
        <f t="shared" si="117"/>
        <v>41702.875</v>
      </c>
      <c r="K1899">
        <v>1392040806</v>
      </c>
      <c r="L1899" s="14">
        <f t="shared" si="118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12">
        <f t="shared" si="119"/>
        <v>102.45669291338582</v>
      </c>
      <c r="R1899" s="6">
        <f t="shared" si="116"/>
        <v>35.551912568306008</v>
      </c>
      <c r="S1899" s="6" t="s">
        <v>8311</v>
      </c>
      <c r="T1899" s="6" t="s">
        <v>8337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4">
        <f t="shared" si="117"/>
        <v>42401.75</v>
      </c>
      <c r="K1900">
        <v>1451277473</v>
      </c>
      <c r="L1900" s="14">
        <f t="shared" si="118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12">
        <f t="shared" si="119"/>
        <v>144.5</v>
      </c>
      <c r="R1900" s="6">
        <f t="shared" si="116"/>
        <v>68.80952380952381</v>
      </c>
      <c r="S1900" s="6" t="s">
        <v>8311</v>
      </c>
      <c r="T1900" s="6" t="s">
        <v>8337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4">
        <f t="shared" si="117"/>
        <v>42088.90006944444</v>
      </c>
      <c r="K1901">
        <v>1424730966</v>
      </c>
      <c r="L1901" s="14">
        <f t="shared" si="118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12">
        <f t="shared" si="119"/>
        <v>133.33333333333331</v>
      </c>
      <c r="R1901" s="6">
        <f t="shared" si="116"/>
        <v>28.571428571428573</v>
      </c>
      <c r="S1901" s="6" t="s">
        <v>8311</v>
      </c>
      <c r="T1901" s="6" t="s">
        <v>8337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4">
        <f t="shared" si="117"/>
        <v>41188.415972222225</v>
      </c>
      <c r="K1902">
        <v>1347137731</v>
      </c>
      <c r="L1902" s="14">
        <f t="shared" si="118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12">
        <f t="shared" si="119"/>
        <v>109.3644</v>
      </c>
      <c r="R1902" s="6">
        <f t="shared" si="116"/>
        <v>50.631666666666668</v>
      </c>
      <c r="S1902" s="6" t="s">
        <v>8311</v>
      </c>
      <c r="T1902" s="6" t="s">
        <v>8337</v>
      </c>
    </row>
    <row r="1903" spans="1:20" ht="45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4">
        <f t="shared" si="117"/>
        <v>42146.541666666672</v>
      </c>
      <c r="K1903">
        <v>1429707729</v>
      </c>
      <c r="L1903" s="14">
        <f t="shared" si="118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12">
        <f t="shared" si="119"/>
        <v>2.6969696969696968</v>
      </c>
      <c r="R1903" s="6">
        <f t="shared" si="116"/>
        <v>106.8</v>
      </c>
      <c r="S1903" s="6" t="s">
        <v>8309</v>
      </c>
      <c r="T1903" s="6" t="s">
        <v>8352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4">
        <f t="shared" si="117"/>
        <v>42067.789895833332</v>
      </c>
      <c r="K1904">
        <v>1422903447</v>
      </c>
      <c r="L1904" s="14">
        <f t="shared" si="118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12">
        <f t="shared" si="119"/>
        <v>1.2</v>
      </c>
      <c r="R1904" s="6">
        <f t="shared" si="116"/>
        <v>4</v>
      </c>
      <c r="S1904" s="6" t="s">
        <v>8309</v>
      </c>
      <c r="T1904" s="6" t="s">
        <v>8352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4">
        <f t="shared" si="117"/>
        <v>42762.770729166667</v>
      </c>
      <c r="K1905">
        <v>1480357791</v>
      </c>
      <c r="L1905" s="14">
        <f t="shared" si="118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12">
        <f t="shared" si="119"/>
        <v>46.6</v>
      </c>
      <c r="R1905" s="6">
        <f t="shared" si="116"/>
        <v>34.097560975609753</v>
      </c>
      <c r="S1905" s="6" t="s">
        <v>8309</v>
      </c>
      <c r="T1905" s="6" t="s">
        <v>8352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4">
        <f t="shared" si="117"/>
        <v>42371.685428240744</v>
      </c>
      <c r="K1906">
        <v>1447864021</v>
      </c>
      <c r="L1906" s="14">
        <f t="shared" si="118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12">
        <f t="shared" si="119"/>
        <v>0.1</v>
      </c>
      <c r="R1906" s="6">
        <f t="shared" si="116"/>
        <v>25</v>
      </c>
      <c r="S1906" s="6" t="s">
        <v>8309</v>
      </c>
      <c r="T1906" s="6" t="s">
        <v>8352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4">
        <f t="shared" si="117"/>
        <v>41889.925856481481</v>
      </c>
      <c r="K1907">
        <v>1407535994</v>
      </c>
      <c r="L1907" s="14">
        <f t="shared" si="118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12">
        <f t="shared" si="119"/>
        <v>0.16800000000000001</v>
      </c>
      <c r="R1907" s="6">
        <f t="shared" si="116"/>
        <v>10.5</v>
      </c>
      <c r="S1907" s="6" t="s">
        <v>8309</v>
      </c>
      <c r="T1907" s="6" t="s">
        <v>8352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4">
        <f t="shared" si="117"/>
        <v>42544.671099537038</v>
      </c>
      <c r="K1908">
        <v>1464105983</v>
      </c>
      <c r="L1908" s="14">
        <f t="shared" si="118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12">
        <f t="shared" si="119"/>
        <v>42.76</v>
      </c>
      <c r="R1908" s="6">
        <f t="shared" si="116"/>
        <v>215.95959595959596</v>
      </c>
      <c r="S1908" s="6" t="s">
        <v>8309</v>
      </c>
      <c r="T1908" s="6" t="s">
        <v>8352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4">
        <f t="shared" si="117"/>
        <v>41782.587094907409</v>
      </c>
      <c r="K1909">
        <v>1399557925</v>
      </c>
      <c r="L1909" s="14">
        <f t="shared" si="118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12">
        <f t="shared" si="119"/>
        <v>0.28333333333333333</v>
      </c>
      <c r="R1909" s="6">
        <f t="shared" si="116"/>
        <v>21.25</v>
      </c>
      <c r="S1909" s="6" t="s">
        <v>8309</v>
      </c>
      <c r="T1909" s="6" t="s">
        <v>8352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4">
        <f t="shared" si="117"/>
        <v>42733.917824074073</v>
      </c>
      <c r="K1910">
        <v>1480456900</v>
      </c>
      <c r="L1910" s="14">
        <f t="shared" si="118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12">
        <f t="shared" si="119"/>
        <v>1.7319999999999998</v>
      </c>
      <c r="R1910" s="6">
        <f t="shared" si="116"/>
        <v>108.25</v>
      </c>
      <c r="S1910" s="6" t="s">
        <v>8309</v>
      </c>
      <c r="T1910" s="6" t="s">
        <v>8352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4">
        <f t="shared" si="117"/>
        <v>41935.429155092592</v>
      </c>
      <c r="K1911">
        <v>1411467479</v>
      </c>
      <c r="L1911" s="14">
        <f t="shared" si="118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12">
        <f t="shared" si="119"/>
        <v>14.111428571428572</v>
      </c>
      <c r="R1911" s="6">
        <f t="shared" si="116"/>
        <v>129.97368421052633</v>
      </c>
      <c r="S1911" s="6" t="s">
        <v>8309</v>
      </c>
      <c r="T1911" s="6" t="s">
        <v>8352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4">
        <f t="shared" si="117"/>
        <v>42308.947916666672</v>
      </c>
      <c r="K1912">
        <v>1442531217</v>
      </c>
      <c r="L1912" s="14">
        <f t="shared" si="118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12">
        <f t="shared" si="119"/>
        <v>39.395294117647055</v>
      </c>
      <c r="R1912" s="6">
        <f t="shared" si="116"/>
        <v>117.49473684210527</v>
      </c>
      <c r="S1912" s="6" t="s">
        <v>8309</v>
      </c>
      <c r="T1912" s="6" t="s">
        <v>8352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4">
        <f t="shared" si="117"/>
        <v>41860.033958333333</v>
      </c>
      <c r="K1913">
        <v>1404953334</v>
      </c>
      <c r="L1913" s="14">
        <f t="shared" si="118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12">
        <f t="shared" si="119"/>
        <v>2.3529411764705882E-2</v>
      </c>
      <c r="R1913" s="6">
        <f t="shared" si="116"/>
        <v>10</v>
      </c>
      <c r="S1913" s="6" t="s">
        <v>8309</v>
      </c>
      <c r="T1913" s="6" t="s">
        <v>8352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4">
        <f t="shared" si="117"/>
        <v>42159.226388888885</v>
      </c>
      <c r="K1914">
        <v>1430803560</v>
      </c>
      <c r="L1914" s="14">
        <f t="shared" si="118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12">
        <f t="shared" si="119"/>
        <v>59.3</v>
      </c>
      <c r="R1914" s="6">
        <f t="shared" si="116"/>
        <v>70.595238095238102</v>
      </c>
      <c r="S1914" s="6" t="s">
        <v>8309</v>
      </c>
      <c r="T1914" s="6" t="s">
        <v>8352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4">
        <f t="shared" si="117"/>
        <v>41920.511319444442</v>
      </c>
      <c r="K1915">
        <v>1410178578</v>
      </c>
      <c r="L1915" s="14">
        <f t="shared" si="118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12">
        <f t="shared" si="119"/>
        <v>1.3270833333333334</v>
      </c>
      <c r="R1915" s="6">
        <f t="shared" si="116"/>
        <v>24.5</v>
      </c>
      <c r="S1915" s="6" t="s">
        <v>8309</v>
      </c>
      <c r="T1915" s="6" t="s">
        <v>8352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4">
        <f t="shared" si="117"/>
        <v>41944.165972222225</v>
      </c>
      <c r="K1916">
        <v>1413519073</v>
      </c>
      <c r="L1916" s="14">
        <f t="shared" si="118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12">
        <f t="shared" si="119"/>
        <v>9.0090090090090094</v>
      </c>
      <c r="R1916" s="6">
        <f t="shared" si="116"/>
        <v>30</v>
      </c>
      <c r="S1916" s="6" t="s">
        <v>8309</v>
      </c>
      <c r="T1916" s="6" t="s">
        <v>8352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4">
        <f t="shared" si="117"/>
        <v>41884.04886574074</v>
      </c>
      <c r="K1917">
        <v>1407892222</v>
      </c>
      <c r="L1917" s="14">
        <f t="shared" si="118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12">
        <f t="shared" si="119"/>
        <v>1.6</v>
      </c>
      <c r="R1917" s="6">
        <f t="shared" si="116"/>
        <v>2</v>
      </c>
      <c r="S1917" s="6" t="s">
        <v>8309</v>
      </c>
      <c r="T1917" s="6" t="s">
        <v>8352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4">
        <f t="shared" si="117"/>
        <v>42681.758969907409</v>
      </c>
      <c r="K1918">
        <v>1476378775</v>
      </c>
      <c r="L1918" s="14">
        <f t="shared" si="118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12">
        <f t="shared" si="119"/>
        <v>0.51</v>
      </c>
      <c r="R1918" s="6">
        <f t="shared" si="116"/>
        <v>17</v>
      </c>
      <c r="S1918" s="6" t="s">
        <v>8309</v>
      </c>
      <c r="T1918" s="6" t="s">
        <v>8352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4">
        <f t="shared" si="117"/>
        <v>42776.270057870366</v>
      </c>
      <c r="K1919">
        <v>1484116133</v>
      </c>
      <c r="L1919" s="14">
        <f t="shared" si="118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12">
        <f t="shared" si="119"/>
        <v>52.570512820512818</v>
      </c>
      <c r="R1919" s="6">
        <f t="shared" si="116"/>
        <v>2928.9285714285716</v>
      </c>
      <c r="S1919" s="6" t="s">
        <v>8309</v>
      </c>
      <c r="T1919" s="6" t="s">
        <v>8352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4">
        <f t="shared" si="117"/>
        <v>41863.789942129632</v>
      </c>
      <c r="K1920">
        <v>1404845851</v>
      </c>
      <c r="L1920" s="14">
        <f t="shared" si="118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12">
        <f t="shared" si="119"/>
        <v>1.04</v>
      </c>
      <c r="R1920" s="6">
        <f t="shared" si="116"/>
        <v>28.888888888888889</v>
      </c>
      <c r="S1920" s="6" t="s">
        <v>8309</v>
      </c>
      <c r="T1920" s="6" t="s">
        <v>8352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4">
        <f t="shared" si="117"/>
        <v>42143.875567129624</v>
      </c>
      <c r="K1921">
        <v>1429477249</v>
      </c>
      <c r="L1921" s="14">
        <f t="shared" si="118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12">
        <f t="shared" si="119"/>
        <v>47.4</v>
      </c>
      <c r="R1921" s="6">
        <f t="shared" si="116"/>
        <v>29.625</v>
      </c>
      <c r="S1921" s="6" t="s">
        <v>8309</v>
      </c>
      <c r="T1921" s="6" t="s">
        <v>8352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4">
        <f t="shared" si="117"/>
        <v>42298.958333333328</v>
      </c>
      <c r="K1922">
        <v>1443042061</v>
      </c>
      <c r="L1922" s="14">
        <f t="shared" si="118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12">
        <f t="shared" si="119"/>
        <v>43.03</v>
      </c>
      <c r="R1922" s="6">
        <f t="shared" ref="R1922:R1985" si="120">E1922/N1922</f>
        <v>40.980952380952381</v>
      </c>
      <c r="S1922" s="6" t="s">
        <v>8309</v>
      </c>
      <c r="T1922" s="6" t="s">
        <v>8352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4">
        <f t="shared" ref="J1923:J1986" si="121">(((I1923/60)/60)/24)+DATE(1970,1,1)</f>
        <v>41104.221562500003</v>
      </c>
      <c r="K1923">
        <v>1339651143</v>
      </c>
      <c r="L1923" s="14">
        <f t="shared" ref="L1923:L1986" si="122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12">
        <f t="shared" ref="Q1923:Q1986" si="123">E1923/D1923*100</f>
        <v>136.80000000000001</v>
      </c>
      <c r="R1923" s="6">
        <f t="shared" si="120"/>
        <v>54</v>
      </c>
      <c r="S1923" s="6" t="s">
        <v>8311</v>
      </c>
      <c r="T1923" s="6" t="s">
        <v>8337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4">
        <f t="shared" si="121"/>
        <v>41620.255868055552</v>
      </c>
      <c r="K1924">
        <v>1384236507</v>
      </c>
      <c r="L1924" s="14">
        <f t="shared" si="122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12">
        <f t="shared" si="123"/>
        <v>115.55</v>
      </c>
      <c r="R1924" s="6">
        <f t="shared" si="120"/>
        <v>36.109375</v>
      </c>
      <c r="S1924" s="6" t="s">
        <v>8311</v>
      </c>
      <c r="T1924" s="6" t="s">
        <v>8337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4">
        <f t="shared" si="121"/>
        <v>40813.207638888889</v>
      </c>
      <c r="K1925">
        <v>1313612532</v>
      </c>
      <c r="L1925" s="14">
        <f t="shared" si="122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12">
        <f t="shared" si="123"/>
        <v>240.79999999999998</v>
      </c>
      <c r="R1925" s="6">
        <f t="shared" si="120"/>
        <v>23.153846153846153</v>
      </c>
      <c r="S1925" s="6" t="s">
        <v>8311</v>
      </c>
      <c r="T1925" s="6" t="s">
        <v>8337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4">
        <f t="shared" si="121"/>
        <v>41654.814583333333</v>
      </c>
      <c r="K1926">
        <v>1387390555</v>
      </c>
      <c r="L1926" s="14">
        <f t="shared" si="122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12">
        <f t="shared" si="123"/>
        <v>114.39999999999999</v>
      </c>
      <c r="R1926" s="6">
        <f t="shared" si="120"/>
        <v>104</v>
      </c>
      <c r="S1926" s="6" t="s">
        <v>8311</v>
      </c>
      <c r="T1926" s="6" t="s">
        <v>8337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4">
        <f t="shared" si="121"/>
        <v>41558</v>
      </c>
      <c r="K1927">
        <v>1379540288</v>
      </c>
      <c r="L1927" s="14">
        <f t="shared" si="122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12">
        <f t="shared" si="123"/>
        <v>110.33333333333333</v>
      </c>
      <c r="R1927" s="6">
        <f t="shared" si="120"/>
        <v>31.826923076923077</v>
      </c>
      <c r="S1927" s="6" t="s">
        <v>8311</v>
      </c>
      <c r="T1927" s="6" t="s">
        <v>8337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4">
        <f t="shared" si="121"/>
        <v>40484.018055555556</v>
      </c>
      <c r="K1928">
        <v>1286319256</v>
      </c>
      <c r="L1928" s="14">
        <f t="shared" si="122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12">
        <f t="shared" si="123"/>
        <v>195.37933333333334</v>
      </c>
      <c r="R1928" s="6">
        <f t="shared" si="120"/>
        <v>27.3896261682243</v>
      </c>
      <c r="S1928" s="6" t="s">
        <v>8311</v>
      </c>
      <c r="T1928" s="6" t="s">
        <v>8337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4">
        <f t="shared" si="121"/>
        <v>40976.207638888889</v>
      </c>
      <c r="K1929">
        <v>1329856839</v>
      </c>
      <c r="L1929" s="14">
        <f t="shared" si="122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12">
        <f t="shared" si="123"/>
        <v>103.33333333333334</v>
      </c>
      <c r="R1929" s="6">
        <f t="shared" si="120"/>
        <v>56.363636363636367</v>
      </c>
      <c r="S1929" s="6" t="s">
        <v>8311</v>
      </c>
      <c r="T1929" s="6" t="s">
        <v>8337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4">
        <f t="shared" si="121"/>
        <v>41401.648078703707</v>
      </c>
      <c r="K1930">
        <v>1365348794</v>
      </c>
      <c r="L1930" s="14">
        <f t="shared" si="122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12">
        <f t="shared" si="123"/>
        <v>103.1372549019608</v>
      </c>
      <c r="R1930" s="6">
        <f t="shared" si="120"/>
        <v>77.352941176470594</v>
      </c>
      <c r="S1930" s="6" t="s">
        <v>8311</v>
      </c>
      <c r="T1930" s="6" t="s">
        <v>8337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4">
        <f t="shared" si="121"/>
        <v>40729.021597222221</v>
      </c>
      <c r="K1931">
        <v>1306197066</v>
      </c>
      <c r="L1931" s="14">
        <f t="shared" si="122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12">
        <f t="shared" si="123"/>
        <v>100.3125</v>
      </c>
      <c r="R1931" s="6">
        <f t="shared" si="120"/>
        <v>42.8</v>
      </c>
      <c r="S1931" s="6" t="s">
        <v>8311</v>
      </c>
      <c r="T1931" s="6" t="s">
        <v>8337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4">
        <f t="shared" si="121"/>
        <v>41462.558819444443</v>
      </c>
      <c r="K1932">
        <v>1368019482</v>
      </c>
      <c r="L1932" s="14">
        <f t="shared" si="122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12">
        <f t="shared" si="123"/>
        <v>127</v>
      </c>
      <c r="R1932" s="6">
        <f t="shared" si="120"/>
        <v>48.846153846153847</v>
      </c>
      <c r="S1932" s="6" t="s">
        <v>8311</v>
      </c>
      <c r="T1932" s="6" t="s">
        <v>8337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4">
        <f t="shared" si="121"/>
        <v>41051.145833333336</v>
      </c>
      <c r="K1933">
        <v>1336512309</v>
      </c>
      <c r="L1933" s="14">
        <f t="shared" si="122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12">
        <f t="shared" si="123"/>
        <v>120.601</v>
      </c>
      <c r="R1933" s="6">
        <f t="shared" si="120"/>
        <v>48.240400000000001</v>
      </c>
      <c r="S1933" s="6" t="s">
        <v>8311</v>
      </c>
      <c r="T1933" s="6" t="s">
        <v>8337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4">
        <f t="shared" si="121"/>
        <v>40932.809872685182</v>
      </c>
      <c r="K1934">
        <v>1325618773</v>
      </c>
      <c r="L1934" s="14">
        <f t="shared" si="122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12">
        <f t="shared" si="123"/>
        <v>106.99047619047619</v>
      </c>
      <c r="R1934" s="6">
        <f t="shared" si="120"/>
        <v>70.212500000000006</v>
      </c>
      <c r="S1934" s="6" t="s">
        <v>8311</v>
      </c>
      <c r="T1934" s="6" t="s">
        <v>8337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4">
        <f t="shared" si="121"/>
        <v>41909.130868055552</v>
      </c>
      <c r="K1935">
        <v>1409195307</v>
      </c>
      <c r="L1935" s="14">
        <f t="shared" si="122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12">
        <f t="shared" si="123"/>
        <v>172.43333333333334</v>
      </c>
      <c r="R1935" s="6">
        <f t="shared" si="120"/>
        <v>94.054545454545448</v>
      </c>
      <c r="S1935" s="6" t="s">
        <v>8311</v>
      </c>
      <c r="T1935" s="6" t="s">
        <v>8337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4">
        <f t="shared" si="121"/>
        <v>40902.208333333336</v>
      </c>
      <c r="K1936">
        <v>1321649321</v>
      </c>
      <c r="L1936" s="14">
        <f t="shared" si="122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12">
        <f t="shared" si="123"/>
        <v>123.61999999999999</v>
      </c>
      <c r="R1936" s="6">
        <f t="shared" si="120"/>
        <v>80.272727272727266</v>
      </c>
      <c r="S1936" s="6" t="s">
        <v>8311</v>
      </c>
      <c r="T1936" s="6" t="s">
        <v>8337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4">
        <f t="shared" si="121"/>
        <v>41811.207638888889</v>
      </c>
      <c r="K1937">
        <v>1400106171</v>
      </c>
      <c r="L1937" s="14">
        <f t="shared" si="122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12">
        <f t="shared" si="123"/>
        <v>108.4</v>
      </c>
      <c r="R1937" s="6">
        <f t="shared" si="120"/>
        <v>54.2</v>
      </c>
      <c r="S1937" s="6" t="s">
        <v>8311</v>
      </c>
      <c r="T1937" s="6" t="s">
        <v>8337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4">
        <f t="shared" si="121"/>
        <v>40883.249305555553</v>
      </c>
      <c r="K1938">
        <v>1320528070</v>
      </c>
      <c r="L1938" s="14">
        <f t="shared" si="122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12">
        <f t="shared" si="123"/>
        <v>116.52013333333333</v>
      </c>
      <c r="R1938" s="6">
        <f t="shared" si="120"/>
        <v>60.26903448275862</v>
      </c>
      <c r="S1938" s="6" t="s">
        <v>8311</v>
      </c>
      <c r="T1938" s="6" t="s">
        <v>8337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4">
        <f t="shared" si="121"/>
        <v>41075.165972222225</v>
      </c>
      <c r="K1939">
        <v>1338346281</v>
      </c>
      <c r="L1939" s="14">
        <f t="shared" si="122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12">
        <f t="shared" si="123"/>
        <v>187.245</v>
      </c>
      <c r="R1939" s="6">
        <f t="shared" si="120"/>
        <v>38.740344827586206</v>
      </c>
      <c r="S1939" s="6" t="s">
        <v>8311</v>
      </c>
      <c r="T1939" s="6" t="s">
        <v>8337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4">
        <f t="shared" si="121"/>
        <v>41457.208333333336</v>
      </c>
      <c r="K1940">
        <v>1370067231</v>
      </c>
      <c r="L1940" s="14">
        <f t="shared" si="122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12">
        <f t="shared" si="123"/>
        <v>115.93333333333334</v>
      </c>
      <c r="R1940" s="6">
        <f t="shared" si="120"/>
        <v>152.54385964912279</v>
      </c>
      <c r="S1940" s="6" t="s">
        <v>8311</v>
      </c>
      <c r="T1940" s="6" t="s">
        <v>8337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4">
        <f t="shared" si="121"/>
        <v>41343.943379629629</v>
      </c>
      <c r="K1941">
        <v>1360366708</v>
      </c>
      <c r="L1941" s="14">
        <f t="shared" si="122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12">
        <f t="shared" si="123"/>
        <v>110.7</v>
      </c>
      <c r="R1941" s="6">
        <f t="shared" si="120"/>
        <v>115.3125</v>
      </c>
      <c r="S1941" s="6" t="s">
        <v>8311</v>
      </c>
      <c r="T1941" s="6" t="s">
        <v>8337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4">
        <f t="shared" si="121"/>
        <v>40709.165972222225</v>
      </c>
      <c r="K1942">
        <v>1304770233</v>
      </c>
      <c r="L1942" s="14">
        <f t="shared" si="122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12">
        <f t="shared" si="123"/>
        <v>170.92307692307693</v>
      </c>
      <c r="R1942" s="6">
        <f t="shared" si="120"/>
        <v>35.838709677419352</v>
      </c>
      <c r="S1942" s="6" t="s">
        <v>8311</v>
      </c>
      <c r="T1942" s="6" t="s">
        <v>8337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4">
        <f t="shared" si="121"/>
        <v>41774.290868055556</v>
      </c>
      <c r="K1943">
        <v>1397545131</v>
      </c>
      <c r="L1943" s="14">
        <f t="shared" si="122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12">
        <f t="shared" si="123"/>
        <v>126.11835600000001</v>
      </c>
      <c r="R1943" s="6">
        <f t="shared" si="120"/>
        <v>64.570118779438872</v>
      </c>
      <c r="S1943" s="6" t="s">
        <v>8309</v>
      </c>
      <c r="T1943" s="6" t="s">
        <v>8353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4">
        <f t="shared" si="121"/>
        <v>40728.828009259261</v>
      </c>
      <c r="K1944">
        <v>1302033140</v>
      </c>
      <c r="L1944" s="14">
        <f t="shared" si="122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12">
        <f t="shared" si="123"/>
        <v>138.44033333333334</v>
      </c>
      <c r="R1944" s="6">
        <f t="shared" si="120"/>
        <v>87.436000000000007</v>
      </c>
      <c r="S1944" s="6" t="s">
        <v>8309</v>
      </c>
      <c r="T1944" s="6" t="s">
        <v>8353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4">
        <f t="shared" si="121"/>
        <v>42593.269861111112</v>
      </c>
      <c r="K1945">
        <v>1467008916</v>
      </c>
      <c r="L1945" s="14">
        <f t="shared" si="122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12">
        <f t="shared" si="123"/>
        <v>1705.2499999999998</v>
      </c>
      <c r="R1945" s="6">
        <f t="shared" si="120"/>
        <v>68.815577078288939</v>
      </c>
      <c r="S1945" s="6" t="s">
        <v>8309</v>
      </c>
      <c r="T1945" s="6" t="s">
        <v>8353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4">
        <f t="shared" si="121"/>
        <v>41760.584374999999</v>
      </c>
      <c r="K1946">
        <v>1396360890</v>
      </c>
      <c r="L1946" s="14">
        <f t="shared" si="122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12">
        <f t="shared" si="123"/>
        <v>788.05550000000005</v>
      </c>
      <c r="R1946" s="6">
        <f t="shared" si="120"/>
        <v>176.200223588597</v>
      </c>
      <c r="S1946" s="6" t="s">
        <v>8309</v>
      </c>
      <c r="T1946" s="6" t="s">
        <v>8353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4">
        <f t="shared" si="121"/>
        <v>42197.251828703709</v>
      </c>
      <c r="K1947">
        <v>1433224958</v>
      </c>
      <c r="L1947" s="14">
        <f t="shared" si="122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12">
        <f t="shared" si="123"/>
        <v>348.01799999999997</v>
      </c>
      <c r="R1947" s="6">
        <f t="shared" si="120"/>
        <v>511.79117647058825</v>
      </c>
      <c r="S1947" s="6" t="s">
        <v>8309</v>
      </c>
      <c r="T1947" s="6" t="s">
        <v>8353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4">
        <f t="shared" si="121"/>
        <v>41749.108344907407</v>
      </c>
      <c r="K1948">
        <v>1392780961</v>
      </c>
      <c r="L1948" s="14">
        <f t="shared" si="122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12">
        <f t="shared" si="123"/>
        <v>149.74666666666667</v>
      </c>
      <c r="R1948" s="6">
        <f t="shared" si="120"/>
        <v>160.44285714285715</v>
      </c>
      <c r="S1948" s="6" t="s">
        <v>8309</v>
      </c>
      <c r="T1948" s="6" t="s">
        <v>8353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4">
        <f t="shared" si="121"/>
        <v>40140.249305555553</v>
      </c>
      <c r="K1949">
        <v>1255730520</v>
      </c>
      <c r="L1949" s="14">
        <f t="shared" si="122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12">
        <f t="shared" si="123"/>
        <v>100.63375000000001</v>
      </c>
      <c r="R1949" s="6">
        <f t="shared" si="120"/>
        <v>35.003043478260871</v>
      </c>
      <c r="S1949" s="6" t="s">
        <v>8309</v>
      </c>
      <c r="T1949" s="6" t="s">
        <v>8353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4">
        <f t="shared" si="121"/>
        <v>42527.709722222222</v>
      </c>
      <c r="K1950">
        <v>1460557809</v>
      </c>
      <c r="L1950" s="14">
        <f t="shared" si="122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12">
        <f t="shared" si="123"/>
        <v>800.21100000000001</v>
      </c>
      <c r="R1950" s="6">
        <f t="shared" si="120"/>
        <v>188.50671378091872</v>
      </c>
      <c r="S1950" s="6" t="s">
        <v>8309</v>
      </c>
      <c r="T1950" s="6" t="s">
        <v>8353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4">
        <f t="shared" si="121"/>
        <v>41830.423043981478</v>
      </c>
      <c r="K1951">
        <v>1402394951</v>
      </c>
      <c r="L1951" s="14">
        <f t="shared" si="122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12">
        <f t="shared" si="123"/>
        <v>106.00260000000002</v>
      </c>
      <c r="R1951" s="6">
        <f t="shared" si="120"/>
        <v>56.204984093319197</v>
      </c>
      <c r="S1951" s="6" t="s">
        <v>8309</v>
      </c>
      <c r="T1951" s="6" t="s">
        <v>8353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4">
        <f t="shared" si="121"/>
        <v>40655.181400462963</v>
      </c>
      <c r="K1952">
        <v>1300767673</v>
      </c>
      <c r="L1952" s="14">
        <f t="shared" si="122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12">
        <f t="shared" si="123"/>
        <v>200.51866666666669</v>
      </c>
      <c r="R1952" s="6">
        <f t="shared" si="120"/>
        <v>51.3054157782516</v>
      </c>
      <c r="S1952" s="6" t="s">
        <v>8309</v>
      </c>
      <c r="T1952" s="6" t="s">
        <v>8353</v>
      </c>
    </row>
    <row r="1953" spans="1:20" ht="45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4">
        <f t="shared" si="121"/>
        <v>42681.462233796294</v>
      </c>
      <c r="K1953">
        <v>1475921137</v>
      </c>
      <c r="L1953" s="14">
        <f t="shared" si="122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12">
        <f t="shared" si="123"/>
        <v>212.44399999999999</v>
      </c>
      <c r="R1953" s="6">
        <f t="shared" si="120"/>
        <v>127.36450839328538</v>
      </c>
      <c r="S1953" s="6" t="s">
        <v>8309</v>
      </c>
      <c r="T1953" s="6" t="s">
        <v>8353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4">
        <f t="shared" si="121"/>
        <v>41563.60665509259</v>
      </c>
      <c r="K1954">
        <v>1378737215</v>
      </c>
      <c r="L1954" s="14">
        <f t="shared" si="122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12">
        <f t="shared" si="123"/>
        <v>198.47237142857145</v>
      </c>
      <c r="R1954" s="6">
        <f t="shared" si="120"/>
        <v>101.85532258064516</v>
      </c>
      <c r="S1954" s="6" t="s">
        <v>8309</v>
      </c>
      <c r="T1954" s="6" t="s">
        <v>8353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4">
        <f t="shared" si="121"/>
        <v>40970.125</v>
      </c>
      <c r="K1955">
        <v>1328158065</v>
      </c>
      <c r="L1955" s="14">
        <f t="shared" si="122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12">
        <f t="shared" si="123"/>
        <v>225.94666666666666</v>
      </c>
      <c r="R1955" s="6">
        <f t="shared" si="120"/>
        <v>230.55782312925169</v>
      </c>
      <c r="S1955" s="6" t="s">
        <v>8309</v>
      </c>
      <c r="T1955" s="6" t="s">
        <v>8353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4">
        <f t="shared" si="121"/>
        <v>42441.208333333328</v>
      </c>
      <c r="K1956">
        <v>1453730176</v>
      </c>
      <c r="L1956" s="14">
        <f t="shared" si="122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12">
        <f t="shared" si="123"/>
        <v>698.94800000000009</v>
      </c>
      <c r="R1956" s="6">
        <f t="shared" si="120"/>
        <v>842.10602409638557</v>
      </c>
      <c r="S1956" s="6" t="s">
        <v>8309</v>
      </c>
      <c r="T1956" s="6" t="s">
        <v>8353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4">
        <f t="shared" si="121"/>
        <v>41052.791666666664</v>
      </c>
      <c r="K1957">
        <v>1334989881</v>
      </c>
      <c r="L1957" s="14">
        <f t="shared" si="122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12">
        <f t="shared" si="123"/>
        <v>398.59528571428569</v>
      </c>
      <c r="R1957" s="6">
        <f t="shared" si="120"/>
        <v>577.27593103448271</v>
      </c>
      <c r="S1957" s="6" t="s">
        <v>8309</v>
      </c>
      <c r="T1957" s="6" t="s">
        <v>8353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4">
        <f t="shared" si="121"/>
        <v>42112.882002314815</v>
      </c>
      <c r="K1958">
        <v>1425507005</v>
      </c>
      <c r="L1958" s="14">
        <f t="shared" si="122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12">
        <f t="shared" si="123"/>
        <v>294.0333333333333</v>
      </c>
      <c r="R1958" s="6">
        <f t="shared" si="120"/>
        <v>483.34246575342468</v>
      </c>
      <c r="S1958" s="6" t="s">
        <v>8309</v>
      </c>
      <c r="T1958" s="6" t="s">
        <v>8353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4">
        <f t="shared" si="121"/>
        <v>41209.098530092589</v>
      </c>
      <c r="K1959">
        <v>1348712513</v>
      </c>
      <c r="L1959" s="14">
        <f t="shared" si="122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12">
        <f t="shared" si="123"/>
        <v>167.50470000000001</v>
      </c>
      <c r="R1959" s="6">
        <f t="shared" si="120"/>
        <v>76.138500000000008</v>
      </c>
      <c r="S1959" s="6" t="s">
        <v>8309</v>
      </c>
      <c r="T1959" s="6" t="s">
        <v>8353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4">
        <f t="shared" si="121"/>
        <v>41356.94630787037</v>
      </c>
      <c r="K1960">
        <v>1361490161</v>
      </c>
      <c r="L1960" s="14">
        <f t="shared" si="122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12">
        <f t="shared" si="123"/>
        <v>1435.5717142857143</v>
      </c>
      <c r="R1960" s="6">
        <f t="shared" si="120"/>
        <v>74.107684365781708</v>
      </c>
      <c r="S1960" s="6" t="s">
        <v>8309</v>
      </c>
      <c r="T1960" s="6" t="s">
        <v>8353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4">
        <f t="shared" si="121"/>
        <v>41913</v>
      </c>
      <c r="K1961">
        <v>1408565860</v>
      </c>
      <c r="L1961" s="14">
        <f t="shared" si="122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12">
        <f t="shared" si="123"/>
        <v>156.73439999999999</v>
      </c>
      <c r="R1961" s="6">
        <f t="shared" si="120"/>
        <v>36.965660377358489</v>
      </c>
      <c r="S1961" s="6" t="s">
        <v>8309</v>
      </c>
      <c r="T1961" s="6" t="s">
        <v>8353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4">
        <f t="shared" si="121"/>
        <v>41994.362743055557</v>
      </c>
      <c r="K1962">
        <v>1416559341</v>
      </c>
      <c r="L1962" s="14">
        <f t="shared" si="122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12">
        <f t="shared" si="123"/>
        <v>117.90285714285716</v>
      </c>
      <c r="R1962" s="6">
        <f t="shared" si="120"/>
        <v>2500.969696969697</v>
      </c>
      <c r="S1962" s="6" t="s">
        <v>8309</v>
      </c>
      <c r="T1962" s="6" t="s">
        <v>8353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4">
        <f t="shared" si="121"/>
        <v>41188.165972222225</v>
      </c>
      <c r="K1963">
        <v>1346042417</v>
      </c>
      <c r="L1963" s="14">
        <f t="shared" si="122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12">
        <f t="shared" si="123"/>
        <v>1105.3811999999998</v>
      </c>
      <c r="R1963" s="6">
        <f t="shared" si="120"/>
        <v>67.690214329454989</v>
      </c>
      <c r="S1963" s="6" t="s">
        <v>8309</v>
      </c>
      <c r="T1963" s="6" t="s">
        <v>8353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4">
        <f t="shared" si="121"/>
        <v>41772.780509259261</v>
      </c>
      <c r="K1964">
        <v>1397414636</v>
      </c>
      <c r="L1964" s="14">
        <f t="shared" si="122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12">
        <f t="shared" si="123"/>
        <v>192.92499999999998</v>
      </c>
      <c r="R1964" s="6">
        <f t="shared" si="120"/>
        <v>63.04738562091503</v>
      </c>
      <c r="S1964" s="6" t="s">
        <v>8309</v>
      </c>
      <c r="T1964" s="6" t="s">
        <v>8353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4">
        <f t="shared" si="121"/>
        <v>41898.429791666669</v>
      </c>
      <c r="K1965">
        <v>1407838734</v>
      </c>
      <c r="L1965" s="14">
        <f t="shared" si="122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12">
        <f t="shared" si="123"/>
        <v>126.8842105263158</v>
      </c>
      <c r="R1965" s="6">
        <f t="shared" si="120"/>
        <v>117.6</v>
      </c>
      <c r="S1965" s="6" t="s">
        <v>8309</v>
      </c>
      <c r="T1965" s="6" t="s">
        <v>8353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4">
        <f t="shared" si="121"/>
        <v>42482.272824074069</v>
      </c>
      <c r="K1966">
        <v>1458714772</v>
      </c>
      <c r="L1966" s="14">
        <f t="shared" si="122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12">
        <f t="shared" si="123"/>
        <v>259.57748878923763</v>
      </c>
      <c r="R1966" s="6">
        <f t="shared" si="120"/>
        <v>180.75185011709601</v>
      </c>
      <c r="S1966" s="6" t="s">
        <v>8309</v>
      </c>
      <c r="T1966" s="6" t="s">
        <v>8353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4">
        <f t="shared" si="121"/>
        <v>40920.041666666664</v>
      </c>
      <c r="K1967">
        <v>1324433310</v>
      </c>
      <c r="L1967" s="14">
        <f t="shared" si="122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12">
        <f t="shared" si="123"/>
        <v>262.27999999999997</v>
      </c>
      <c r="R1967" s="6">
        <f t="shared" si="120"/>
        <v>127.32038834951456</v>
      </c>
      <c r="S1967" s="6" t="s">
        <v>8309</v>
      </c>
      <c r="T1967" s="6" t="s">
        <v>8353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4">
        <f t="shared" si="121"/>
        <v>41865.540486111109</v>
      </c>
      <c r="K1968">
        <v>1405429098</v>
      </c>
      <c r="L1968" s="14">
        <f t="shared" si="122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12">
        <f t="shared" si="123"/>
        <v>206.74309000000002</v>
      </c>
      <c r="R1968" s="6">
        <f t="shared" si="120"/>
        <v>136.6444745538665</v>
      </c>
      <c r="S1968" s="6" t="s">
        <v>8309</v>
      </c>
      <c r="T1968" s="6" t="s">
        <v>8353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4">
        <f t="shared" si="121"/>
        <v>41760.663530092592</v>
      </c>
      <c r="K1969">
        <v>1396367729</v>
      </c>
      <c r="L1969" s="14">
        <f t="shared" si="122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12">
        <f t="shared" si="123"/>
        <v>370.13</v>
      </c>
      <c r="R1969" s="6">
        <f t="shared" si="120"/>
        <v>182.78024691358024</v>
      </c>
      <c r="S1969" s="6" t="s">
        <v>8309</v>
      </c>
      <c r="T1969" s="6" t="s">
        <v>8353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4">
        <f t="shared" si="121"/>
        <v>42707.628645833334</v>
      </c>
      <c r="K1970">
        <v>1478095515</v>
      </c>
      <c r="L1970" s="14">
        <f t="shared" si="122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12">
        <f t="shared" si="123"/>
        <v>284.96600000000001</v>
      </c>
      <c r="R1970" s="6">
        <f t="shared" si="120"/>
        <v>279.37843137254902</v>
      </c>
      <c r="S1970" s="6" t="s">
        <v>8309</v>
      </c>
      <c r="T1970" s="6" t="s">
        <v>8353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4">
        <f t="shared" si="121"/>
        <v>42587.792453703703</v>
      </c>
      <c r="K1971">
        <v>1467831668</v>
      </c>
      <c r="L1971" s="14">
        <f t="shared" si="122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12">
        <f t="shared" si="123"/>
        <v>579.08000000000004</v>
      </c>
      <c r="R1971" s="6">
        <f t="shared" si="120"/>
        <v>61.375728669846318</v>
      </c>
      <c r="S1971" s="6" t="s">
        <v>8309</v>
      </c>
      <c r="T1971" s="6" t="s">
        <v>8353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4">
        <f t="shared" si="121"/>
        <v>41384.151631944449</v>
      </c>
      <c r="K1972">
        <v>1361248701</v>
      </c>
      <c r="L1972" s="14">
        <f t="shared" si="122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12">
        <f t="shared" si="123"/>
        <v>1131.8</v>
      </c>
      <c r="R1972" s="6">
        <f t="shared" si="120"/>
        <v>80.727532097004286</v>
      </c>
      <c r="S1972" s="6" t="s">
        <v>8309</v>
      </c>
      <c r="T1972" s="6" t="s">
        <v>8353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4">
        <f t="shared" si="121"/>
        <v>41593.166666666664</v>
      </c>
      <c r="K1973">
        <v>1381752061</v>
      </c>
      <c r="L1973" s="14">
        <f t="shared" si="122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12">
        <f t="shared" si="123"/>
        <v>263.02771750000005</v>
      </c>
      <c r="R1973" s="6">
        <f t="shared" si="120"/>
        <v>272.35590732591254</v>
      </c>
      <c r="S1973" s="6" t="s">
        <v>8309</v>
      </c>
      <c r="T1973" s="6" t="s">
        <v>8353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4">
        <f t="shared" si="121"/>
        <v>41231.053749999999</v>
      </c>
      <c r="K1974">
        <v>1350605844</v>
      </c>
      <c r="L1974" s="14">
        <f t="shared" si="122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12">
        <f t="shared" si="123"/>
        <v>674.48</v>
      </c>
      <c r="R1974" s="6">
        <f t="shared" si="120"/>
        <v>70.848739495798313</v>
      </c>
      <c r="S1974" s="6" t="s">
        <v>8309</v>
      </c>
      <c r="T1974" s="6" t="s">
        <v>8353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4">
        <f t="shared" si="121"/>
        <v>42588.291666666672</v>
      </c>
      <c r="K1975">
        <v>1467134464</v>
      </c>
      <c r="L1975" s="14">
        <f t="shared" si="122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12">
        <f t="shared" si="123"/>
        <v>256.83081313131316</v>
      </c>
      <c r="R1975" s="6">
        <f t="shared" si="120"/>
        <v>247.94003412969283</v>
      </c>
      <c r="S1975" s="6" t="s">
        <v>8309</v>
      </c>
      <c r="T1975" s="6" t="s">
        <v>8353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4">
        <f t="shared" si="121"/>
        <v>41505.334131944444</v>
      </c>
      <c r="K1976">
        <v>1371715269</v>
      </c>
      <c r="L1976" s="14">
        <f t="shared" si="122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12">
        <f t="shared" si="123"/>
        <v>375.49599999999998</v>
      </c>
      <c r="R1976" s="6">
        <f t="shared" si="120"/>
        <v>186.81393034825871</v>
      </c>
      <c r="S1976" s="6" t="s">
        <v>8309</v>
      </c>
      <c r="T1976" s="6" t="s">
        <v>8353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4">
        <f t="shared" si="121"/>
        <v>41343.755219907405</v>
      </c>
      <c r="K1977">
        <v>1360346851</v>
      </c>
      <c r="L1977" s="14">
        <f t="shared" si="122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12">
        <f t="shared" si="123"/>
        <v>208.70837499999996</v>
      </c>
      <c r="R1977" s="6">
        <f t="shared" si="120"/>
        <v>131.98948616600788</v>
      </c>
      <c r="S1977" s="6" t="s">
        <v>8309</v>
      </c>
      <c r="T1977" s="6" t="s">
        <v>8353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4">
        <f t="shared" si="121"/>
        <v>41468.899594907409</v>
      </c>
      <c r="K1978">
        <v>1371159325</v>
      </c>
      <c r="L1978" s="14">
        <f t="shared" si="122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12">
        <f t="shared" si="123"/>
        <v>346.6</v>
      </c>
      <c r="R1978" s="6">
        <f t="shared" si="120"/>
        <v>29.310782241014799</v>
      </c>
      <c r="S1978" s="6" t="s">
        <v>8309</v>
      </c>
      <c r="T1978" s="6" t="s">
        <v>8353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4">
        <f t="shared" si="121"/>
        <v>42357.332638888889</v>
      </c>
      <c r="K1979">
        <v>1446527540</v>
      </c>
      <c r="L1979" s="14">
        <f t="shared" si="122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12">
        <f t="shared" si="123"/>
        <v>402.33</v>
      </c>
      <c r="R1979" s="6">
        <f t="shared" si="120"/>
        <v>245.02436053593178</v>
      </c>
      <c r="S1979" s="6" t="s">
        <v>8309</v>
      </c>
      <c r="T1979" s="6" t="s">
        <v>8353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4">
        <f t="shared" si="121"/>
        <v>41072.291666666664</v>
      </c>
      <c r="K1980">
        <v>1336627492</v>
      </c>
      <c r="L1980" s="14">
        <f t="shared" si="122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12">
        <f t="shared" si="123"/>
        <v>1026.8451399999999</v>
      </c>
      <c r="R1980" s="6">
        <f t="shared" si="120"/>
        <v>1323.2540463917526</v>
      </c>
      <c r="S1980" s="6" t="s">
        <v>8309</v>
      </c>
      <c r="T1980" s="6" t="s">
        <v>8353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4">
        <f t="shared" si="121"/>
        <v>42327.207638888889</v>
      </c>
      <c r="K1981">
        <v>1444734146</v>
      </c>
      <c r="L1981" s="14">
        <f t="shared" si="122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12">
        <f t="shared" si="123"/>
        <v>114.901155</v>
      </c>
      <c r="R1981" s="6">
        <f t="shared" si="120"/>
        <v>282.65966789667897</v>
      </c>
      <c r="S1981" s="6" t="s">
        <v>8309</v>
      </c>
      <c r="T1981" s="6" t="s">
        <v>8353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4">
        <f t="shared" si="121"/>
        <v>42463.500717592593</v>
      </c>
      <c r="K1982">
        <v>1456232462</v>
      </c>
      <c r="L1982" s="14">
        <f t="shared" si="122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12">
        <f t="shared" si="123"/>
        <v>354.82402000000002</v>
      </c>
      <c r="R1982" s="6">
        <f t="shared" si="120"/>
        <v>91.214401028277635</v>
      </c>
      <c r="S1982" s="6" t="s">
        <v>8309</v>
      </c>
      <c r="T1982" s="6" t="s">
        <v>8353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4">
        <f t="shared" si="121"/>
        <v>41829.725289351853</v>
      </c>
      <c r="K1983">
        <v>1402334665</v>
      </c>
      <c r="L1983" s="14">
        <f t="shared" si="122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12">
        <f t="shared" si="123"/>
        <v>5.08</v>
      </c>
      <c r="R1983" s="6">
        <f t="shared" si="120"/>
        <v>31.75</v>
      </c>
      <c r="S1983" s="6" t="s">
        <v>8315</v>
      </c>
      <c r="T1983" s="6" t="s">
        <v>8354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4">
        <f t="shared" si="121"/>
        <v>42708.628321759257</v>
      </c>
      <c r="K1984">
        <v>1478268287</v>
      </c>
      <c r="L1984" s="14">
        <f t="shared" si="122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12">
        <f t="shared" si="123"/>
        <v>0</v>
      </c>
      <c r="R1984" s="6" t="e">
        <f t="shared" si="120"/>
        <v>#DIV/0!</v>
      </c>
      <c r="S1984" s="6" t="s">
        <v>8315</v>
      </c>
      <c r="T1984" s="6" t="s">
        <v>8354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4">
        <f t="shared" si="121"/>
        <v>42615.291666666672</v>
      </c>
      <c r="K1985">
        <v>1470874618</v>
      </c>
      <c r="L1985" s="14">
        <f t="shared" si="122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12">
        <f t="shared" si="123"/>
        <v>4.3</v>
      </c>
      <c r="R1985" s="6">
        <f t="shared" si="120"/>
        <v>88.6875</v>
      </c>
      <c r="S1985" s="6" t="s">
        <v>8315</v>
      </c>
      <c r="T1985" s="6" t="s">
        <v>8354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4">
        <f t="shared" si="121"/>
        <v>41973.831956018519</v>
      </c>
      <c r="K1986">
        <v>1412189881</v>
      </c>
      <c r="L1986" s="14">
        <f t="shared" si="122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12">
        <f t="shared" si="123"/>
        <v>21.146666666666665</v>
      </c>
      <c r="R1986" s="6">
        <f t="shared" ref="R1986:R2049" si="124">E1986/N1986</f>
        <v>453.14285714285717</v>
      </c>
      <c r="S1986" s="6" t="s">
        <v>8315</v>
      </c>
      <c r="T1986" s="6" t="s">
        <v>8354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4">
        <f t="shared" ref="J1987:J2050" si="125">(((I1987/60)/60)/24)+DATE(1970,1,1)</f>
        <v>42584.958333333328</v>
      </c>
      <c r="K1987">
        <v>1467650771</v>
      </c>
      <c r="L1987" s="14">
        <f t="shared" ref="L1987:L2050" si="126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12">
        <f t="shared" ref="Q1987:Q2050" si="127">E1987/D1987*100</f>
        <v>3.1875</v>
      </c>
      <c r="R1987" s="6">
        <f t="shared" si="124"/>
        <v>12.75</v>
      </c>
      <c r="S1987" s="6" t="s">
        <v>8315</v>
      </c>
      <c r="T1987" s="6" t="s">
        <v>8354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4">
        <f t="shared" si="125"/>
        <v>42443.392164351855</v>
      </c>
      <c r="K1988">
        <v>1455359083</v>
      </c>
      <c r="L1988" s="14">
        <f t="shared" si="126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12">
        <f t="shared" si="127"/>
        <v>0.05</v>
      </c>
      <c r="R1988" s="6">
        <f t="shared" si="124"/>
        <v>1</v>
      </c>
      <c r="S1988" s="6" t="s">
        <v>8315</v>
      </c>
      <c r="T1988" s="6" t="s">
        <v>8354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4">
        <f t="shared" si="125"/>
        <v>42064.639768518522</v>
      </c>
      <c r="K1989">
        <v>1422631276</v>
      </c>
      <c r="L1989" s="14">
        <f t="shared" si="126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12">
        <f t="shared" si="127"/>
        <v>42.472727272727276</v>
      </c>
      <c r="R1989" s="6">
        <f t="shared" si="124"/>
        <v>83.428571428571431</v>
      </c>
      <c r="S1989" s="6" t="s">
        <v>8315</v>
      </c>
      <c r="T1989" s="6" t="s">
        <v>8354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4">
        <f t="shared" si="125"/>
        <v>42236.763217592597</v>
      </c>
      <c r="K1990">
        <v>1437502742</v>
      </c>
      <c r="L1990" s="14">
        <f t="shared" si="126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12">
        <f t="shared" si="127"/>
        <v>0.41666666666666669</v>
      </c>
      <c r="R1990" s="6">
        <f t="shared" si="124"/>
        <v>25</v>
      </c>
      <c r="S1990" s="6" t="s">
        <v>8315</v>
      </c>
      <c r="T1990" s="6" t="s">
        <v>8354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4">
        <f t="shared" si="125"/>
        <v>42715.680648148147</v>
      </c>
      <c r="K1991">
        <v>1478881208</v>
      </c>
      <c r="L1991" s="14">
        <f t="shared" si="126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12">
        <f t="shared" si="127"/>
        <v>1</v>
      </c>
      <c r="R1991" s="6">
        <f t="shared" si="124"/>
        <v>50</v>
      </c>
      <c r="S1991" s="6" t="s">
        <v>8315</v>
      </c>
      <c r="T1991" s="6" t="s">
        <v>8354</v>
      </c>
    </row>
    <row r="1992" spans="1:20" ht="45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4">
        <f t="shared" si="125"/>
        <v>42413.195972222224</v>
      </c>
      <c r="K1992">
        <v>1454042532</v>
      </c>
      <c r="L1992" s="14">
        <f t="shared" si="126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12">
        <f t="shared" si="127"/>
        <v>16.966666666666665</v>
      </c>
      <c r="R1992" s="6">
        <f t="shared" si="124"/>
        <v>101.8</v>
      </c>
      <c r="S1992" s="6" t="s">
        <v>8315</v>
      </c>
      <c r="T1992" s="6" t="s">
        <v>8354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4">
        <f t="shared" si="125"/>
        <v>42188.89335648148</v>
      </c>
      <c r="K1993">
        <v>1434144386</v>
      </c>
      <c r="L1993" s="14">
        <f t="shared" si="126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12">
        <f t="shared" si="127"/>
        <v>7.0000000000000009</v>
      </c>
      <c r="R1993" s="6">
        <f t="shared" si="124"/>
        <v>46.666666666666664</v>
      </c>
      <c r="S1993" s="6" t="s">
        <v>8315</v>
      </c>
      <c r="T1993" s="6" t="s">
        <v>8354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4">
        <f t="shared" si="125"/>
        <v>42053.143414351856</v>
      </c>
      <c r="K1994">
        <v>1421637991</v>
      </c>
      <c r="L1994" s="14">
        <f t="shared" si="126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12">
        <f t="shared" si="127"/>
        <v>0.13333333333333333</v>
      </c>
      <c r="R1994" s="6">
        <f t="shared" si="124"/>
        <v>1</v>
      </c>
      <c r="S1994" s="6" t="s">
        <v>8315</v>
      </c>
      <c r="T1994" s="6" t="s">
        <v>8354</v>
      </c>
    </row>
    <row r="1995" spans="1:20" ht="45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4">
        <f t="shared" si="125"/>
        <v>42359.58839120371</v>
      </c>
      <c r="K1995">
        <v>1448114837</v>
      </c>
      <c r="L1995" s="14">
        <f t="shared" si="126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12">
        <f t="shared" si="127"/>
        <v>0</v>
      </c>
      <c r="R1995" s="6" t="e">
        <f t="shared" si="124"/>
        <v>#DIV/0!</v>
      </c>
      <c r="S1995" s="6" t="s">
        <v>8315</v>
      </c>
      <c r="T1995" s="6" t="s">
        <v>8354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4">
        <f t="shared" si="125"/>
        <v>42711.047939814816</v>
      </c>
      <c r="K1996">
        <v>1475885342</v>
      </c>
      <c r="L1996" s="14">
        <f t="shared" si="126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12">
        <f t="shared" si="127"/>
        <v>0</v>
      </c>
      <c r="R1996" s="6" t="e">
        <f t="shared" si="124"/>
        <v>#DIV/0!</v>
      </c>
      <c r="S1996" s="6" t="s">
        <v>8315</v>
      </c>
      <c r="T1996" s="6" t="s">
        <v>8354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4">
        <f t="shared" si="125"/>
        <v>42201.902037037042</v>
      </c>
      <c r="K1997">
        <v>1435354736</v>
      </c>
      <c r="L1997" s="14">
        <f t="shared" si="126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12">
        <f t="shared" si="127"/>
        <v>7.8</v>
      </c>
      <c r="R1997" s="6">
        <f t="shared" si="124"/>
        <v>26</v>
      </c>
      <c r="S1997" s="6" t="s">
        <v>8315</v>
      </c>
      <c r="T1997" s="6" t="s">
        <v>8354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4">
        <f t="shared" si="125"/>
        <v>41830.819571759261</v>
      </c>
      <c r="K1998">
        <v>1402429211</v>
      </c>
      <c r="L1998" s="14">
        <f t="shared" si="126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12">
        <f t="shared" si="127"/>
        <v>0</v>
      </c>
      <c r="R1998" s="6" t="e">
        <f t="shared" si="124"/>
        <v>#DIV/0!</v>
      </c>
      <c r="S1998" s="6" t="s">
        <v>8315</v>
      </c>
      <c r="T1998" s="6" t="s">
        <v>8354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4">
        <f t="shared" si="125"/>
        <v>41877.930694444447</v>
      </c>
      <c r="K1999">
        <v>1406499612</v>
      </c>
      <c r="L1999" s="14">
        <f t="shared" si="126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12">
        <f t="shared" si="127"/>
        <v>0</v>
      </c>
      <c r="R1999" s="6" t="e">
        <f t="shared" si="124"/>
        <v>#DIV/0!</v>
      </c>
      <c r="S1999" s="6" t="s">
        <v>8315</v>
      </c>
      <c r="T1999" s="6" t="s">
        <v>8354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4">
        <f t="shared" si="125"/>
        <v>41852.118495370371</v>
      </c>
      <c r="K2000">
        <v>1402973438</v>
      </c>
      <c r="L2000" s="14">
        <f t="shared" si="126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12">
        <f t="shared" si="127"/>
        <v>26.200000000000003</v>
      </c>
      <c r="R2000" s="6">
        <f t="shared" si="124"/>
        <v>218.33333333333334</v>
      </c>
      <c r="S2000" s="6" t="s">
        <v>8315</v>
      </c>
      <c r="T2000" s="6" t="s">
        <v>8354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4">
        <f t="shared" si="125"/>
        <v>41956.524398148147</v>
      </c>
      <c r="K2001">
        <v>1413286508</v>
      </c>
      <c r="L2001" s="14">
        <f t="shared" si="126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12">
        <f t="shared" si="127"/>
        <v>0.76129032258064511</v>
      </c>
      <c r="R2001" s="6">
        <f t="shared" si="124"/>
        <v>33.714285714285715</v>
      </c>
      <c r="S2001" s="6" t="s">
        <v>8315</v>
      </c>
      <c r="T2001" s="6" t="s">
        <v>8354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4">
        <f t="shared" si="125"/>
        <v>42375.951539351852</v>
      </c>
      <c r="K2002">
        <v>1449528613</v>
      </c>
      <c r="L2002" s="14">
        <f t="shared" si="126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12">
        <f t="shared" si="127"/>
        <v>12.5</v>
      </c>
      <c r="R2002" s="6">
        <f t="shared" si="124"/>
        <v>25</v>
      </c>
      <c r="S2002" s="6" t="s">
        <v>8315</v>
      </c>
      <c r="T2002" s="6" t="s">
        <v>8354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4">
        <f t="shared" si="125"/>
        <v>42167.833333333328</v>
      </c>
      <c r="K2003">
        <v>1431406916</v>
      </c>
      <c r="L2003" s="14">
        <f t="shared" si="126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12">
        <f t="shared" si="127"/>
        <v>382.12909090909091</v>
      </c>
      <c r="R2003" s="6">
        <f t="shared" si="124"/>
        <v>128.38790470372632</v>
      </c>
      <c r="S2003" s="6" t="s">
        <v>8309</v>
      </c>
      <c r="T2003" s="6" t="s">
        <v>8353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4">
        <f t="shared" si="125"/>
        <v>42758.71230324074</v>
      </c>
      <c r="K2004">
        <v>1482599143</v>
      </c>
      <c r="L2004" s="14">
        <f t="shared" si="126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12">
        <f t="shared" si="127"/>
        <v>216.79422000000002</v>
      </c>
      <c r="R2004" s="6">
        <f t="shared" si="124"/>
        <v>78.834261818181815</v>
      </c>
      <c r="S2004" s="6" t="s">
        <v>8309</v>
      </c>
      <c r="T2004" s="6" t="s">
        <v>8353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4">
        <f t="shared" si="125"/>
        <v>40361.958333333336</v>
      </c>
      <c r="K2005">
        <v>1276830052</v>
      </c>
      <c r="L2005" s="14">
        <f t="shared" si="126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12">
        <f t="shared" si="127"/>
        <v>312</v>
      </c>
      <c r="R2005" s="6">
        <f t="shared" si="124"/>
        <v>91.764705882352942</v>
      </c>
      <c r="S2005" s="6" t="s">
        <v>8309</v>
      </c>
      <c r="T2005" s="6" t="s">
        <v>8353</v>
      </c>
    </row>
    <row r="2006" spans="1:20" ht="45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4">
        <f t="shared" si="125"/>
        <v>41830.604895833334</v>
      </c>
      <c r="K2006">
        <v>1402410663</v>
      </c>
      <c r="L2006" s="14">
        <f t="shared" si="126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12">
        <f t="shared" si="127"/>
        <v>234.42048</v>
      </c>
      <c r="R2006" s="6">
        <f t="shared" si="124"/>
        <v>331.10237288135596</v>
      </c>
      <c r="S2006" s="6" t="s">
        <v>8309</v>
      </c>
      <c r="T2006" s="6" t="s">
        <v>8353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4">
        <f t="shared" si="125"/>
        <v>41563.165972222225</v>
      </c>
      <c r="K2007">
        <v>1379532618</v>
      </c>
      <c r="L2007" s="14">
        <f t="shared" si="126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12">
        <f t="shared" si="127"/>
        <v>123.68010000000001</v>
      </c>
      <c r="R2007" s="6">
        <f t="shared" si="124"/>
        <v>194.26193717277485</v>
      </c>
      <c r="S2007" s="6" t="s">
        <v>8309</v>
      </c>
      <c r="T2007" s="6" t="s">
        <v>8353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4">
        <f t="shared" si="125"/>
        <v>41976.542187500003</v>
      </c>
      <c r="K2008">
        <v>1414584045</v>
      </c>
      <c r="L2008" s="14">
        <f t="shared" si="126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12">
        <f t="shared" si="127"/>
        <v>247.84</v>
      </c>
      <c r="R2008" s="6">
        <f t="shared" si="124"/>
        <v>408.97689768976898</v>
      </c>
      <c r="S2008" s="6" t="s">
        <v>8309</v>
      </c>
      <c r="T2008" s="6" t="s">
        <v>8353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4">
        <f t="shared" si="125"/>
        <v>40414.166666666664</v>
      </c>
      <c r="K2009">
        <v>1276891586</v>
      </c>
      <c r="L2009" s="14">
        <f t="shared" si="126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12">
        <f t="shared" si="127"/>
        <v>115.7092</v>
      </c>
      <c r="R2009" s="6">
        <f t="shared" si="124"/>
        <v>84.459270072992695</v>
      </c>
      <c r="S2009" s="6" t="s">
        <v>8309</v>
      </c>
      <c r="T2009" s="6" t="s">
        <v>8353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4">
        <f t="shared" si="125"/>
        <v>40805.604421296295</v>
      </c>
      <c r="K2010">
        <v>1312641022</v>
      </c>
      <c r="L2010" s="14">
        <f t="shared" si="126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12">
        <f t="shared" si="127"/>
        <v>117.07484768810599</v>
      </c>
      <c r="R2010" s="6">
        <f t="shared" si="124"/>
        <v>44.853658536585364</v>
      </c>
      <c r="S2010" s="6" t="s">
        <v>8309</v>
      </c>
      <c r="T2010" s="6" t="s">
        <v>8353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4">
        <f t="shared" si="125"/>
        <v>42697.365081018521</v>
      </c>
      <c r="K2011">
        <v>1476776743</v>
      </c>
      <c r="L2011" s="14">
        <f t="shared" si="126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12">
        <f t="shared" si="127"/>
        <v>305.15800000000002</v>
      </c>
      <c r="R2011" s="6">
        <f t="shared" si="124"/>
        <v>383.3643216080402</v>
      </c>
      <c r="S2011" s="6" t="s">
        <v>8309</v>
      </c>
      <c r="T2011" s="6" t="s">
        <v>8353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4">
        <f t="shared" si="125"/>
        <v>42600.996423611112</v>
      </c>
      <c r="K2012">
        <v>1468972491</v>
      </c>
      <c r="L2012" s="14">
        <f t="shared" si="126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12">
        <f t="shared" si="127"/>
        <v>320.05299999999994</v>
      </c>
      <c r="R2012" s="6">
        <f t="shared" si="124"/>
        <v>55.276856649395505</v>
      </c>
      <c r="S2012" s="6" t="s">
        <v>8309</v>
      </c>
      <c r="T2012" s="6" t="s">
        <v>8353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4">
        <f t="shared" si="125"/>
        <v>42380.958333333328</v>
      </c>
      <c r="K2013">
        <v>1449650173</v>
      </c>
      <c r="L2013" s="14">
        <f t="shared" si="126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12">
        <f t="shared" si="127"/>
        <v>819.56399999999996</v>
      </c>
      <c r="R2013" s="6">
        <f t="shared" si="124"/>
        <v>422.02059732234807</v>
      </c>
      <c r="S2013" s="6" t="s">
        <v>8309</v>
      </c>
      <c r="T2013" s="6" t="s">
        <v>8353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4">
        <f t="shared" si="125"/>
        <v>42040.822233796294</v>
      </c>
      <c r="K2014">
        <v>1420573441</v>
      </c>
      <c r="L2014" s="14">
        <f t="shared" si="126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12">
        <f t="shared" si="127"/>
        <v>234.90000000000003</v>
      </c>
      <c r="R2014" s="6">
        <f t="shared" si="124"/>
        <v>64.180327868852459</v>
      </c>
      <c r="S2014" s="6" t="s">
        <v>8309</v>
      </c>
      <c r="T2014" s="6" t="s">
        <v>8353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4">
        <f t="shared" si="125"/>
        <v>42559.960810185185</v>
      </c>
      <c r="K2015">
        <v>1462835014</v>
      </c>
      <c r="L2015" s="14">
        <f t="shared" si="126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12">
        <f t="shared" si="127"/>
        <v>494.91374999999999</v>
      </c>
      <c r="R2015" s="6">
        <f t="shared" si="124"/>
        <v>173.57781674704077</v>
      </c>
      <c r="S2015" s="6" t="s">
        <v>8309</v>
      </c>
      <c r="T2015" s="6" t="s">
        <v>8353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4">
        <f t="shared" si="125"/>
        <v>41358.172905092593</v>
      </c>
      <c r="K2016">
        <v>1361250539</v>
      </c>
      <c r="L2016" s="14">
        <f t="shared" si="126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12">
        <f t="shared" si="127"/>
        <v>7813.7822333333334</v>
      </c>
      <c r="R2016" s="6">
        <f t="shared" si="124"/>
        <v>88.601680840609291</v>
      </c>
      <c r="S2016" s="6" t="s">
        <v>8309</v>
      </c>
      <c r="T2016" s="6" t="s">
        <v>8353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4">
        <f t="shared" si="125"/>
        <v>40795.876886574071</v>
      </c>
      <c r="K2017">
        <v>1313010163</v>
      </c>
      <c r="L2017" s="14">
        <f t="shared" si="126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12">
        <f t="shared" si="127"/>
        <v>113.00013888888888</v>
      </c>
      <c r="R2017" s="6">
        <f t="shared" si="124"/>
        <v>50.222283950617282</v>
      </c>
      <c r="S2017" s="6" t="s">
        <v>8309</v>
      </c>
      <c r="T2017" s="6" t="s">
        <v>8353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4">
        <f t="shared" si="125"/>
        <v>41342.88077546296</v>
      </c>
      <c r="K2018">
        <v>1360271299</v>
      </c>
      <c r="L2018" s="14">
        <f t="shared" si="126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12">
        <f t="shared" si="127"/>
        <v>921.54219999999998</v>
      </c>
      <c r="R2018" s="6">
        <f t="shared" si="124"/>
        <v>192.38876826722338</v>
      </c>
      <c r="S2018" s="6" t="s">
        <v>8309</v>
      </c>
      <c r="T2018" s="6" t="s">
        <v>8353</v>
      </c>
    </row>
    <row r="2019" spans="1:20" ht="45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4">
        <f t="shared" si="125"/>
        <v>40992.166666666664</v>
      </c>
      <c r="K2019">
        <v>1329873755</v>
      </c>
      <c r="L2019" s="14">
        <f t="shared" si="126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12">
        <f t="shared" si="127"/>
        <v>125.10239999999999</v>
      </c>
      <c r="R2019" s="6">
        <f t="shared" si="124"/>
        <v>73.416901408450698</v>
      </c>
      <c r="S2019" s="6" t="s">
        <v>8309</v>
      </c>
      <c r="T2019" s="6" t="s">
        <v>8353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4">
        <f t="shared" si="125"/>
        <v>42229.365844907406</v>
      </c>
      <c r="K2020">
        <v>1436863609</v>
      </c>
      <c r="L2020" s="14">
        <f t="shared" si="126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12">
        <f t="shared" si="127"/>
        <v>102.24343076923077</v>
      </c>
      <c r="R2020" s="6">
        <f t="shared" si="124"/>
        <v>147.68495555555555</v>
      </c>
      <c r="S2020" s="6" t="s">
        <v>8309</v>
      </c>
      <c r="T2020" s="6" t="s">
        <v>8353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4">
        <f t="shared" si="125"/>
        <v>42635.70857638889</v>
      </c>
      <c r="K2021">
        <v>1471971621</v>
      </c>
      <c r="L2021" s="14">
        <f t="shared" si="126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12">
        <f t="shared" si="127"/>
        <v>484.90975000000003</v>
      </c>
      <c r="R2021" s="6">
        <f t="shared" si="124"/>
        <v>108.96848314606741</v>
      </c>
      <c r="S2021" s="6" t="s">
        <v>8309</v>
      </c>
      <c r="T2021" s="6" t="s">
        <v>8353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4">
        <f t="shared" si="125"/>
        <v>41773.961111111108</v>
      </c>
      <c r="K2022">
        <v>1396923624</v>
      </c>
      <c r="L2022" s="14">
        <f t="shared" si="126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12">
        <f t="shared" si="127"/>
        <v>192.33333333333334</v>
      </c>
      <c r="R2022" s="6">
        <f t="shared" si="124"/>
        <v>23.647540983606557</v>
      </c>
      <c r="S2022" s="6" t="s">
        <v>8309</v>
      </c>
      <c r="T2022" s="6" t="s">
        <v>8353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4">
        <f t="shared" si="125"/>
        <v>41906.070567129631</v>
      </c>
      <c r="K2023">
        <v>1407634897</v>
      </c>
      <c r="L2023" s="14">
        <f t="shared" si="126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12">
        <f t="shared" si="127"/>
        <v>281.10000000000002</v>
      </c>
      <c r="R2023" s="6">
        <f t="shared" si="124"/>
        <v>147.94736842105263</v>
      </c>
      <c r="S2023" s="6" t="s">
        <v>8309</v>
      </c>
      <c r="T2023" s="6" t="s">
        <v>8353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4">
        <f t="shared" si="125"/>
        <v>42532.569120370375</v>
      </c>
      <c r="K2024">
        <v>1463060372</v>
      </c>
      <c r="L2024" s="14">
        <f t="shared" si="126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12">
        <f t="shared" si="127"/>
        <v>125.13700000000001</v>
      </c>
      <c r="R2024" s="6">
        <f t="shared" si="124"/>
        <v>385.03692307692307</v>
      </c>
      <c r="S2024" s="6" t="s">
        <v>8309</v>
      </c>
      <c r="T2024" s="6" t="s">
        <v>8353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4">
        <f t="shared" si="125"/>
        <v>42166.420752314814</v>
      </c>
      <c r="K2025">
        <v>1431425153</v>
      </c>
      <c r="L2025" s="14">
        <f t="shared" si="126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12">
        <f t="shared" si="127"/>
        <v>161.459</v>
      </c>
      <c r="R2025" s="6">
        <f t="shared" si="124"/>
        <v>457.39093484419266</v>
      </c>
      <c r="S2025" s="6" t="s">
        <v>8309</v>
      </c>
      <c r="T2025" s="6" t="s">
        <v>8353</v>
      </c>
    </row>
    <row r="2026" spans="1:20" ht="45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4">
        <f t="shared" si="125"/>
        <v>41134.125</v>
      </c>
      <c r="K2026">
        <v>1341875544</v>
      </c>
      <c r="L2026" s="14">
        <f t="shared" si="126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12">
        <f t="shared" si="127"/>
        <v>585.35</v>
      </c>
      <c r="R2026" s="6">
        <f t="shared" si="124"/>
        <v>222.99047619047619</v>
      </c>
      <c r="S2026" s="6" t="s">
        <v>8309</v>
      </c>
      <c r="T2026" s="6" t="s">
        <v>8353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4">
        <f t="shared" si="125"/>
        <v>42166.184560185182</v>
      </c>
      <c r="K2027">
        <v>1431404746</v>
      </c>
      <c r="L2027" s="14">
        <f t="shared" si="126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12">
        <f t="shared" si="127"/>
        <v>201.14999999999998</v>
      </c>
      <c r="R2027" s="6">
        <f t="shared" si="124"/>
        <v>220.74074074074073</v>
      </c>
      <c r="S2027" s="6" t="s">
        <v>8309</v>
      </c>
      <c r="T2027" s="6" t="s">
        <v>8353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4">
        <f t="shared" si="125"/>
        <v>41750.165972222225</v>
      </c>
      <c r="K2028">
        <v>1394127585</v>
      </c>
      <c r="L2028" s="14">
        <f t="shared" si="126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12">
        <f t="shared" si="127"/>
        <v>133.48307999999997</v>
      </c>
      <c r="R2028" s="6">
        <f t="shared" si="124"/>
        <v>73.503898678414089</v>
      </c>
      <c r="S2028" s="6" t="s">
        <v>8309</v>
      </c>
      <c r="T2028" s="6" t="s">
        <v>8353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4">
        <f t="shared" si="125"/>
        <v>42093.772210648152</v>
      </c>
      <c r="K2029">
        <v>1423855919</v>
      </c>
      <c r="L2029" s="14">
        <f t="shared" si="126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12">
        <f t="shared" si="127"/>
        <v>120.24900000000001</v>
      </c>
      <c r="R2029" s="6">
        <f t="shared" si="124"/>
        <v>223.09647495361781</v>
      </c>
      <c r="S2029" s="6" t="s">
        <v>8309</v>
      </c>
      <c r="T2029" s="6" t="s">
        <v>8353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4">
        <f t="shared" si="125"/>
        <v>40252.913194444445</v>
      </c>
      <c r="K2030">
        <v>1265493806</v>
      </c>
      <c r="L2030" s="14">
        <f t="shared" si="126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12">
        <f t="shared" si="127"/>
        <v>126.16666666666667</v>
      </c>
      <c r="R2030" s="6">
        <f t="shared" si="124"/>
        <v>47.911392405063289</v>
      </c>
      <c r="S2030" s="6" t="s">
        <v>8309</v>
      </c>
      <c r="T2030" s="6" t="s">
        <v>8353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4">
        <f t="shared" si="125"/>
        <v>41878.021770833337</v>
      </c>
      <c r="K2031">
        <v>1406507481</v>
      </c>
      <c r="L2031" s="14">
        <f t="shared" si="126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12">
        <f t="shared" si="127"/>
        <v>361.2</v>
      </c>
      <c r="R2031" s="6">
        <f t="shared" si="124"/>
        <v>96.063829787234042</v>
      </c>
      <c r="S2031" s="6" t="s">
        <v>8309</v>
      </c>
      <c r="T2031" s="6" t="s">
        <v>8353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4">
        <f t="shared" si="125"/>
        <v>41242.996481481481</v>
      </c>
      <c r="K2032">
        <v>1351641296</v>
      </c>
      <c r="L2032" s="14">
        <f t="shared" si="126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12">
        <f t="shared" si="127"/>
        <v>226.239013671875</v>
      </c>
      <c r="R2032" s="6">
        <f t="shared" si="124"/>
        <v>118.6144</v>
      </c>
      <c r="S2032" s="6" t="s">
        <v>8309</v>
      </c>
      <c r="T2032" s="6" t="s">
        <v>8353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4">
        <f t="shared" si="125"/>
        <v>42013.041666666672</v>
      </c>
      <c r="K2033">
        <v>1417506853</v>
      </c>
      <c r="L2033" s="14">
        <f t="shared" si="126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12">
        <f t="shared" si="127"/>
        <v>120.35</v>
      </c>
      <c r="R2033" s="6">
        <f t="shared" si="124"/>
        <v>118.45472440944881</v>
      </c>
      <c r="S2033" s="6" t="s">
        <v>8309</v>
      </c>
      <c r="T2033" s="6" t="s">
        <v>8353</v>
      </c>
    </row>
    <row r="2034" spans="1:20" ht="45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4">
        <f t="shared" si="125"/>
        <v>42719.208333333328</v>
      </c>
      <c r="K2034">
        <v>1479216874</v>
      </c>
      <c r="L2034" s="14">
        <f t="shared" si="126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12">
        <f t="shared" si="127"/>
        <v>304.18799999999999</v>
      </c>
      <c r="R2034" s="6">
        <f t="shared" si="124"/>
        <v>143.21468926553672</v>
      </c>
      <c r="S2034" s="6" t="s">
        <v>8309</v>
      </c>
      <c r="T2034" s="6" t="s">
        <v>8353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4">
        <f t="shared" si="125"/>
        <v>41755.082384259258</v>
      </c>
      <c r="K2035">
        <v>1395885518</v>
      </c>
      <c r="L2035" s="14">
        <f t="shared" si="126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12">
        <f t="shared" si="127"/>
        <v>178.67599999999999</v>
      </c>
      <c r="R2035" s="6">
        <f t="shared" si="124"/>
        <v>282.71518987341773</v>
      </c>
      <c r="S2035" s="6" t="s">
        <v>8309</v>
      </c>
      <c r="T2035" s="6" t="s">
        <v>8353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4">
        <f t="shared" si="125"/>
        <v>42131.290277777778</v>
      </c>
      <c r="K2036">
        <v>1426216033</v>
      </c>
      <c r="L2036" s="14">
        <f t="shared" si="126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12">
        <f t="shared" si="127"/>
        <v>386.81998717948721</v>
      </c>
      <c r="R2036" s="6">
        <f t="shared" si="124"/>
        <v>593.93620078740162</v>
      </c>
      <c r="S2036" s="6" t="s">
        <v>8309</v>
      </c>
      <c r="T2036" s="6" t="s">
        <v>8353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4">
        <f t="shared" si="125"/>
        <v>42357.041666666672</v>
      </c>
      <c r="K2037">
        <v>1446562807</v>
      </c>
      <c r="L2037" s="14">
        <f t="shared" si="126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12">
        <f t="shared" si="127"/>
        <v>211.03642500000004</v>
      </c>
      <c r="R2037" s="6">
        <f t="shared" si="124"/>
        <v>262.15704968944101</v>
      </c>
      <c r="S2037" s="6" t="s">
        <v>8309</v>
      </c>
      <c r="T2037" s="6" t="s">
        <v>8353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4">
        <f t="shared" si="125"/>
        <v>41768.864803240744</v>
      </c>
      <c r="K2038">
        <v>1397076319</v>
      </c>
      <c r="L2038" s="14">
        <f t="shared" si="126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12">
        <f t="shared" si="127"/>
        <v>131.66833333333335</v>
      </c>
      <c r="R2038" s="6">
        <f t="shared" si="124"/>
        <v>46.580778301886795</v>
      </c>
      <c r="S2038" s="6" t="s">
        <v>8309</v>
      </c>
      <c r="T2038" s="6" t="s">
        <v>8353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4">
        <f t="shared" si="125"/>
        <v>41638.251770833333</v>
      </c>
      <c r="K2039">
        <v>1383195753</v>
      </c>
      <c r="L2039" s="14">
        <f t="shared" si="126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12">
        <f t="shared" si="127"/>
        <v>300.47639999999996</v>
      </c>
      <c r="R2039" s="6">
        <f t="shared" si="124"/>
        <v>70.041118881118877</v>
      </c>
      <c r="S2039" s="6" t="s">
        <v>8309</v>
      </c>
      <c r="T2039" s="6" t="s">
        <v>8353</v>
      </c>
    </row>
    <row r="2040" spans="1:20" ht="45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4">
        <f t="shared" si="125"/>
        <v>41456.75</v>
      </c>
      <c r="K2040">
        <v>1369895421</v>
      </c>
      <c r="L2040" s="14">
        <f t="shared" si="126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12">
        <f t="shared" si="127"/>
        <v>420.51249999999999</v>
      </c>
      <c r="R2040" s="6">
        <f t="shared" si="124"/>
        <v>164.90686274509804</v>
      </c>
      <c r="S2040" s="6" t="s">
        <v>8309</v>
      </c>
      <c r="T2040" s="6" t="s">
        <v>8353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4">
        <f t="shared" si="125"/>
        <v>42705.207638888889</v>
      </c>
      <c r="K2041">
        <v>1477996325</v>
      </c>
      <c r="L2041" s="14">
        <f t="shared" si="126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12">
        <f t="shared" si="127"/>
        <v>136.21680000000001</v>
      </c>
      <c r="R2041" s="6">
        <f t="shared" si="124"/>
        <v>449.26385224274406</v>
      </c>
      <c r="S2041" s="6" t="s">
        <v>8309</v>
      </c>
      <c r="T2041" s="6" t="s">
        <v>8353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4">
        <f t="shared" si="125"/>
        <v>41593.968784722223</v>
      </c>
      <c r="K2042">
        <v>1383257703</v>
      </c>
      <c r="L2042" s="14">
        <f t="shared" si="126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12">
        <f t="shared" si="127"/>
        <v>248.17133333333334</v>
      </c>
      <c r="R2042" s="6">
        <f t="shared" si="124"/>
        <v>27.472841328413285</v>
      </c>
      <c r="S2042" s="6" t="s">
        <v>8309</v>
      </c>
      <c r="T2042" s="6" t="s">
        <v>8353</v>
      </c>
    </row>
    <row r="2043" spans="1:20" ht="45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4">
        <f t="shared" si="125"/>
        <v>42684.567442129628</v>
      </c>
      <c r="K2043">
        <v>1476189427</v>
      </c>
      <c r="L2043" s="14">
        <f t="shared" si="126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12">
        <f t="shared" si="127"/>
        <v>181.86315789473684</v>
      </c>
      <c r="R2043" s="6">
        <f t="shared" si="124"/>
        <v>143.97499999999999</v>
      </c>
      <c r="S2043" s="6" t="s">
        <v>8309</v>
      </c>
      <c r="T2043" s="6" t="s">
        <v>8353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4">
        <f t="shared" si="125"/>
        <v>42391.708032407405</v>
      </c>
      <c r="K2044">
        <v>1448297974</v>
      </c>
      <c r="L2044" s="14">
        <f t="shared" si="126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12">
        <f t="shared" si="127"/>
        <v>123.53</v>
      </c>
      <c r="R2044" s="6">
        <f t="shared" si="124"/>
        <v>88.23571428571428</v>
      </c>
      <c r="S2044" s="6" t="s">
        <v>8309</v>
      </c>
      <c r="T2044" s="6" t="s">
        <v>8353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4">
        <f t="shared" si="125"/>
        <v>42715.207638888889</v>
      </c>
      <c r="K2045">
        <v>1476764077</v>
      </c>
      <c r="L2045" s="14">
        <f t="shared" si="126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12">
        <f t="shared" si="127"/>
        <v>506.20938628158842</v>
      </c>
      <c r="R2045" s="6">
        <f t="shared" si="124"/>
        <v>36.326424870466319</v>
      </c>
      <c r="S2045" s="6" t="s">
        <v>8309</v>
      </c>
      <c r="T2045" s="6" t="s">
        <v>8353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4">
        <f t="shared" si="125"/>
        <v>42168.684189814812</v>
      </c>
      <c r="K2046">
        <v>1431620714</v>
      </c>
      <c r="L2046" s="14">
        <f t="shared" si="126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12">
        <f t="shared" si="127"/>
        <v>108.21333333333334</v>
      </c>
      <c r="R2046" s="6">
        <f t="shared" si="124"/>
        <v>90.177777777777777</v>
      </c>
      <c r="S2046" s="6" t="s">
        <v>8309</v>
      </c>
      <c r="T2046" s="6" t="s">
        <v>8353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4">
        <f t="shared" si="125"/>
        <v>41099.088506944441</v>
      </c>
      <c r="K2047">
        <v>1339207647</v>
      </c>
      <c r="L2047" s="14">
        <f t="shared" si="126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12">
        <f t="shared" si="127"/>
        <v>819.18387755102037</v>
      </c>
      <c r="R2047" s="6">
        <f t="shared" si="124"/>
        <v>152.62361216730039</v>
      </c>
      <c r="S2047" s="6" t="s">
        <v>8309</v>
      </c>
      <c r="T2047" s="6" t="s">
        <v>8353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4">
        <f t="shared" si="125"/>
        <v>41417.171805555554</v>
      </c>
      <c r="K2048">
        <v>1366690044</v>
      </c>
      <c r="L2048" s="14">
        <f t="shared" si="126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12">
        <f t="shared" si="127"/>
        <v>121.10000000000001</v>
      </c>
      <c r="R2048" s="6">
        <f t="shared" si="124"/>
        <v>55.806451612903224</v>
      </c>
      <c r="S2048" s="6" t="s">
        <v>8309</v>
      </c>
      <c r="T2048" s="6" t="s">
        <v>8353</v>
      </c>
    </row>
    <row r="2049" spans="1:20" ht="45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4">
        <f t="shared" si="125"/>
        <v>42111</v>
      </c>
      <c r="K2049">
        <v>1426714870</v>
      </c>
      <c r="L2049" s="14">
        <f t="shared" si="126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12">
        <f t="shared" si="127"/>
        <v>102.99897959183673</v>
      </c>
      <c r="R2049" s="6">
        <f t="shared" si="124"/>
        <v>227.85327313769753</v>
      </c>
      <c r="S2049" s="6" t="s">
        <v>8309</v>
      </c>
      <c r="T2049" s="6" t="s">
        <v>8353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4">
        <f t="shared" si="125"/>
        <v>41417.651516203703</v>
      </c>
      <c r="K2050">
        <v>1366731491</v>
      </c>
      <c r="L2050" s="14">
        <f t="shared" si="126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12">
        <f t="shared" si="127"/>
        <v>148.33229411764705</v>
      </c>
      <c r="R2050" s="6">
        <f t="shared" ref="R2050:R2113" si="128">E2050/N2050</f>
        <v>91.82989803350327</v>
      </c>
      <c r="S2050" s="6" t="s">
        <v>8309</v>
      </c>
      <c r="T2050" s="6" t="s">
        <v>8353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4">
        <f t="shared" ref="J2051:J2114" si="129">(((I2051/60)/60)/24)+DATE(1970,1,1)</f>
        <v>41610.957638888889</v>
      </c>
      <c r="K2051">
        <v>1382963963</v>
      </c>
      <c r="L2051" s="14">
        <f t="shared" ref="L2051:L2114" si="130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12">
        <f t="shared" ref="Q2051:Q2114" si="131">E2051/D2051*100</f>
        <v>120.19070000000001</v>
      </c>
      <c r="R2051" s="6">
        <f t="shared" si="128"/>
        <v>80.991037735849048</v>
      </c>
      <c r="S2051" s="6" t="s">
        <v>8309</v>
      </c>
      <c r="T2051" s="6" t="s">
        <v>8353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4">
        <f t="shared" si="129"/>
        <v>42155.071504629625</v>
      </c>
      <c r="K2052">
        <v>1429580578</v>
      </c>
      <c r="L2052" s="14">
        <f t="shared" si="130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12">
        <f t="shared" si="131"/>
        <v>473.27000000000004</v>
      </c>
      <c r="R2052" s="6">
        <f t="shared" si="128"/>
        <v>278.39411764705881</v>
      </c>
      <c r="S2052" s="6" t="s">
        <v>8309</v>
      </c>
      <c r="T2052" s="6" t="s">
        <v>8353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4">
        <f t="shared" si="129"/>
        <v>41634.022418981483</v>
      </c>
      <c r="K2053">
        <v>1385425937</v>
      </c>
      <c r="L2053" s="14">
        <f t="shared" si="130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12">
        <f t="shared" si="131"/>
        <v>130.36250000000001</v>
      </c>
      <c r="R2053" s="6">
        <f t="shared" si="128"/>
        <v>43.095041322314053</v>
      </c>
      <c r="S2053" s="6" t="s">
        <v>8309</v>
      </c>
      <c r="T2053" s="6" t="s">
        <v>8353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4">
        <f t="shared" si="129"/>
        <v>42420.08394675926</v>
      </c>
      <c r="K2054">
        <v>1452045653</v>
      </c>
      <c r="L2054" s="14">
        <f t="shared" si="130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12">
        <f t="shared" si="131"/>
        <v>353.048</v>
      </c>
      <c r="R2054" s="6">
        <f t="shared" si="128"/>
        <v>326.29205175600737</v>
      </c>
      <c r="S2054" s="6" t="s">
        <v>8309</v>
      </c>
      <c r="T2054" s="6" t="s">
        <v>8353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4">
        <f t="shared" si="129"/>
        <v>42333.659155092595</v>
      </c>
      <c r="K2055">
        <v>1445870951</v>
      </c>
      <c r="L2055" s="14">
        <f t="shared" si="130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12">
        <f t="shared" si="131"/>
        <v>101.02</v>
      </c>
      <c r="R2055" s="6">
        <f t="shared" si="128"/>
        <v>41.743801652892564</v>
      </c>
      <c r="S2055" s="6" t="s">
        <v>8309</v>
      </c>
      <c r="T2055" s="6" t="s">
        <v>8353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4">
        <f t="shared" si="129"/>
        <v>41761.520949074074</v>
      </c>
      <c r="K2056">
        <v>1396441810</v>
      </c>
      <c r="L2056" s="14">
        <f t="shared" si="130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12">
        <f t="shared" si="131"/>
        <v>113.59142857142857</v>
      </c>
      <c r="R2056" s="6">
        <f t="shared" si="128"/>
        <v>64.020933977455712</v>
      </c>
      <c r="S2056" s="6" t="s">
        <v>8309</v>
      </c>
      <c r="T2056" s="6" t="s">
        <v>8353</v>
      </c>
    </row>
    <row r="2057" spans="1:20" ht="45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4">
        <f t="shared" si="129"/>
        <v>41976.166666666672</v>
      </c>
      <c r="K2057">
        <v>1415031043</v>
      </c>
      <c r="L2057" s="14">
        <f t="shared" si="130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12">
        <f t="shared" si="131"/>
        <v>167.41666666666666</v>
      </c>
      <c r="R2057" s="6">
        <f t="shared" si="128"/>
        <v>99.455445544554451</v>
      </c>
      <c r="S2057" s="6" t="s">
        <v>8309</v>
      </c>
      <c r="T2057" s="6" t="s">
        <v>8353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4">
        <f t="shared" si="129"/>
        <v>41381.76090277778</v>
      </c>
      <c r="K2058">
        <v>1363630542</v>
      </c>
      <c r="L2058" s="14">
        <f t="shared" si="130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12">
        <f t="shared" si="131"/>
        <v>153.452</v>
      </c>
      <c r="R2058" s="6">
        <f t="shared" si="128"/>
        <v>138.49458483754512</v>
      </c>
      <c r="S2058" s="6" t="s">
        <v>8309</v>
      </c>
      <c r="T2058" s="6" t="s">
        <v>8353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4">
        <f t="shared" si="129"/>
        <v>42426.494583333333</v>
      </c>
      <c r="K2059">
        <v>1453895532</v>
      </c>
      <c r="L2059" s="14">
        <f t="shared" si="130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12">
        <f t="shared" si="131"/>
        <v>202.23220000000001</v>
      </c>
      <c r="R2059" s="6">
        <f t="shared" si="128"/>
        <v>45.547792792792798</v>
      </c>
      <c r="S2059" s="6" t="s">
        <v>8309</v>
      </c>
      <c r="T2059" s="6" t="s">
        <v>8353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4">
        <f t="shared" si="129"/>
        <v>42065.833333333328</v>
      </c>
      <c r="K2060">
        <v>1421916830</v>
      </c>
      <c r="L2060" s="14">
        <f t="shared" si="130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12">
        <f t="shared" si="131"/>
        <v>168.28125</v>
      </c>
      <c r="R2060" s="6">
        <f t="shared" si="128"/>
        <v>10.507317073170732</v>
      </c>
      <c r="S2060" s="6" t="s">
        <v>8309</v>
      </c>
      <c r="T2060" s="6" t="s">
        <v>8353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4">
        <f t="shared" si="129"/>
        <v>42400.915972222225</v>
      </c>
      <c r="K2061">
        <v>1450880854</v>
      </c>
      <c r="L2061" s="14">
        <f t="shared" si="130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12">
        <f t="shared" si="131"/>
        <v>143.45666666666668</v>
      </c>
      <c r="R2061" s="6">
        <f t="shared" si="128"/>
        <v>114.76533333333333</v>
      </c>
      <c r="S2061" s="6" t="s">
        <v>8309</v>
      </c>
      <c r="T2061" s="6" t="s">
        <v>8353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4">
        <f t="shared" si="129"/>
        <v>41843.642939814818</v>
      </c>
      <c r="K2062">
        <v>1400945150</v>
      </c>
      <c r="L2062" s="14">
        <f t="shared" si="130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12">
        <f t="shared" si="131"/>
        <v>196.4</v>
      </c>
      <c r="R2062" s="6">
        <f t="shared" si="128"/>
        <v>35.997067448680355</v>
      </c>
      <c r="S2062" s="6" t="s">
        <v>8309</v>
      </c>
      <c r="T2062" s="6" t="s">
        <v>8353</v>
      </c>
    </row>
    <row r="2063" spans="1:20" ht="45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4">
        <f t="shared" si="129"/>
        <v>42735.764513888891</v>
      </c>
      <c r="K2063">
        <v>1480616454</v>
      </c>
      <c r="L2063" s="14">
        <f t="shared" si="130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12">
        <f t="shared" si="131"/>
        <v>107.91999999999999</v>
      </c>
      <c r="R2063" s="6">
        <f t="shared" si="128"/>
        <v>154.17142857142858</v>
      </c>
      <c r="S2063" s="6" t="s">
        <v>8309</v>
      </c>
      <c r="T2063" s="6" t="s">
        <v>8353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4">
        <f t="shared" si="129"/>
        <v>42453.341412037036</v>
      </c>
      <c r="K2064">
        <v>1456218698</v>
      </c>
      <c r="L2064" s="14">
        <f t="shared" si="130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12">
        <f t="shared" si="131"/>
        <v>114.97699999999999</v>
      </c>
      <c r="R2064" s="6">
        <f t="shared" si="128"/>
        <v>566.38916256157631</v>
      </c>
      <c r="S2064" s="6" t="s">
        <v>8309</v>
      </c>
      <c r="T2064" s="6" t="s">
        <v>8353</v>
      </c>
    </row>
    <row r="2065" spans="1:20" ht="30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4">
        <f t="shared" si="129"/>
        <v>42505.73265046296</v>
      </c>
      <c r="K2065">
        <v>1460482501</v>
      </c>
      <c r="L2065" s="14">
        <f t="shared" si="130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12">
        <f t="shared" si="131"/>
        <v>148.04999999999998</v>
      </c>
      <c r="R2065" s="6">
        <f t="shared" si="128"/>
        <v>120.85714285714286</v>
      </c>
      <c r="S2065" s="6" t="s">
        <v>8309</v>
      </c>
      <c r="T2065" s="6" t="s">
        <v>8353</v>
      </c>
    </row>
    <row r="2066" spans="1:20" ht="45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4">
        <f t="shared" si="129"/>
        <v>41425.5</v>
      </c>
      <c r="K2066">
        <v>1366879523</v>
      </c>
      <c r="L2066" s="14">
        <f t="shared" si="130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12">
        <f t="shared" si="131"/>
        <v>191.16676082790633</v>
      </c>
      <c r="R2066" s="6">
        <f t="shared" si="128"/>
        <v>86.163845492085343</v>
      </c>
      <c r="S2066" s="6" t="s">
        <v>8309</v>
      </c>
      <c r="T2066" s="6" t="s">
        <v>8353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4">
        <f t="shared" si="129"/>
        <v>41633.333668981482</v>
      </c>
      <c r="K2067">
        <v>1385366429</v>
      </c>
      <c r="L2067" s="14">
        <f t="shared" si="130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12">
        <f t="shared" si="131"/>
        <v>199.215125</v>
      </c>
      <c r="R2067" s="6">
        <f t="shared" si="128"/>
        <v>51.212114395886893</v>
      </c>
      <c r="S2067" s="6" t="s">
        <v>8309</v>
      </c>
      <c r="T2067" s="6" t="s">
        <v>8353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4">
        <f t="shared" si="129"/>
        <v>41874.771793981483</v>
      </c>
      <c r="K2068">
        <v>1406226683</v>
      </c>
      <c r="L2068" s="14">
        <f t="shared" si="130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12">
        <f t="shared" si="131"/>
        <v>218.6</v>
      </c>
      <c r="R2068" s="6">
        <f t="shared" si="128"/>
        <v>67.261538461538464</v>
      </c>
      <c r="S2068" s="6" t="s">
        <v>8309</v>
      </c>
      <c r="T2068" s="6" t="s">
        <v>8353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4">
        <f t="shared" si="129"/>
        <v>42148.853888888887</v>
      </c>
      <c r="K2069">
        <v>1429648176</v>
      </c>
      <c r="L2069" s="14">
        <f t="shared" si="130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12">
        <f t="shared" si="131"/>
        <v>126.86868686868686</v>
      </c>
      <c r="R2069" s="6">
        <f t="shared" si="128"/>
        <v>62.8</v>
      </c>
      <c r="S2069" s="6" t="s">
        <v>8309</v>
      </c>
      <c r="T2069" s="6" t="s">
        <v>8353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4">
        <f t="shared" si="129"/>
        <v>42663.841608796298</v>
      </c>
      <c r="K2070">
        <v>1474402315</v>
      </c>
      <c r="L2070" s="14">
        <f t="shared" si="130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12">
        <f t="shared" si="131"/>
        <v>105.22388000000001</v>
      </c>
      <c r="R2070" s="6">
        <f t="shared" si="128"/>
        <v>346.13118421052633</v>
      </c>
      <c r="S2070" s="6" t="s">
        <v>8309</v>
      </c>
      <c r="T2070" s="6" t="s">
        <v>8353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4">
        <f t="shared" si="129"/>
        <v>42371.972118055557</v>
      </c>
      <c r="K2071">
        <v>1449098391</v>
      </c>
      <c r="L2071" s="14">
        <f t="shared" si="130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12">
        <f t="shared" si="131"/>
        <v>128.40666000000002</v>
      </c>
      <c r="R2071" s="6">
        <f t="shared" si="128"/>
        <v>244.11912547528519</v>
      </c>
      <c r="S2071" s="6" t="s">
        <v>8309</v>
      </c>
      <c r="T2071" s="6" t="s">
        <v>8353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4">
        <f t="shared" si="129"/>
        <v>42549.6565162037</v>
      </c>
      <c r="K2072">
        <v>1464536723</v>
      </c>
      <c r="L2072" s="14">
        <f t="shared" si="130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12">
        <f t="shared" si="131"/>
        <v>317.3272</v>
      </c>
      <c r="R2072" s="6">
        <f t="shared" si="128"/>
        <v>259.25424836601309</v>
      </c>
      <c r="S2072" s="6" t="s">
        <v>8309</v>
      </c>
      <c r="T2072" s="6" t="s">
        <v>8353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4">
        <f t="shared" si="129"/>
        <v>42645.278749999998</v>
      </c>
      <c r="K2073">
        <v>1471502484</v>
      </c>
      <c r="L2073" s="14">
        <f t="shared" si="130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12">
        <f t="shared" si="131"/>
        <v>280.73</v>
      </c>
      <c r="R2073" s="6">
        <f t="shared" si="128"/>
        <v>201.96402877697841</v>
      </c>
      <c r="S2073" s="6" t="s">
        <v>8309</v>
      </c>
      <c r="T2073" s="6" t="s">
        <v>8353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4">
        <f t="shared" si="129"/>
        <v>42497.581388888888</v>
      </c>
      <c r="K2074">
        <v>1460037432</v>
      </c>
      <c r="L2074" s="14">
        <f t="shared" si="130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12">
        <f t="shared" si="131"/>
        <v>110.73146853146854</v>
      </c>
      <c r="R2074" s="6">
        <f t="shared" si="128"/>
        <v>226.20857142857142</v>
      </c>
      <c r="S2074" s="6" t="s">
        <v>8309</v>
      </c>
      <c r="T2074" s="6" t="s">
        <v>8353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4">
        <f t="shared" si="129"/>
        <v>42132.668032407411</v>
      </c>
      <c r="K2075">
        <v>1427212918</v>
      </c>
      <c r="L2075" s="14">
        <f t="shared" si="130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12">
        <f t="shared" si="131"/>
        <v>152.60429999999999</v>
      </c>
      <c r="R2075" s="6">
        <f t="shared" si="128"/>
        <v>324.69</v>
      </c>
      <c r="S2075" s="6" t="s">
        <v>8309</v>
      </c>
      <c r="T2075" s="6" t="s">
        <v>8353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4">
        <f t="shared" si="129"/>
        <v>42496.826180555552</v>
      </c>
      <c r="K2076">
        <v>1459972182</v>
      </c>
      <c r="L2076" s="14">
        <f t="shared" si="130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12">
        <f t="shared" si="131"/>
        <v>102.49999999999999</v>
      </c>
      <c r="R2076" s="6">
        <f t="shared" si="128"/>
        <v>205</v>
      </c>
      <c r="S2076" s="6" t="s">
        <v>8309</v>
      </c>
      <c r="T2076" s="6" t="s">
        <v>8353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4">
        <f t="shared" si="129"/>
        <v>41480.681574074071</v>
      </c>
      <c r="K2077">
        <v>1372177288</v>
      </c>
      <c r="L2077" s="14">
        <f t="shared" si="130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12">
        <f t="shared" si="131"/>
        <v>1678.3738373837384</v>
      </c>
      <c r="R2077" s="6">
        <f t="shared" si="128"/>
        <v>20.465926829268295</v>
      </c>
      <c r="S2077" s="6" t="s">
        <v>8309</v>
      </c>
      <c r="T2077" s="6" t="s">
        <v>8353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4">
        <f t="shared" si="129"/>
        <v>41843.880659722221</v>
      </c>
      <c r="K2078">
        <v>1402693689</v>
      </c>
      <c r="L2078" s="14">
        <f t="shared" si="130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12">
        <f t="shared" si="131"/>
        <v>543.349156424581</v>
      </c>
      <c r="R2078" s="6">
        <f t="shared" si="128"/>
        <v>116.35303146309367</v>
      </c>
      <c r="S2078" s="6" t="s">
        <v>8309</v>
      </c>
      <c r="T2078" s="6" t="s">
        <v>8353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4">
        <f t="shared" si="129"/>
        <v>42160.875</v>
      </c>
      <c r="K2079">
        <v>1428541276</v>
      </c>
      <c r="L2079" s="14">
        <f t="shared" si="130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12">
        <f t="shared" si="131"/>
        <v>115.50800000000001</v>
      </c>
      <c r="R2079" s="6">
        <f t="shared" si="128"/>
        <v>307.20212765957444</v>
      </c>
      <c r="S2079" s="6" t="s">
        <v>8309</v>
      </c>
      <c r="T2079" s="6" t="s">
        <v>8353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4">
        <f t="shared" si="129"/>
        <v>42722.771493055552</v>
      </c>
      <c r="K2080">
        <v>1479493857</v>
      </c>
      <c r="L2080" s="14">
        <f t="shared" si="130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12">
        <f t="shared" si="131"/>
        <v>131.20499999999998</v>
      </c>
      <c r="R2080" s="6">
        <f t="shared" si="128"/>
        <v>546.6875</v>
      </c>
      <c r="S2080" s="6" t="s">
        <v>8309</v>
      </c>
      <c r="T2080" s="6" t="s">
        <v>8353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4">
        <f t="shared" si="129"/>
        <v>42180.791666666672</v>
      </c>
      <c r="K2081">
        <v>1432659793</v>
      </c>
      <c r="L2081" s="14">
        <f t="shared" si="130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12">
        <f t="shared" si="131"/>
        <v>288.17</v>
      </c>
      <c r="R2081" s="6">
        <f t="shared" si="128"/>
        <v>47.474464579901152</v>
      </c>
      <c r="S2081" s="6" t="s">
        <v>8309</v>
      </c>
      <c r="T2081" s="6" t="s">
        <v>8353</v>
      </c>
    </row>
    <row r="2082" spans="1:20" ht="45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4">
        <f t="shared" si="129"/>
        <v>42319.998842592591</v>
      </c>
      <c r="K2082">
        <v>1444690700</v>
      </c>
      <c r="L2082" s="14">
        <f t="shared" si="130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12">
        <f t="shared" si="131"/>
        <v>507.8</v>
      </c>
      <c r="R2082" s="6">
        <f t="shared" si="128"/>
        <v>101.56</v>
      </c>
      <c r="S2082" s="6" t="s">
        <v>8309</v>
      </c>
      <c r="T2082" s="6" t="s">
        <v>8353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4">
        <f t="shared" si="129"/>
        <v>41045.207638888889</v>
      </c>
      <c r="K2083">
        <v>1333597555</v>
      </c>
      <c r="L2083" s="14">
        <f t="shared" si="130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12">
        <f t="shared" si="131"/>
        <v>114.57142857142857</v>
      </c>
      <c r="R2083" s="6">
        <f t="shared" si="128"/>
        <v>72.909090909090907</v>
      </c>
      <c r="S2083" s="6" t="s">
        <v>8311</v>
      </c>
      <c r="T2083" s="6" t="s">
        <v>8337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4">
        <f t="shared" si="129"/>
        <v>40871.161990740737</v>
      </c>
      <c r="K2084">
        <v>1316919196</v>
      </c>
      <c r="L2084" s="14">
        <f t="shared" si="130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12">
        <f t="shared" si="131"/>
        <v>110.73333333333333</v>
      </c>
      <c r="R2084" s="6">
        <f t="shared" si="128"/>
        <v>43.710526315789473</v>
      </c>
      <c r="S2084" s="6" t="s">
        <v>8311</v>
      </c>
      <c r="T2084" s="6" t="s">
        <v>8337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4">
        <f t="shared" si="129"/>
        <v>41064.72216435185</v>
      </c>
      <c r="K2085">
        <v>1336238395</v>
      </c>
      <c r="L2085" s="14">
        <f t="shared" si="130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12">
        <f t="shared" si="131"/>
        <v>113.33333333333333</v>
      </c>
      <c r="R2085" s="6">
        <f t="shared" si="128"/>
        <v>34</v>
      </c>
      <c r="S2085" s="6" t="s">
        <v>8311</v>
      </c>
      <c r="T2085" s="6" t="s">
        <v>8337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4">
        <f t="shared" si="129"/>
        <v>41763.290972222225</v>
      </c>
      <c r="K2086">
        <v>1396468782</v>
      </c>
      <c r="L2086" s="14">
        <f t="shared" si="130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12">
        <f t="shared" si="131"/>
        <v>108.33333333333333</v>
      </c>
      <c r="R2086" s="6">
        <f t="shared" si="128"/>
        <v>70.652173913043484</v>
      </c>
      <c r="S2086" s="6" t="s">
        <v>8311</v>
      </c>
      <c r="T2086" s="6" t="s">
        <v>8337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4">
        <f t="shared" si="129"/>
        <v>41105.835497685184</v>
      </c>
      <c r="K2087">
        <v>1339790587</v>
      </c>
      <c r="L2087" s="14">
        <f t="shared" si="130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12">
        <f t="shared" si="131"/>
        <v>123.53333333333335</v>
      </c>
      <c r="R2087" s="6">
        <f t="shared" si="128"/>
        <v>89.301204819277103</v>
      </c>
      <c r="S2087" s="6" t="s">
        <v>8311</v>
      </c>
      <c r="T2087" s="6" t="s">
        <v>8337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4">
        <f t="shared" si="129"/>
        <v>40891.207638888889</v>
      </c>
      <c r="K2088">
        <v>1321200332</v>
      </c>
      <c r="L2088" s="14">
        <f t="shared" si="130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12">
        <f t="shared" si="131"/>
        <v>100.69999999999999</v>
      </c>
      <c r="R2088" s="6">
        <f t="shared" si="128"/>
        <v>115.08571428571429</v>
      </c>
      <c r="S2088" s="6" t="s">
        <v>8311</v>
      </c>
      <c r="T2088" s="6" t="s">
        <v>8337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4">
        <f t="shared" si="129"/>
        <v>40794.204375000001</v>
      </c>
      <c r="K2089">
        <v>1312865658</v>
      </c>
      <c r="L2089" s="14">
        <f t="shared" si="130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12">
        <f t="shared" si="131"/>
        <v>103.53333333333335</v>
      </c>
      <c r="R2089" s="6">
        <f t="shared" si="128"/>
        <v>62.12</v>
      </c>
      <c r="S2089" s="6" t="s">
        <v>8311</v>
      </c>
      <c r="T2089" s="6" t="s">
        <v>8337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4">
        <f t="shared" si="129"/>
        <v>40432.165972222225</v>
      </c>
      <c r="K2090">
        <v>1281028152</v>
      </c>
      <c r="L2090" s="14">
        <f t="shared" si="130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12">
        <f t="shared" si="131"/>
        <v>115.51066666666668</v>
      </c>
      <c r="R2090" s="6">
        <f t="shared" si="128"/>
        <v>46.204266666666669</v>
      </c>
      <c r="S2090" s="6" t="s">
        <v>8311</v>
      </c>
      <c r="T2090" s="6" t="s">
        <v>8337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4">
        <f t="shared" si="129"/>
        <v>41488.076319444444</v>
      </c>
      <c r="K2091">
        <v>1372384194</v>
      </c>
      <c r="L2091" s="14">
        <f t="shared" si="130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12">
        <f t="shared" si="131"/>
        <v>120.4004</v>
      </c>
      <c r="R2091" s="6">
        <f t="shared" si="128"/>
        <v>48.54854838709678</v>
      </c>
      <c r="S2091" s="6" t="s">
        <v>8311</v>
      </c>
      <c r="T2091" s="6" t="s">
        <v>8337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4">
        <f t="shared" si="129"/>
        <v>41329.381423611114</v>
      </c>
      <c r="K2092">
        <v>1359104955</v>
      </c>
      <c r="L2092" s="14">
        <f t="shared" si="130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12">
        <f t="shared" si="131"/>
        <v>115.040375</v>
      </c>
      <c r="R2092" s="6">
        <f t="shared" si="128"/>
        <v>57.520187499999999</v>
      </c>
      <c r="S2092" s="6" t="s">
        <v>8311</v>
      </c>
      <c r="T2092" s="6" t="s">
        <v>8337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4">
        <f t="shared" si="129"/>
        <v>40603.833333333336</v>
      </c>
      <c r="K2093">
        <v>1294818278</v>
      </c>
      <c r="L2093" s="14">
        <f t="shared" si="130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12">
        <f t="shared" si="131"/>
        <v>120.46777777777777</v>
      </c>
      <c r="R2093" s="6">
        <f t="shared" si="128"/>
        <v>88.147154471544724</v>
      </c>
      <c r="S2093" s="6" t="s">
        <v>8311</v>
      </c>
      <c r="T2093" s="6" t="s">
        <v>8337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4">
        <f t="shared" si="129"/>
        <v>40823.707546296297</v>
      </c>
      <c r="K2094">
        <v>1312822732</v>
      </c>
      <c r="L2094" s="14">
        <f t="shared" si="130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12">
        <f t="shared" si="131"/>
        <v>101.28333333333333</v>
      </c>
      <c r="R2094" s="6">
        <f t="shared" si="128"/>
        <v>110.49090909090908</v>
      </c>
      <c r="S2094" s="6" t="s">
        <v>8311</v>
      </c>
      <c r="T2094" s="6" t="s">
        <v>8337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4">
        <f t="shared" si="129"/>
        <v>41265.896203703705</v>
      </c>
      <c r="K2095">
        <v>1351024232</v>
      </c>
      <c r="L2095" s="14">
        <f t="shared" si="130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12">
        <f t="shared" si="131"/>
        <v>102.46666666666667</v>
      </c>
      <c r="R2095" s="6">
        <f t="shared" si="128"/>
        <v>66.826086956521735</v>
      </c>
      <c r="S2095" s="6" t="s">
        <v>8311</v>
      </c>
      <c r="T2095" s="6" t="s">
        <v>8337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4">
        <f t="shared" si="129"/>
        <v>40973.125</v>
      </c>
      <c r="K2096">
        <v>1327969730</v>
      </c>
      <c r="L2096" s="14">
        <f t="shared" si="130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12">
        <f t="shared" si="131"/>
        <v>120.54285714285714</v>
      </c>
      <c r="R2096" s="6">
        <f t="shared" si="128"/>
        <v>58.597222222222221</v>
      </c>
      <c r="S2096" s="6" t="s">
        <v>8311</v>
      </c>
      <c r="T2096" s="6" t="s">
        <v>8337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4">
        <f t="shared" si="129"/>
        <v>40818.733483796292</v>
      </c>
      <c r="K2097">
        <v>1312392973</v>
      </c>
      <c r="L2097" s="14">
        <f t="shared" si="130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12">
        <f t="shared" si="131"/>
        <v>100</v>
      </c>
      <c r="R2097" s="6">
        <f t="shared" si="128"/>
        <v>113.63636363636364</v>
      </c>
      <c r="S2097" s="6" t="s">
        <v>8311</v>
      </c>
      <c r="T2097" s="6" t="s">
        <v>8337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4">
        <f t="shared" si="129"/>
        <v>41208.165972222225</v>
      </c>
      <c r="K2098">
        <v>1349892735</v>
      </c>
      <c r="L2098" s="14">
        <f t="shared" si="130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12">
        <f t="shared" si="131"/>
        <v>101.66666666666666</v>
      </c>
      <c r="R2098" s="6">
        <f t="shared" si="128"/>
        <v>43.571428571428569</v>
      </c>
      <c r="S2098" s="6" t="s">
        <v>8311</v>
      </c>
      <c r="T2098" s="6" t="s">
        <v>8337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4">
        <f t="shared" si="129"/>
        <v>40878.626562500001</v>
      </c>
      <c r="K2099">
        <v>1317564135</v>
      </c>
      <c r="L2099" s="14">
        <f t="shared" si="130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12">
        <f t="shared" si="131"/>
        <v>100</v>
      </c>
      <c r="R2099" s="6">
        <f t="shared" si="128"/>
        <v>78.94736842105263</v>
      </c>
      <c r="S2099" s="6" t="s">
        <v>8311</v>
      </c>
      <c r="T2099" s="6" t="s">
        <v>8337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4">
        <f t="shared" si="129"/>
        <v>40976.11383101852</v>
      </c>
      <c r="K2100">
        <v>1328582635</v>
      </c>
      <c r="L2100" s="14">
        <f t="shared" si="130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12">
        <f t="shared" si="131"/>
        <v>100.33333333333334</v>
      </c>
      <c r="R2100" s="6">
        <f t="shared" si="128"/>
        <v>188.125</v>
      </c>
      <c r="S2100" s="6" t="s">
        <v>8311</v>
      </c>
      <c r="T2100" s="6" t="s">
        <v>8337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4">
        <f t="shared" si="129"/>
        <v>42187.152777777781</v>
      </c>
      <c r="K2101">
        <v>1434650084</v>
      </c>
      <c r="L2101" s="14">
        <f t="shared" si="130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12">
        <f t="shared" si="131"/>
        <v>132.36666666666667</v>
      </c>
      <c r="R2101" s="6">
        <f t="shared" si="128"/>
        <v>63.031746031746032</v>
      </c>
      <c r="S2101" s="6" t="s">
        <v>8311</v>
      </c>
      <c r="T2101" s="6" t="s">
        <v>8337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4">
        <f t="shared" si="129"/>
        <v>41090.165972222225</v>
      </c>
      <c r="K2102">
        <v>1339704141</v>
      </c>
      <c r="L2102" s="14">
        <f t="shared" si="130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12">
        <f t="shared" si="131"/>
        <v>136.66666666666666</v>
      </c>
      <c r="R2102" s="6">
        <f t="shared" si="128"/>
        <v>30.37037037037037</v>
      </c>
      <c r="S2102" s="6" t="s">
        <v>8311</v>
      </c>
      <c r="T2102" s="6" t="s">
        <v>8337</v>
      </c>
    </row>
    <row r="2103" spans="1:20" ht="45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4">
        <f t="shared" si="129"/>
        <v>40952.149467592593</v>
      </c>
      <c r="K2103">
        <v>1323920114</v>
      </c>
      <c r="L2103" s="14">
        <f t="shared" si="130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12">
        <f t="shared" si="131"/>
        <v>113.25</v>
      </c>
      <c r="R2103" s="6">
        <f t="shared" si="128"/>
        <v>51.477272727272727</v>
      </c>
      <c r="S2103" s="6" t="s">
        <v>8311</v>
      </c>
      <c r="T2103" s="6" t="s">
        <v>8337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4">
        <f t="shared" si="129"/>
        <v>40668.868611111109</v>
      </c>
      <c r="K2104">
        <v>1302036648</v>
      </c>
      <c r="L2104" s="14">
        <f t="shared" si="130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12">
        <f t="shared" si="131"/>
        <v>136</v>
      </c>
      <c r="R2104" s="6">
        <f t="shared" si="128"/>
        <v>35.789473684210527</v>
      </c>
      <c r="S2104" s="6" t="s">
        <v>8311</v>
      </c>
      <c r="T2104" s="6" t="s">
        <v>8337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4">
        <f t="shared" si="129"/>
        <v>41222.7966087963</v>
      </c>
      <c r="K2105">
        <v>1349892427</v>
      </c>
      <c r="L2105" s="14">
        <f t="shared" si="130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12">
        <f t="shared" si="131"/>
        <v>146.12318374694613</v>
      </c>
      <c r="R2105" s="6">
        <f t="shared" si="128"/>
        <v>98.817391304347822</v>
      </c>
      <c r="S2105" s="6" t="s">
        <v>8311</v>
      </c>
      <c r="T2105" s="6" t="s">
        <v>8337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4">
        <f t="shared" si="129"/>
        <v>41425</v>
      </c>
      <c r="K2106">
        <v>1367286434</v>
      </c>
      <c r="L2106" s="14">
        <f t="shared" si="130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12">
        <f t="shared" si="131"/>
        <v>129.5</v>
      </c>
      <c r="R2106" s="6">
        <f t="shared" si="128"/>
        <v>28</v>
      </c>
      <c r="S2106" s="6" t="s">
        <v>8311</v>
      </c>
      <c r="T2106" s="6" t="s">
        <v>8337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4">
        <f t="shared" si="129"/>
        <v>41964.166666666672</v>
      </c>
      <c r="K2107">
        <v>1415472953</v>
      </c>
      <c r="L2107" s="14">
        <f t="shared" si="130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12">
        <f t="shared" si="131"/>
        <v>254</v>
      </c>
      <c r="R2107" s="6">
        <f t="shared" si="128"/>
        <v>51.313131313131315</v>
      </c>
      <c r="S2107" s="6" t="s">
        <v>8311</v>
      </c>
      <c r="T2107" s="6" t="s">
        <v>8337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4">
        <f t="shared" si="129"/>
        <v>41300.21497685185</v>
      </c>
      <c r="K2108">
        <v>1356584974</v>
      </c>
      <c r="L2108" s="14">
        <f t="shared" si="130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12">
        <f t="shared" si="131"/>
        <v>107.04545454545456</v>
      </c>
      <c r="R2108" s="6">
        <f t="shared" si="128"/>
        <v>53.522727272727273</v>
      </c>
      <c r="S2108" s="6" t="s">
        <v>8311</v>
      </c>
      <c r="T2108" s="6" t="s">
        <v>8337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4">
        <f t="shared" si="129"/>
        <v>41955.752233796295</v>
      </c>
      <c r="K2109">
        <v>1413997393</v>
      </c>
      <c r="L2109" s="14">
        <f t="shared" si="130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12">
        <f t="shared" si="131"/>
        <v>107.73299999999999</v>
      </c>
      <c r="R2109" s="6">
        <f t="shared" si="128"/>
        <v>37.149310344827583</v>
      </c>
      <c r="S2109" s="6" t="s">
        <v>8311</v>
      </c>
      <c r="T2109" s="6" t="s">
        <v>8337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4">
        <f t="shared" si="129"/>
        <v>41162.163194444445</v>
      </c>
      <c r="K2110">
        <v>1344917580</v>
      </c>
      <c r="L2110" s="14">
        <f t="shared" si="130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12">
        <f t="shared" si="131"/>
        <v>107.31250000000001</v>
      </c>
      <c r="R2110" s="6">
        <f t="shared" si="128"/>
        <v>89.895287958115176</v>
      </c>
      <c r="S2110" s="6" t="s">
        <v>8311</v>
      </c>
      <c r="T2110" s="6" t="s">
        <v>8337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4">
        <f t="shared" si="129"/>
        <v>42190.708530092597</v>
      </c>
      <c r="K2111">
        <v>1433523617</v>
      </c>
      <c r="L2111" s="14">
        <f t="shared" si="130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12">
        <f t="shared" si="131"/>
        <v>106.52500000000001</v>
      </c>
      <c r="R2111" s="6">
        <f t="shared" si="128"/>
        <v>106.52500000000001</v>
      </c>
      <c r="S2111" s="6" t="s">
        <v>8311</v>
      </c>
      <c r="T2111" s="6" t="s">
        <v>8337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4">
        <f t="shared" si="129"/>
        <v>41787.207638888889</v>
      </c>
      <c r="K2112">
        <v>1398873969</v>
      </c>
      <c r="L2112" s="14">
        <f t="shared" si="130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12">
        <f t="shared" si="131"/>
        <v>100.35000000000001</v>
      </c>
      <c r="R2112" s="6">
        <f t="shared" si="128"/>
        <v>52.815789473684212</v>
      </c>
      <c r="S2112" s="6" t="s">
        <v>8311</v>
      </c>
      <c r="T2112" s="6" t="s">
        <v>8337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4">
        <f t="shared" si="129"/>
        <v>40770.041666666664</v>
      </c>
      <c r="K2113">
        <v>1307594625</v>
      </c>
      <c r="L2113" s="14">
        <f t="shared" si="130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12">
        <f t="shared" si="131"/>
        <v>106.5</v>
      </c>
      <c r="R2113" s="6">
        <f t="shared" si="128"/>
        <v>54.615384615384613</v>
      </c>
      <c r="S2113" s="6" t="s">
        <v>8311</v>
      </c>
      <c r="T2113" s="6" t="s">
        <v>8337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4">
        <f t="shared" si="129"/>
        <v>41379.928159722222</v>
      </c>
      <c r="K2114">
        <v>1364854593</v>
      </c>
      <c r="L2114" s="14">
        <f t="shared" si="130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12">
        <f t="shared" si="131"/>
        <v>100</v>
      </c>
      <c r="R2114" s="6">
        <f t="shared" ref="R2114:R2177" si="132">E2114/N2114</f>
        <v>27.272727272727273</v>
      </c>
      <c r="S2114" s="6" t="s">
        <v>8311</v>
      </c>
      <c r="T2114" s="6" t="s">
        <v>8337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4">
        <f t="shared" ref="J2115:J2178" si="133">(((I2115/60)/60)/24)+DATE(1970,1,1)</f>
        <v>41905.86546296296</v>
      </c>
      <c r="K2115">
        <v>1408481176</v>
      </c>
      <c r="L2115" s="14">
        <f t="shared" ref="L2115:L2178" si="134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12">
        <f t="shared" ref="Q2115:Q2178" si="135">E2115/D2115*100</f>
        <v>104.85714285714285</v>
      </c>
      <c r="R2115" s="6">
        <f t="shared" si="132"/>
        <v>68.598130841121488</v>
      </c>
      <c r="S2115" s="6" t="s">
        <v>8311</v>
      </c>
      <c r="T2115" s="6" t="s">
        <v>8337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4">
        <f t="shared" si="133"/>
        <v>40521.207638888889</v>
      </c>
      <c r="K2116">
        <v>1286480070</v>
      </c>
      <c r="L2116" s="14">
        <f t="shared" si="134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12">
        <f t="shared" si="135"/>
        <v>104.69999999999999</v>
      </c>
      <c r="R2116" s="6">
        <f t="shared" si="132"/>
        <v>35.612244897959187</v>
      </c>
      <c r="S2116" s="6" t="s">
        <v>8311</v>
      </c>
      <c r="T2116" s="6" t="s">
        <v>8337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4">
        <f t="shared" si="133"/>
        <v>40594.081030092595</v>
      </c>
      <c r="K2117">
        <v>1295575001</v>
      </c>
      <c r="L2117" s="14">
        <f t="shared" si="134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12">
        <f t="shared" si="135"/>
        <v>225.66666666666669</v>
      </c>
      <c r="R2117" s="6">
        <f t="shared" si="132"/>
        <v>94.027777777777771</v>
      </c>
      <c r="S2117" s="6" t="s">
        <v>8311</v>
      </c>
      <c r="T2117" s="6" t="s">
        <v>8337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4">
        <f t="shared" si="133"/>
        <v>41184.777812500004</v>
      </c>
      <c r="K2118">
        <v>1345056003</v>
      </c>
      <c r="L2118" s="14">
        <f t="shared" si="134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12">
        <f t="shared" si="135"/>
        <v>100.90416666666667</v>
      </c>
      <c r="R2118" s="6">
        <f t="shared" si="132"/>
        <v>526.45652173913038</v>
      </c>
      <c r="S2118" s="6" t="s">
        <v>8311</v>
      </c>
      <c r="T2118" s="6" t="s">
        <v>8337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4">
        <f t="shared" si="133"/>
        <v>42304.207638888889</v>
      </c>
      <c r="K2119">
        <v>1444699549</v>
      </c>
      <c r="L2119" s="14">
        <f t="shared" si="134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12">
        <f t="shared" si="135"/>
        <v>147.75</v>
      </c>
      <c r="R2119" s="6">
        <f t="shared" si="132"/>
        <v>50.657142857142858</v>
      </c>
      <c r="S2119" s="6" t="s">
        <v>8311</v>
      </c>
      <c r="T2119" s="6" t="s">
        <v>8337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4">
        <f t="shared" si="133"/>
        <v>40748.839537037034</v>
      </c>
      <c r="K2120">
        <v>1308946136</v>
      </c>
      <c r="L2120" s="14">
        <f t="shared" si="134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12">
        <f t="shared" si="135"/>
        <v>134.61099999999999</v>
      </c>
      <c r="R2120" s="6">
        <f t="shared" si="132"/>
        <v>79.182941176470578</v>
      </c>
      <c r="S2120" s="6" t="s">
        <v>8311</v>
      </c>
      <c r="T2120" s="6" t="s">
        <v>8337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4">
        <f t="shared" si="133"/>
        <v>41137.130150462966</v>
      </c>
      <c r="K2121">
        <v>1342494445</v>
      </c>
      <c r="L2121" s="14">
        <f t="shared" si="134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12">
        <f t="shared" si="135"/>
        <v>100.75</v>
      </c>
      <c r="R2121" s="6">
        <f t="shared" si="132"/>
        <v>91.590909090909093</v>
      </c>
      <c r="S2121" s="6" t="s">
        <v>8311</v>
      </c>
      <c r="T2121" s="6" t="s">
        <v>8337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4">
        <f t="shared" si="133"/>
        <v>41640.964537037034</v>
      </c>
      <c r="K2122">
        <v>1384384136</v>
      </c>
      <c r="L2122" s="14">
        <f t="shared" si="134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12">
        <f t="shared" si="135"/>
        <v>100.880375</v>
      </c>
      <c r="R2122" s="6">
        <f t="shared" si="132"/>
        <v>116.96275362318841</v>
      </c>
      <c r="S2122" s="6" t="s">
        <v>8311</v>
      </c>
      <c r="T2122" s="6" t="s">
        <v>8337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4">
        <f t="shared" si="133"/>
        <v>42746.7424537037</v>
      </c>
      <c r="K2123">
        <v>1481564948</v>
      </c>
      <c r="L2123" s="14">
        <f t="shared" si="134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12">
        <f t="shared" si="135"/>
        <v>0.56800000000000006</v>
      </c>
      <c r="R2123" s="6">
        <f t="shared" si="132"/>
        <v>28.4</v>
      </c>
      <c r="S2123" s="6" t="s">
        <v>8310</v>
      </c>
      <c r="T2123" s="6" t="s">
        <v>8340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4">
        <f t="shared" si="133"/>
        <v>42742.300567129627</v>
      </c>
      <c r="K2124">
        <v>1481181169</v>
      </c>
      <c r="L2124" s="14">
        <f t="shared" si="134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12">
        <f t="shared" si="135"/>
        <v>0.38750000000000001</v>
      </c>
      <c r="R2124" s="6">
        <f t="shared" si="132"/>
        <v>103.33333333333333</v>
      </c>
      <c r="S2124" s="6" t="s">
        <v>8310</v>
      </c>
      <c r="T2124" s="6" t="s">
        <v>8340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4">
        <f t="shared" si="133"/>
        <v>40252.290972222225</v>
      </c>
      <c r="K2125">
        <v>1263982307</v>
      </c>
      <c r="L2125" s="14">
        <f t="shared" si="134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12">
        <f t="shared" si="135"/>
        <v>10</v>
      </c>
      <c r="R2125" s="6">
        <f t="shared" si="132"/>
        <v>10</v>
      </c>
      <c r="S2125" s="6" t="s">
        <v>8310</v>
      </c>
      <c r="T2125" s="6" t="s">
        <v>8340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4">
        <f t="shared" si="133"/>
        <v>40512.208333333336</v>
      </c>
      <c r="K2126">
        <v>1286930435</v>
      </c>
      <c r="L2126" s="14">
        <f t="shared" si="134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12">
        <f t="shared" si="135"/>
        <v>10.454545454545453</v>
      </c>
      <c r="R2126" s="6">
        <f t="shared" si="132"/>
        <v>23</v>
      </c>
      <c r="S2126" s="6" t="s">
        <v>8310</v>
      </c>
      <c r="T2126" s="6" t="s">
        <v>8340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4">
        <f t="shared" si="133"/>
        <v>42221.023530092592</v>
      </c>
      <c r="K2127">
        <v>1436142833</v>
      </c>
      <c r="L2127" s="14">
        <f t="shared" si="134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12">
        <f t="shared" si="135"/>
        <v>1.4200000000000002</v>
      </c>
      <c r="R2127" s="6">
        <f t="shared" si="132"/>
        <v>31.555555555555557</v>
      </c>
      <c r="S2127" s="6" t="s">
        <v>8310</v>
      </c>
      <c r="T2127" s="6" t="s">
        <v>8340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4">
        <f t="shared" si="133"/>
        <v>41981.973229166666</v>
      </c>
      <c r="K2128">
        <v>1415488887</v>
      </c>
      <c r="L2128" s="14">
        <f t="shared" si="134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12">
        <f t="shared" si="135"/>
        <v>0.05</v>
      </c>
      <c r="R2128" s="6">
        <f t="shared" si="132"/>
        <v>5</v>
      </c>
      <c r="S2128" s="6" t="s">
        <v>8310</v>
      </c>
      <c r="T2128" s="6" t="s">
        <v>8340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4">
        <f t="shared" si="133"/>
        <v>42075.463692129633</v>
      </c>
      <c r="K2129">
        <v>1423570063</v>
      </c>
      <c r="L2129" s="14">
        <f t="shared" si="134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12">
        <f t="shared" si="135"/>
        <v>28.842857142857142</v>
      </c>
      <c r="R2129" s="6">
        <f t="shared" si="132"/>
        <v>34.220338983050844</v>
      </c>
      <c r="S2129" s="6" t="s">
        <v>8310</v>
      </c>
      <c r="T2129" s="6" t="s">
        <v>8340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4">
        <f t="shared" si="133"/>
        <v>41903.772789351853</v>
      </c>
      <c r="K2130">
        <v>1406140369</v>
      </c>
      <c r="L2130" s="14">
        <f t="shared" si="134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12">
        <f t="shared" si="135"/>
        <v>0.16666666666666669</v>
      </c>
      <c r="R2130" s="6">
        <f t="shared" si="132"/>
        <v>25</v>
      </c>
      <c r="S2130" s="6" t="s">
        <v>8310</v>
      </c>
      <c r="T2130" s="6" t="s">
        <v>8340</v>
      </c>
    </row>
    <row r="2131" spans="1:20" ht="45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4">
        <f t="shared" si="133"/>
        <v>42439.024305555555</v>
      </c>
      <c r="K2131">
        <v>1454978100</v>
      </c>
      <c r="L2131" s="14">
        <f t="shared" si="134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12">
        <f t="shared" si="135"/>
        <v>11.799999999999999</v>
      </c>
      <c r="R2131" s="6">
        <f t="shared" si="132"/>
        <v>19.666666666666668</v>
      </c>
      <c r="S2131" s="6" t="s">
        <v>8310</v>
      </c>
      <c r="T2131" s="6" t="s">
        <v>8340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4">
        <f t="shared" si="133"/>
        <v>41867.086377314816</v>
      </c>
      <c r="K2132">
        <v>1405130663</v>
      </c>
      <c r="L2132" s="14">
        <f t="shared" si="134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12">
        <f t="shared" si="135"/>
        <v>0.20238095238095236</v>
      </c>
      <c r="R2132" s="6">
        <f t="shared" si="132"/>
        <v>21.25</v>
      </c>
      <c r="S2132" s="6" t="s">
        <v>8310</v>
      </c>
      <c r="T2132" s="6" t="s">
        <v>8340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4">
        <f t="shared" si="133"/>
        <v>42197.207071759258</v>
      </c>
      <c r="K2133">
        <v>1434085091</v>
      </c>
      <c r="L2133" s="14">
        <f t="shared" si="134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12">
        <f t="shared" si="135"/>
        <v>5</v>
      </c>
      <c r="R2133" s="6">
        <f t="shared" si="132"/>
        <v>8.3333333333333339</v>
      </c>
      <c r="S2133" s="6" t="s">
        <v>8310</v>
      </c>
      <c r="T2133" s="6" t="s">
        <v>8340</v>
      </c>
    </row>
    <row r="2134" spans="1:20" ht="45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4">
        <f t="shared" si="133"/>
        <v>41673.487175925926</v>
      </c>
      <c r="K2134">
        <v>1388835692</v>
      </c>
      <c r="L2134" s="14">
        <f t="shared" si="134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12">
        <f t="shared" si="135"/>
        <v>2.1129899999999995</v>
      </c>
      <c r="R2134" s="6">
        <f t="shared" si="132"/>
        <v>21.34333333333333</v>
      </c>
      <c r="S2134" s="6" t="s">
        <v>8310</v>
      </c>
      <c r="T2134" s="6" t="s">
        <v>8340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4">
        <f t="shared" si="133"/>
        <v>40657.290972222225</v>
      </c>
      <c r="K2135">
        <v>1300328399</v>
      </c>
      <c r="L2135" s="14">
        <f t="shared" si="134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12">
        <f t="shared" si="135"/>
        <v>1.6</v>
      </c>
      <c r="R2135" s="6">
        <f t="shared" si="132"/>
        <v>5.333333333333333</v>
      </c>
      <c r="S2135" s="6" t="s">
        <v>8310</v>
      </c>
      <c r="T2135" s="6" t="s">
        <v>8340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4">
        <f t="shared" si="133"/>
        <v>41391.886469907404</v>
      </c>
      <c r="K2136">
        <v>1364505391</v>
      </c>
      <c r="L2136" s="14">
        <f t="shared" si="134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12">
        <f t="shared" si="135"/>
        <v>1.7333333333333332</v>
      </c>
      <c r="R2136" s="6">
        <f t="shared" si="132"/>
        <v>34.666666666666664</v>
      </c>
      <c r="S2136" s="6" t="s">
        <v>8310</v>
      </c>
      <c r="T2136" s="6" t="s">
        <v>8340</v>
      </c>
    </row>
    <row r="2137" spans="1:20" ht="45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4">
        <f t="shared" si="133"/>
        <v>41186.963344907403</v>
      </c>
      <c r="K2137">
        <v>1346800033</v>
      </c>
      <c r="L2137" s="14">
        <f t="shared" si="134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12">
        <f t="shared" si="135"/>
        <v>9.56</v>
      </c>
      <c r="R2137" s="6">
        <f t="shared" si="132"/>
        <v>21.727272727272727</v>
      </c>
      <c r="S2137" s="6" t="s">
        <v>8310</v>
      </c>
      <c r="T2137" s="6" t="s">
        <v>8340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4">
        <f t="shared" si="133"/>
        <v>41566.509097222224</v>
      </c>
      <c r="K2138">
        <v>1379592786</v>
      </c>
      <c r="L2138" s="14">
        <f t="shared" si="134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12">
        <f t="shared" si="135"/>
        <v>5.9612499999999999E-2</v>
      </c>
      <c r="R2138" s="6">
        <f t="shared" si="132"/>
        <v>11.922499999999999</v>
      </c>
      <c r="S2138" s="6" t="s">
        <v>8310</v>
      </c>
      <c r="T2138" s="6" t="s">
        <v>8340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4">
        <f t="shared" si="133"/>
        <v>41978.771168981482</v>
      </c>
      <c r="K2139">
        <v>1415212229</v>
      </c>
      <c r="L2139" s="14">
        <f t="shared" si="134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12">
        <f t="shared" si="135"/>
        <v>28.405999999999999</v>
      </c>
      <c r="R2139" s="6">
        <f t="shared" si="132"/>
        <v>26.59737827715356</v>
      </c>
      <c r="S2139" s="6" t="s">
        <v>8310</v>
      </c>
      <c r="T2139" s="6" t="s">
        <v>8340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4">
        <f t="shared" si="133"/>
        <v>41587.054849537039</v>
      </c>
      <c r="K2140">
        <v>1381364339</v>
      </c>
      <c r="L2140" s="14">
        <f t="shared" si="134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12">
        <f t="shared" si="135"/>
        <v>12.8</v>
      </c>
      <c r="R2140" s="6">
        <f t="shared" si="132"/>
        <v>10.666666666666666</v>
      </c>
      <c r="S2140" s="6" t="s">
        <v>8310</v>
      </c>
      <c r="T2140" s="6" t="s">
        <v>8340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4">
        <f t="shared" si="133"/>
        <v>42677.750092592592</v>
      </c>
      <c r="K2141">
        <v>1475604008</v>
      </c>
      <c r="L2141" s="14">
        <f t="shared" si="134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12">
        <f t="shared" si="135"/>
        <v>5.42</v>
      </c>
      <c r="R2141" s="6">
        <f t="shared" si="132"/>
        <v>29.035714285714285</v>
      </c>
      <c r="S2141" s="6" t="s">
        <v>8310</v>
      </c>
      <c r="T2141" s="6" t="s">
        <v>8340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4">
        <f t="shared" si="133"/>
        <v>41285.833611111113</v>
      </c>
      <c r="K2142">
        <v>1355342424</v>
      </c>
      <c r="L2142" s="14">
        <f t="shared" si="134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12">
        <f t="shared" si="135"/>
        <v>0.11199999999999999</v>
      </c>
      <c r="R2142" s="6">
        <f t="shared" si="132"/>
        <v>50.909090909090907</v>
      </c>
      <c r="S2142" s="6" t="s">
        <v>8310</v>
      </c>
      <c r="T2142" s="6" t="s">
        <v>8340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4">
        <f t="shared" si="133"/>
        <v>41957.277303240742</v>
      </c>
      <c r="K2143">
        <v>1413351559</v>
      </c>
      <c r="L2143" s="14">
        <f t="shared" si="134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12">
        <f t="shared" si="135"/>
        <v>0</v>
      </c>
      <c r="R2143" s="6" t="e">
        <f t="shared" si="132"/>
        <v>#DIV/0!</v>
      </c>
      <c r="S2143" s="6" t="s">
        <v>8310</v>
      </c>
      <c r="T2143" s="6" t="s">
        <v>8340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4">
        <f t="shared" si="133"/>
        <v>42368.701504629629</v>
      </c>
      <c r="K2144">
        <v>1449075010</v>
      </c>
      <c r="L2144" s="14">
        <f t="shared" si="134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12">
        <f t="shared" si="135"/>
        <v>5.7238095238095239</v>
      </c>
      <c r="R2144" s="6">
        <f t="shared" si="132"/>
        <v>50.083333333333336</v>
      </c>
      <c r="S2144" s="6" t="s">
        <v>8310</v>
      </c>
      <c r="T2144" s="6" t="s">
        <v>8340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4">
        <f t="shared" si="133"/>
        <v>40380.791666666664</v>
      </c>
      <c r="K2145">
        <v>1275599812</v>
      </c>
      <c r="L2145" s="14">
        <f t="shared" si="134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12">
        <f t="shared" si="135"/>
        <v>11.25</v>
      </c>
      <c r="R2145" s="6">
        <f t="shared" si="132"/>
        <v>45</v>
      </c>
      <c r="S2145" s="6" t="s">
        <v>8310</v>
      </c>
      <c r="T2145" s="6" t="s">
        <v>8340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4">
        <f t="shared" si="133"/>
        <v>41531.546759259261</v>
      </c>
      <c r="K2146">
        <v>1376399240</v>
      </c>
      <c r="L2146" s="14">
        <f t="shared" si="134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12">
        <f t="shared" si="135"/>
        <v>1.7098591549295776</v>
      </c>
      <c r="R2146" s="6">
        <f t="shared" si="132"/>
        <v>25.291666666666668</v>
      </c>
      <c r="S2146" s="6" t="s">
        <v>8310</v>
      </c>
      <c r="T2146" s="6" t="s">
        <v>8340</v>
      </c>
    </row>
    <row r="2147" spans="1:20" ht="45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4">
        <f t="shared" si="133"/>
        <v>41605.279097222221</v>
      </c>
      <c r="K2147">
        <v>1382938914</v>
      </c>
      <c r="L2147" s="14">
        <f t="shared" si="134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12">
        <f t="shared" si="135"/>
        <v>30.433333333333334</v>
      </c>
      <c r="R2147" s="6">
        <f t="shared" si="132"/>
        <v>51.292134831460672</v>
      </c>
      <c r="S2147" s="6" t="s">
        <v>8310</v>
      </c>
      <c r="T2147" s="6" t="s">
        <v>8340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4">
        <f t="shared" si="133"/>
        <v>42411.679513888885</v>
      </c>
      <c r="K2148">
        <v>1453997910</v>
      </c>
      <c r="L2148" s="14">
        <f t="shared" si="134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12">
        <f t="shared" si="135"/>
        <v>0.02</v>
      </c>
      <c r="R2148" s="6">
        <f t="shared" si="132"/>
        <v>1</v>
      </c>
      <c r="S2148" s="6" t="s">
        <v>8310</v>
      </c>
      <c r="T2148" s="6" t="s">
        <v>8340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4">
        <f t="shared" si="133"/>
        <v>41959.337361111116</v>
      </c>
      <c r="K2149">
        <v>1413356748</v>
      </c>
      <c r="L2149" s="14">
        <f t="shared" si="134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12">
        <f t="shared" si="135"/>
        <v>0.69641025641025645</v>
      </c>
      <c r="R2149" s="6">
        <f t="shared" si="132"/>
        <v>49.381818181818183</v>
      </c>
      <c r="S2149" s="6" t="s">
        <v>8310</v>
      </c>
      <c r="T2149" s="6" t="s">
        <v>8340</v>
      </c>
    </row>
    <row r="2150" spans="1:20" ht="45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4">
        <f t="shared" si="133"/>
        <v>42096.691921296297</v>
      </c>
      <c r="K2150">
        <v>1425404182</v>
      </c>
      <c r="L2150" s="14">
        <f t="shared" si="134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12">
        <f t="shared" si="135"/>
        <v>2</v>
      </c>
      <c r="R2150" s="6">
        <f t="shared" si="132"/>
        <v>1</v>
      </c>
      <c r="S2150" s="6" t="s">
        <v>8310</v>
      </c>
      <c r="T2150" s="6" t="s">
        <v>8340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4">
        <f t="shared" si="133"/>
        <v>40390</v>
      </c>
      <c r="K2151">
        <v>1277512556</v>
      </c>
      <c r="L2151" s="14">
        <f t="shared" si="134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12">
        <f t="shared" si="135"/>
        <v>0</v>
      </c>
      <c r="R2151" s="6" t="e">
        <f t="shared" si="132"/>
        <v>#DIV/0!</v>
      </c>
      <c r="S2151" s="6" t="s">
        <v>8310</v>
      </c>
      <c r="T2151" s="6" t="s">
        <v>8340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4">
        <f t="shared" si="133"/>
        <v>42564.284710648149</v>
      </c>
      <c r="K2152">
        <v>1465800599</v>
      </c>
      <c r="L2152" s="14">
        <f t="shared" si="134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12">
        <f t="shared" si="135"/>
        <v>0.80999999999999994</v>
      </c>
      <c r="R2152" s="6">
        <f t="shared" si="132"/>
        <v>101.25</v>
      </c>
      <c r="S2152" s="6" t="s">
        <v>8310</v>
      </c>
      <c r="T2152" s="6" t="s">
        <v>8340</v>
      </c>
    </row>
    <row r="2153" spans="1:20" ht="45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4">
        <f t="shared" si="133"/>
        <v>42550.847384259265</v>
      </c>
      <c r="K2153">
        <v>1464639614</v>
      </c>
      <c r="L2153" s="14">
        <f t="shared" si="134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12">
        <f t="shared" si="135"/>
        <v>0.26222222222222225</v>
      </c>
      <c r="R2153" s="6">
        <f t="shared" si="132"/>
        <v>19.666666666666668</v>
      </c>
      <c r="S2153" s="6" t="s">
        <v>8310</v>
      </c>
      <c r="T2153" s="6" t="s">
        <v>8340</v>
      </c>
    </row>
    <row r="2154" spans="1:20" ht="45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4">
        <f t="shared" si="133"/>
        <v>41713.790613425925</v>
      </c>
      <c r="K2154">
        <v>1392321509</v>
      </c>
      <c r="L2154" s="14">
        <f t="shared" si="134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12">
        <f t="shared" si="135"/>
        <v>0.16666666666666669</v>
      </c>
      <c r="R2154" s="6">
        <f t="shared" si="132"/>
        <v>12.5</v>
      </c>
      <c r="S2154" s="6" t="s">
        <v>8310</v>
      </c>
      <c r="T2154" s="6" t="s">
        <v>8340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4">
        <f t="shared" si="133"/>
        <v>42014.332638888889</v>
      </c>
      <c r="K2155">
        <v>1417470718</v>
      </c>
      <c r="L2155" s="14">
        <f t="shared" si="134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12">
        <f t="shared" si="135"/>
        <v>9.124454880912446E-3</v>
      </c>
      <c r="R2155" s="6">
        <f t="shared" si="132"/>
        <v>8.5</v>
      </c>
      <c r="S2155" s="6" t="s">
        <v>8310</v>
      </c>
      <c r="T2155" s="6" t="s">
        <v>8340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4">
        <f t="shared" si="133"/>
        <v>41667.632256944446</v>
      </c>
      <c r="K2156">
        <v>1389193827</v>
      </c>
      <c r="L2156" s="14">
        <f t="shared" si="134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12">
        <f t="shared" si="135"/>
        <v>0.8</v>
      </c>
      <c r="R2156" s="6">
        <f t="shared" si="132"/>
        <v>1</v>
      </c>
      <c r="S2156" s="6" t="s">
        <v>8310</v>
      </c>
      <c r="T2156" s="6" t="s">
        <v>8340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4">
        <f t="shared" si="133"/>
        <v>42460.70584490741</v>
      </c>
      <c r="K2157">
        <v>1456854985</v>
      </c>
      <c r="L2157" s="14">
        <f t="shared" si="134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12">
        <f t="shared" si="135"/>
        <v>2.2999999999999998</v>
      </c>
      <c r="R2157" s="6">
        <f t="shared" si="132"/>
        <v>23</v>
      </c>
      <c r="S2157" s="6" t="s">
        <v>8310</v>
      </c>
      <c r="T2157" s="6" t="s">
        <v>8340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4">
        <f t="shared" si="133"/>
        <v>41533.85423611111</v>
      </c>
      <c r="K2158">
        <v>1375475406</v>
      </c>
      <c r="L2158" s="14">
        <f t="shared" si="134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12">
        <f t="shared" si="135"/>
        <v>2.6660714285714282</v>
      </c>
      <c r="R2158" s="6">
        <f t="shared" si="132"/>
        <v>17.987951807228917</v>
      </c>
      <c r="S2158" s="6" t="s">
        <v>8310</v>
      </c>
      <c r="T2158" s="6" t="s">
        <v>8340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4">
        <f t="shared" si="133"/>
        <v>42727.332638888889</v>
      </c>
      <c r="K2159">
        <v>1479684783</v>
      </c>
      <c r="L2159" s="14">
        <f t="shared" si="134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12">
        <f t="shared" si="135"/>
        <v>28.192</v>
      </c>
      <c r="R2159" s="6">
        <f t="shared" si="132"/>
        <v>370.94736842105266</v>
      </c>
      <c r="S2159" s="6" t="s">
        <v>8310</v>
      </c>
      <c r="T2159" s="6" t="s">
        <v>8340</v>
      </c>
    </row>
    <row r="2160" spans="1:20" ht="45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4">
        <f t="shared" si="133"/>
        <v>41309.853865740741</v>
      </c>
      <c r="K2160">
        <v>1356121774</v>
      </c>
      <c r="L2160" s="14">
        <f t="shared" si="134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12">
        <f t="shared" si="135"/>
        <v>6.5900366666666672</v>
      </c>
      <c r="R2160" s="6">
        <f t="shared" si="132"/>
        <v>63.569485530546629</v>
      </c>
      <c r="S2160" s="6" t="s">
        <v>8310</v>
      </c>
      <c r="T2160" s="6" t="s">
        <v>8340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4">
        <f t="shared" si="133"/>
        <v>40740.731180555551</v>
      </c>
      <c r="K2161">
        <v>1308245574</v>
      </c>
      <c r="L2161" s="14">
        <f t="shared" si="134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12">
        <f t="shared" si="135"/>
        <v>0.72222222222222221</v>
      </c>
      <c r="R2161" s="6">
        <f t="shared" si="132"/>
        <v>13</v>
      </c>
      <c r="S2161" s="6" t="s">
        <v>8310</v>
      </c>
      <c r="T2161" s="6" t="s">
        <v>8340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4">
        <f t="shared" si="133"/>
        <v>41048.711863425924</v>
      </c>
      <c r="K2162">
        <v>1334855105</v>
      </c>
      <c r="L2162" s="14">
        <f t="shared" si="134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12">
        <f t="shared" si="135"/>
        <v>0.85000000000000009</v>
      </c>
      <c r="R2162" s="6">
        <f t="shared" si="132"/>
        <v>5.3125</v>
      </c>
      <c r="S2162" s="6" t="s">
        <v>8310</v>
      </c>
      <c r="T2162" s="6" t="s">
        <v>8340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4">
        <f t="shared" si="133"/>
        <v>42270.852534722217</v>
      </c>
      <c r="K2163">
        <v>1440448059</v>
      </c>
      <c r="L2163" s="14">
        <f t="shared" si="134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12">
        <f t="shared" si="135"/>
        <v>115.75</v>
      </c>
      <c r="R2163" s="6">
        <f t="shared" si="132"/>
        <v>35.615384615384613</v>
      </c>
      <c r="S2163" s="6" t="s">
        <v>8311</v>
      </c>
      <c r="T2163" s="6" t="s">
        <v>8334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4">
        <f t="shared" si="133"/>
        <v>41844.766099537039</v>
      </c>
      <c r="K2164">
        <v>1403547791</v>
      </c>
      <c r="L2164" s="14">
        <f t="shared" si="134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12">
        <f t="shared" si="135"/>
        <v>112.26666666666667</v>
      </c>
      <c r="R2164" s="6">
        <f t="shared" si="132"/>
        <v>87.103448275862064</v>
      </c>
      <c r="S2164" s="6" t="s">
        <v>8311</v>
      </c>
      <c r="T2164" s="6" t="s">
        <v>8334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4">
        <f t="shared" si="133"/>
        <v>42163.159722222219</v>
      </c>
      <c r="K2165">
        <v>1429306520</v>
      </c>
      <c r="L2165" s="14">
        <f t="shared" si="134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12">
        <f t="shared" si="135"/>
        <v>132.20000000000002</v>
      </c>
      <c r="R2165" s="6">
        <f t="shared" si="132"/>
        <v>75.11363636363636</v>
      </c>
      <c r="S2165" s="6" t="s">
        <v>8311</v>
      </c>
      <c r="T2165" s="6" t="s">
        <v>8334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4">
        <f t="shared" si="133"/>
        <v>42546.165972222225</v>
      </c>
      <c r="K2166">
        <v>1464196414</v>
      </c>
      <c r="L2166" s="14">
        <f t="shared" si="134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12">
        <f t="shared" si="135"/>
        <v>102.63636363636364</v>
      </c>
      <c r="R2166" s="6">
        <f t="shared" si="132"/>
        <v>68.01204819277109</v>
      </c>
      <c r="S2166" s="6" t="s">
        <v>8311</v>
      </c>
      <c r="T2166" s="6" t="s">
        <v>8334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4">
        <f t="shared" si="133"/>
        <v>42468.625405092593</v>
      </c>
      <c r="K2167">
        <v>1457539235</v>
      </c>
      <c r="L2167" s="14">
        <f t="shared" si="134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12">
        <f t="shared" si="135"/>
        <v>138.64000000000001</v>
      </c>
      <c r="R2167" s="6">
        <f t="shared" si="132"/>
        <v>29.623931623931625</v>
      </c>
      <c r="S2167" s="6" t="s">
        <v>8311</v>
      </c>
      <c r="T2167" s="6" t="s">
        <v>8334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4">
        <f t="shared" si="133"/>
        <v>41978.879837962959</v>
      </c>
      <c r="K2168">
        <v>1413922018</v>
      </c>
      <c r="L2168" s="14">
        <f t="shared" si="134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12">
        <f t="shared" si="135"/>
        <v>146.6</v>
      </c>
      <c r="R2168" s="6">
        <f t="shared" si="132"/>
        <v>91.625</v>
      </c>
      <c r="S2168" s="6" t="s">
        <v>8311</v>
      </c>
      <c r="T2168" s="6" t="s">
        <v>8334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4">
        <f t="shared" si="133"/>
        <v>41167.066400462965</v>
      </c>
      <c r="K2169">
        <v>1346463337</v>
      </c>
      <c r="L2169" s="14">
        <f t="shared" si="134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12">
        <f t="shared" si="135"/>
        <v>120</v>
      </c>
      <c r="R2169" s="6">
        <f t="shared" si="132"/>
        <v>22.5</v>
      </c>
      <c r="S2169" s="6" t="s">
        <v>8311</v>
      </c>
      <c r="T2169" s="6" t="s">
        <v>8334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4">
        <f t="shared" si="133"/>
        <v>42776.208333333328</v>
      </c>
      <c r="K2170">
        <v>1484058261</v>
      </c>
      <c r="L2170" s="14">
        <f t="shared" si="134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12">
        <f t="shared" si="135"/>
        <v>121.5816111111111</v>
      </c>
      <c r="R2170" s="6">
        <f t="shared" si="132"/>
        <v>64.366735294117646</v>
      </c>
      <c r="S2170" s="6" t="s">
        <v>8311</v>
      </c>
      <c r="T2170" s="6" t="s">
        <v>8334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4">
        <f t="shared" si="133"/>
        <v>42796.700821759259</v>
      </c>
      <c r="K2171">
        <v>1488214151</v>
      </c>
      <c r="L2171" s="14">
        <f t="shared" si="134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12">
        <f t="shared" si="135"/>
        <v>100</v>
      </c>
      <c r="R2171" s="6">
        <f t="shared" si="132"/>
        <v>21.857142857142858</v>
      </c>
      <c r="S2171" s="6" t="s">
        <v>8311</v>
      </c>
      <c r="T2171" s="6" t="s">
        <v>8334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4">
        <f t="shared" si="133"/>
        <v>42238.750254629631</v>
      </c>
      <c r="K2172">
        <v>1436810422</v>
      </c>
      <c r="L2172" s="14">
        <f t="shared" si="134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12">
        <f t="shared" si="135"/>
        <v>180.85714285714286</v>
      </c>
      <c r="R2172" s="6">
        <f t="shared" si="132"/>
        <v>33.315789473684212</v>
      </c>
      <c r="S2172" s="6" t="s">
        <v>8311</v>
      </c>
      <c r="T2172" s="6" t="s">
        <v>8334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4">
        <f t="shared" si="133"/>
        <v>42177.208333333328</v>
      </c>
      <c r="K2173">
        <v>1431903495</v>
      </c>
      <c r="L2173" s="14">
        <f t="shared" si="134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12">
        <f t="shared" si="135"/>
        <v>106.075</v>
      </c>
      <c r="R2173" s="6">
        <f t="shared" si="132"/>
        <v>90.276595744680847</v>
      </c>
      <c r="S2173" s="6" t="s">
        <v>8311</v>
      </c>
      <c r="T2173" s="6" t="s">
        <v>8334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4">
        <f t="shared" si="133"/>
        <v>42112.580092592587</v>
      </c>
      <c r="K2174">
        <v>1426773320</v>
      </c>
      <c r="L2174" s="14">
        <f t="shared" si="134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12">
        <f t="shared" si="135"/>
        <v>100</v>
      </c>
      <c r="R2174" s="6">
        <f t="shared" si="132"/>
        <v>76.92307692307692</v>
      </c>
      <c r="S2174" s="6" t="s">
        <v>8311</v>
      </c>
      <c r="T2174" s="6" t="s">
        <v>8334</v>
      </c>
    </row>
    <row r="2175" spans="1:20" ht="45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4">
        <f t="shared" si="133"/>
        <v>41527.165972222225</v>
      </c>
      <c r="K2175">
        <v>1376066243</v>
      </c>
      <c r="L2175" s="14">
        <f t="shared" si="134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12">
        <f t="shared" si="135"/>
        <v>126.92857142857143</v>
      </c>
      <c r="R2175" s="6">
        <f t="shared" si="132"/>
        <v>59.233333333333334</v>
      </c>
      <c r="S2175" s="6" t="s">
        <v>8311</v>
      </c>
      <c r="T2175" s="6" t="s">
        <v>8334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4">
        <f t="shared" si="133"/>
        <v>42495.542905092589</v>
      </c>
      <c r="K2176">
        <v>1459861307</v>
      </c>
      <c r="L2176" s="14">
        <f t="shared" si="134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12">
        <f t="shared" si="135"/>
        <v>102.97499999999999</v>
      </c>
      <c r="R2176" s="6">
        <f t="shared" si="132"/>
        <v>65.38095238095238</v>
      </c>
      <c r="S2176" s="6" t="s">
        <v>8311</v>
      </c>
      <c r="T2176" s="6" t="s">
        <v>8334</v>
      </c>
    </row>
    <row r="2177" spans="1:20" ht="45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4">
        <f t="shared" si="133"/>
        <v>42572.009097222224</v>
      </c>
      <c r="K2177">
        <v>1468455186</v>
      </c>
      <c r="L2177" s="14">
        <f t="shared" si="134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12">
        <f t="shared" si="135"/>
        <v>250</v>
      </c>
      <c r="R2177" s="6">
        <f t="shared" si="132"/>
        <v>67.307692307692307</v>
      </c>
      <c r="S2177" s="6" t="s">
        <v>8311</v>
      </c>
      <c r="T2177" s="6" t="s">
        <v>8334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4">
        <f t="shared" si="133"/>
        <v>42126.633206018523</v>
      </c>
      <c r="K2178">
        <v>1427987509</v>
      </c>
      <c r="L2178" s="14">
        <f t="shared" si="134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12">
        <f t="shared" si="135"/>
        <v>126.02</v>
      </c>
      <c r="R2178" s="6">
        <f t="shared" ref="R2178:R2241" si="136">E2178/N2178</f>
        <v>88.74647887323944</v>
      </c>
      <c r="S2178" s="6" t="s">
        <v>8311</v>
      </c>
      <c r="T2178" s="6" t="s">
        <v>8334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4">
        <f t="shared" ref="J2179:J2242" si="137">(((I2179/60)/60)/24)+DATE(1970,1,1)</f>
        <v>42527.250775462962</v>
      </c>
      <c r="K2179">
        <v>1463032867</v>
      </c>
      <c r="L2179" s="14">
        <f t="shared" ref="L2179:L2242" si="138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12">
        <f t="shared" ref="Q2179:Q2242" si="139">E2179/D2179*100</f>
        <v>100.12</v>
      </c>
      <c r="R2179" s="6">
        <f t="shared" si="136"/>
        <v>65.868421052631575</v>
      </c>
      <c r="S2179" s="6" t="s">
        <v>8311</v>
      </c>
      <c r="T2179" s="6" t="s">
        <v>8334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4">
        <f t="shared" si="137"/>
        <v>42753.63653935185</v>
      </c>
      <c r="K2180">
        <v>1482160597</v>
      </c>
      <c r="L2180" s="14">
        <f t="shared" si="138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12">
        <f t="shared" si="139"/>
        <v>138.64000000000001</v>
      </c>
      <c r="R2180" s="6">
        <f t="shared" si="136"/>
        <v>40.349243306169967</v>
      </c>
      <c r="S2180" s="6" t="s">
        <v>8311</v>
      </c>
      <c r="T2180" s="6" t="s">
        <v>8334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4">
        <f t="shared" si="137"/>
        <v>42105.171203703707</v>
      </c>
      <c r="K2181">
        <v>1426133192</v>
      </c>
      <c r="L2181" s="14">
        <f t="shared" si="138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12">
        <f t="shared" si="139"/>
        <v>161.4</v>
      </c>
      <c r="R2181" s="6">
        <f t="shared" si="136"/>
        <v>76.857142857142861</v>
      </c>
      <c r="S2181" s="6" t="s">
        <v>8311</v>
      </c>
      <c r="T2181" s="6" t="s">
        <v>8334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4">
        <f t="shared" si="137"/>
        <v>42321.711435185185</v>
      </c>
      <c r="K2182">
        <v>1443801868</v>
      </c>
      <c r="L2182" s="14">
        <f t="shared" si="138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12">
        <f t="shared" si="139"/>
        <v>107.18419999999999</v>
      </c>
      <c r="R2182" s="6">
        <f t="shared" si="136"/>
        <v>68.707820512820518</v>
      </c>
      <c r="S2182" s="6" t="s">
        <v>8311</v>
      </c>
      <c r="T2182" s="6" t="s">
        <v>8334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4">
        <f t="shared" si="137"/>
        <v>42787.005243055552</v>
      </c>
      <c r="K2183">
        <v>1486426053</v>
      </c>
      <c r="L2183" s="14">
        <f t="shared" si="138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12">
        <f t="shared" si="139"/>
        <v>153.1</v>
      </c>
      <c r="R2183" s="6">
        <f t="shared" si="136"/>
        <v>57.773584905660378</v>
      </c>
      <c r="S2183" s="6" t="s">
        <v>8310</v>
      </c>
      <c r="T2183" s="6" t="s">
        <v>8355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4">
        <f t="shared" si="137"/>
        <v>41914.900752314818</v>
      </c>
      <c r="K2184">
        <v>1409261825</v>
      </c>
      <c r="L2184" s="14">
        <f t="shared" si="138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12">
        <f t="shared" si="139"/>
        <v>524.16666666666663</v>
      </c>
      <c r="R2184" s="6">
        <f t="shared" si="136"/>
        <v>44.171348314606739</v>
      </c>
      <c r="S2184" s="6" t="s">
        <v>8310</v>
      </c>
      <c r="T2184" s="6" t="s">
        <v>8355</v>
      </c>
    </row>
    <row r="2185" spans="1:20" ht="45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4">
        <f t="shared" si="137"/>
        <v>42775.208333333328</v>
      </c>
      <c r="K2185">
        <v>1484037977</v>
      </c>
      <c r="L2185" s="14">
        <f t="shared" si="138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12">
        <f t="shared" si="139"/>
        <v>489.27777777777777</v>
      </c>
      <c r="R2185" s="6">
        <f t="shared" si="136"/>
        <v>31.566308243727597</v>
      </c>
      <c r="S2185" s="6" t="s">
        <v>8310</v>
      </c>
      <c r="T2185" s="6" t="s">
        <v>8355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4">
        <f t="shared" si="137"/>
        <v>42394.666666666672</v>
      </c>
      <c r="K2186">
        <v>1452530041</v>
      </c>
      <c r="L2186" s="14">
        <f t="shared" si="138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12">
        <f t="shared" si="139"/>
        <v>284.74</v>
      </c>
      <c r="R2186" s="6">
        <f t="shared" si="136"/>
        <v>107.04511278195488</v>
      </c>
      <c r="S2186" s="6" t="s">
        <v>8310</v>
      </c>
      <c r="T2186" s="6" t="s">
        <v>8355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4">
        <f t="shared" si="137"/>
        <v>41359.349988425929</v>
      </c>
      <c r="K2187">
        <v>1360830239</v>
      </c>
      <c r="L2187" s="14">
        <f t="shared" si="138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12">
        <f t="shared" si="139"/>
        <v>1856.97</v>
      </c>
      <c r="R2187" s="6">
        <f t="shared" si="136"/>
        <v>149.03451043338683</v>
      </c>
      <c r="S2187" s="6" t="s">
        <v>8310</v>
      </c>
      <c r="T2187" s="6" t="s">
        <v>8355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4">
        <f t="shared" si="137"/>
        <v>42620.083333333328</v>
      </c>
      <c r="K2188">
        <v>1470062743</v>
      </c>
      <c r="L2188" s="14">
        <f t="shared" si="138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12">
        <f t="shared" si="139"/>
        <v>109.67499999999998</v>
      </c>
      <c r="R2188" s="6">
        <f t="shared" si="136"/>
        <v>55.956632653061227</v>
      </c>
      <c r="S2188" s="6" t="s">
        <v>8310</v>
      </c>
      <c r="T2188" s="6" t="s">
        <v>8355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4">
        <f t="shared" si="137"/>
        <v>42097.165972222225</v>
      </c>
      <c r="K2189">
        <v>1425531666</v>
      </c>
      <c r="L2189" s="14">
        <f t="shared" si="138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12">
        <f t="shared" si="139"/>
        <v>1014.6425</v>
      </c>
      <c r="R2189" s="6">
        <f t="shared" si="136"/>
        <v>56.970381807973048</v>
      </c>
      <c r="S2189" s="6" t="s">
        <v>8310</v>
      </c>
      <c r="T2189" s="6" t="s">
        <v>8355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4">
        <f t="shared" si="137"/>
        <v>42668.708333333328</v>
      </c>
      <c r="K2190">
        <v>1474380241</v>
      </c>
      <c r="L2190" s="14">
        <f t="shared" si="138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12">
        <f t="shared" si="139"/>
        <v>412.17692027666544</v>
      </c>
      <c r="R2190" s="6">
        <f t="shared" si="136"/>
        <v>44.056420233463037</v>
      </c>
      <c r="S2190" s="6" t="s">
        <v>8310</v>
      </c>
      <c r="T2190" s="6" t="s">
        <v>8355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4">
        <f t="shared" si="137"/>
        <v>42481.916666666672</v>
      </c>
      <c r="K2191">
        <v>1460055300</v>
      </c>
      <c r="L2191" s="14">
        <f t="shared" si="138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12">
        <f t="shared" si="139"/>
        <v>503.25</v>
      </c>
      <c r="R2191" s="6">
        <f t="shared" si="136"/>
        <v>68.625</v>
      </c>
      <c r="S2191" s="6" t="s">
        <v>8310</v>
      </c>
      <c r="T2191" s="6" t="s">
        <v>8355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4">
        <f t="shared" si="137"/>
        <v>42452.290972222225</v>
      </c>
      <c r="K2192">
        <v>1455721204</v>
      </c>
      <c r="L2192" s="14">
        <f t="shared" si="138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12">
        <f t="shared" si="139"/>
        <v>184.61052631578946</v>
      </c>
      <c r="R2192" s="6">
        <f t="shared" si="136"/>
        <v>65.318435754189949</v>
      </c>
      <c r="S2192" s="6" t="s">
        <v>8310</v>
      </c>
      <c r="T2192" s="6" t="s">
        <v>8355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4">
        <f t="shared" si="137"/>
        <v>42780.833645833336</v>
      </c>
      <c r="K2193">
        <v>1486065627</v>
      </c>
      <c r="L2193" s="14">
        <f t="shared" si="138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12">
        <f t="shared" si="139"/>
        <v>119.73333333333333</v>
      </c>
      <c r="R2193" s="6">
        <f t="shared" si="136"/>
        <v>35.92</v>
      </c>
      <c r="S2193" s="6" t="s">
        <v>8310</v>
      </c>
      <c r="T2193" s="6" t="s">
        <v>8355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4">
        <f t="shared" si="137"/>
        <v>42719.958333333328</v>
      </c>
      <c r="K2194">
        <v>1479414344</v>
      </c>
      <c r="L2194" s="14">
        <f t="shared" si="138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12">
        <f t="shared" si="139"/>
        <v>1081.2401666666667</v>
      </c>
      <c r="R2194" s="6">
        <f t="shared" si="136"/>
        <v>40.070667078443485</v>
      </c>
      <c r="S2194" s="6" t="s">
        <v>8310</v>
      </c>
      <c r="T2194" s="6" t="s">
        <v>8355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4">
        <f t="shared" si="137"/>
        <v>42695.207638888889</v>
      </c>
      <c r="K2195">
        <v>1477043072</v>
      </c>
      <c r="L2195" s="14">
        <f t="shared" si="138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12">
        <f t="shared" si="139"/>
        <v>452.37333333333333</v>
      </c>
      <c r="R2195" s="6">
        <f t="shared" si="136"/>
        <v>75.647714604236342</v>
      </c>
      <c r="S2195" s="6" t="s">
        <v>8310</v>
      </c>
      <c r="T2195" s="6" t="s">
        <v>8355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4">
        <f t="shared" si="137"/>
        <v>42455.716319444444</v>
      </c>
      <c r="K2196">
        <v>1456423890</v>
      </c>
      <c r="L2196" s="14">
        <f t="shared" si="138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12">
        <f t="shared" si="139"/>
        <v>537.37</v>
      </c>
      <c r="R2196" s="6">
        <f t="shared" si="136"/>
        <v>61.203872437357631</v>
      </c>
      <c r="S2196" s="6" t="s">
        <v>8310</v>
      </c>
      <c r="T2196" s="6" t="s">
        <v>8355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4">
        <f t="shared" si="137"/>
        <v>42227.771990740745</v>
      </c>
      <c r="K2197">
        <v>1436725900</v>
      </c>
      <c r="L2197" s="14">
        <f t="shared" si="138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12">
        <f t="shared" si="139"/>
        <v>120.32608695652173</v>
      </c>
      <c r="R2197" s="6">
        <f t="shared" si="136"/>
        <v>48.130434782608695</v>
      </c>
      <c r="S2197" s="6" t="s">
        <v>8310</v>
      </c>
      <c r="T2197" s="6" t="s">
        <v>8355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4">
        <f t="shared" si="137"/>
        <v>42706.291666666672</v>
      </c>
      <c r="K2198">
        <v>1478000502</v>
      </c>
      <c r="L2198" s="14">
        <f t="shared" si="138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12">
        <f t="shared" si="139"/>
        <v>113.83571428571429</v>
      </c>
      <c r="R2198" s="6">
        <f t="shared" si="136"/>
        <v>68.106837606837601</v>
      </c>
      <c r="S2198" s="6" t="s">
        <v>8310</v>
      </c>
      <c r="T2198" s="6" t="s">
        <v>8355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4">
        <f t="shared" si="137"/>
        <v>42063.584016203706</v>
      </c>
      <c r="K2199">
        <v>1422540059</v>
      </c>
      <c r="L2199" s="14">
        <f t="shared" si="138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12">
        <f t="shared" si="139"/>
        <v>951.03109999999992</v>
      </c>
      <c r="R2199" s="6">
        <f t="shared" si="136"/>
        <v>65.891300230946882</v>
      </c>
      <c r="S2199" s="6" t="s">
        <v>8310</v>
      </c>
      <c r="T2199" s="6" t="s">
        <v>8355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4">
        <f t="shared" si="137"/>
        <v>42322.555555555555</v>
      </c>
      <c r="K2200">
        <v>1444911600</v>
      </c>
      <c r="L2200" s="14">
        <f t="shared" si="138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12">
        <f t="shared" si="139"/>
        <v>132.89249999999998</v>
      </c>
      <c r="R2200" s="6">
        <f t="shared" si="136"/>
        <v>81.654377880184327</v>
      </c>
      <c r="S2200" s="6" t="s">
        <v>8310</v>
      </c>
      <c r="T2200" s="6" t="s">
        <v>8355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4">
        <f t="shared" si="137"/>
        <v>42292.416643518518</v>
      </c>
      <c r="K2201">
        <v>1442311198</v>
      </c>
      <c r="L2201" s="14">
        <f t="shared" si="138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12">
        <f t="shared" si="139"/>
        <v>146.97777777777779</v>
      </c>
      <c r="R2201" s="6">
        <f t="shared" si="136"/>
        <v>52.701195219123505</v>
      </c>
      <c r="S2201" s="6" t="s">
        <v>8310</v>
      </c>
      <c r="T2201" s="6" t="s">
        <v>8355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4">
        <f t="shared" si="137"/>
        <v>42191.125</v>
      </c>
      <c r="K2202">
        <v>1433775668</v>
      </c>
      <c r="L2202" s="14">
        <f t="shared" si="138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12">
        <f t="shared" si="139"/>
        <v>542.15</v>
      </c>
      <c r="R2202" s="6">
        <f t="shared" si="136"/>
        <v>41.228136882129277</v>
      </c>
      <c r="S2202" s="6" t="s">
        <v>8310</v>
      </c>
      <c r="T2202" s="6" t="s">
        <v>8355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4">
        <f t="shared" si="137"/>
        <v>41290.846817129634</v>
      </c>
      <c r="K2203">
        <v>1357157965</v>
      </c>
      <c r="L2203" s="14">
        <f t="shared" si="138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12">
        <f t="shared" si="139"/>
        <v>382.71818181818185</v>
      </c>
      <c r="R2203" s="6">
        <f t="shared" si="136"/>
        <v>15.035357142857142</v>
      </c>
      <c r="S2203" s="6" t="s">
        <v>8311</v>
      </c>
      <c r="T2203" s="6" t="s">
        <v>8338</v>
      </c>
    </row>
    <row r="2204" spans="1:20" ht="30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4">
        <f t="shared" si="137"/>
        <v>41214.849166666667</v>
      </c>
      <c r="K2204">
        <v>1349209368</v>
      </c>
      <c r="L2204" s="14">
        <f t="shared" si="138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12">
        <f t="shared" si="139"/>
        <v>704.18124999999998</v>
      </c>
      <c r="R2204" s="6">
        <f t="shared" si="136"/>
        <v>39.066920943134534</v>
      </c>
      <c r="S2204" s="6" t="s">
        <v>8311</v>
      </c>
      <c r="T2204" s="6" t="s">
        <v>8338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4">
        <f t="shared" si="137"/>
        <v>42271.85974537037</v>
      </c>
      <c r="K2205">
        <v>1440535082</v>
      </c>
      <c r="L2205" s="14">
        <f t="shared" si="138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12">
        <f t="shared" si="139"/>
        <v>109.55</v>
      </c>
      <c r="R2205" s="6">
        <f t="shared" si="136"/>
        <v>43.82</v>
      </c>
      <c r="S2205" s="6" t="s">
        <v>8311</v>
      </c>
      <c r="T2205" s="6" t="s">
        <v>8338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4">
        <f t="shared" si="137"/>
        <v>41342.311562499999</v>
      </c>
      <c r="K2206">
        <v>1360222119</v>
      </c>
      <c r="L2206" s="14">
        <f t="shared" si="138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12">
        <f t="shared" si="139"/>
        <v>132.86666666666667</v>
      </c>
      <c r="R2206" s="6">
        <f t="shared" si="136"/>
        <v>27.301369863013697</v>
      </c>
      <c r="S2206" s="6" t="s">
        <v>8311</v>
      </c>
      <c r="T2206" s="6" t="s">
        <v>8338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4">
        <f t="shared" si="137"/>
        <v>41061.82163194444</v>
      </c>
      <c r="K2207">
        <v>1335987789</v>
      </c>
      <c r="L2207" s="14">
        <f t="shared" si="138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12">
        <f t="shared" si="139"/>
        <v>152</v>
      </c>
      <c r="R2207" s="6">
        <f t="shared" si="136"/>
        <v>42.222222222222221</v>
      </c>
      <c r="S2207" s="6" t="s">
        <v>8311</v>
      </c>
      <c r="T2207" s="6" t="s">
        <v>8338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4">
        <f t="shared" si="137"/>
        <v>41015.257222222222</v>
      </c>
      <c r="K2208">
        <v>1333001424</v>
      </c>
      <c r="L2208" s="14">
        <f t="shared" si="138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12">
        <f t="shared" si="139"/>
        <v>102.72727272727273</v>
      </c>
      <c r="R2208" s="6">
        <f t="shared" si="136"/>
        <v>33.235294117647058</v>
      </c>
      <c r="S2208" s="6" t="s">
        <v>8311</v>
      </c>
      <c r="T2208" s="6" t="s">
        <v>8338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4">
        <f t="shared" si="137"/>
        <v>41594.235798611109</v>
      </c>
      <c r="K2209">
        <v>1381984773</v>
      </c>
      <c r="L2209" s="14">
        <f t="shared" si="138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12">
        <f t="shared" si="139"/>
        <v>100</v>
      </c>
      <c r="R2209" s="6">
        <f t="shared" si="136"/>
        <v>285.71428571428572</v>
      </c>
      <c r="S2209" s="6" t="s">
        <v>8311</v>
      </c>
      <c r="T2209" s="6" t="s">
        <v>8338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4">
        <f t="shared" si="137"/>
        <v>41006.166666666664</v>
      </c>
      <c r="K2210">
        <v>1328649026</v>
      </c>
      <c r="L2210" s="14">
        <f t="shared" si="138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12">
        <f t="shared" si="139"/>
        <v>101.6</v>
      </c>
      <c r="R2210" s="6">
        <f t="shared" si="136"/>
        <v>42.333333333333336</v>
      </c>
      <c r="S2210" s="6" t="s">
        <v>8311</v>
      </c>
      <c r="T2210" s="6" t="s">
        <v>8338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4">
        <f t="shared" si="137"/>
        <v>41743.958333333336</v>
      </c>
      <c r="K2211">
        <v>1396524644</v>
      </c>
      <c r="L2211" s="14">
        <f t="shared" si="138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12">
        <f t="shared" si="139"/>
        <v>150.80000000000001</v>
      </c>
      <c r="R2211" s="6">
        <f t="shared" si="136"/>
        <v>50.266666666666666</v>
      </c>
      <c r="S2211" s="6" t="s">
        <v>8311</v>
      </c>
      <c r="T2211" s="6" t="s">
        <v>8338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4">
        <f t="shared" si="137"/>
        <v>41013.73333333333</v>
      </c>
      <c r="K2212">
        <v>1329442510</v>
      </c>
      <c r="L2212" s="14">
        <f t="shared" si="138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12">
        <f t="shared" si="139"/>
        <v>111.425</v>
      </c>
      <c r="R2212" s="6">
        <f t="shared" si="136"/>
        <v>61.902777777777779</v>
      </c>
      <c r="S2212" s="6" t="s">
        <v>8311</v>
      </c>
      <c r="T2212" s="6" t="s">
        <v>8338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4">
        <f t="shared" si="137"/>
        <v>41739.290972222225</v>
      </c>
      <c r="K2213">
        <v>1395168625</v>
      </c>
      <c r="L2213" s="14">
        <f t="shared" si="138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12">
        <f t="shared" si="139"/>
        <v>195.6</v>
      </c>
      <c r="R2213" s="6">
        <f t="shared" si="136"/>
        <v>40.75</v>
      </c>
      <c r="S2213" s="6" t="s">
        <v>8311</v>
      </c>
      <c r="T2213" s="6" t="s">
        <v>8338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4">
        <f t="shared" si="137"/>
        <v>41582.041666666664</v>
      </c>
      <c r="K2214">
        <v>1380650177</v>
      </c>
      <c r="L2214" s="14">
        <f t="shared" si="138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12">
        <f t="shared" si="139"/>
        <v>114.38333333333333</v>
      </c>
      <c r="R2214" s="6">
        <f t="shared" si="136"/>
        <v>55.796747967479675</v>
      </c>
      <c r="S2214" s="6" t="s">
        <v>8311</v>
      </c>
      <c r="T2214" s="6" t="s">
        <v>8338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4">
        <f t="shared" si="137"/>
        <v>42139.826145833329</v>
      </c>
      <c r="K2215">
        <v>1429127379</v>
      </c>
      <c r="L2215" s="14">
        <f t="shared" si="138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12">
        <f t="shared" si="139"/>
        <v>200</v>
      </c>
      <c r="R2215" s="6">
        <f t="shared" si="136"/>
        <v>10</v>
      </c>
      <c r="S2215" s="6" t="s">
        <v>8311</v>
      </c>
      <c r="T2215" s="6" t="s">
        <v>8338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4">
        <f t="shared" si="137"/>
        <v>41676.792222222226</v>
      </c>
      <c r="K2216">
        <v>1389121248</v>
      </c>
      <c r="L2216" s="14">
        <f t="shared" si="138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12">
        <f t="shared" si="139"/>
        <v>292.50166666666667</v>
      </c>
      <c r="R2216" s="6">
        <f t="shared" si="136"/>
        <v>73.125416666666666</v>
      </c>
      <c r="S2216" s="6" t="s">
        <v>8311</v>
      </c>
      <c r="T2216" s="6" t="s">
        <v>8338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4">
        <f t="shared" si="137"/>
        <v>40981.290972222225</v>
      </c>
      <c r="K2217">
        <v>1329671572</v>
      </c>
      <c r="L2217" s="14">
        <f t="shared" si="138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12">
        <f t="shared" si="139"/>
        <v>156.36363636363637</v>
      </c>
      <c r="R2217" s="6">
        <f t="shared" si="136"/>
        <v>26.060606060606062</v>
      </c>
      <c r="S2217" s="6" t="s">
        <v>8311</v>
      </c>
      <c r="T2217" s="6" t="s">
        <v>8338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4">
        <f t="shared" si="137"/>
        <v>42208.751678240747</v>
      </c>
      <c r="K2218">
        <v>1436464945</v>
      </c>
      <c r="L2218" s="14">
        <f t="shared" si="138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12">
        <f t="shared" si="139"/>
        <v>105.66666666666666</v>
      </c>
      <c r="R2218" s="6">
        <f t="shared" si="136"/>
        <v>22.642857142857142</v>
      </c>
      <c r="S2218" s="6" t="s">
        <v>8311</v>
      </c>
      <c r="T2218" s="6" t="s">
        <v>8338</v>
      </c>
    </row>
    <row r="2219" spans="1:20" ht="45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4">
        <f t="shared" si="137"/>
        <v>42310.333333333328</v>
      </c>
      <c r="K2219">
        <v>1445539113</v>
      </c>
      <c r="L2219" s="14">
        <f t="shared" si="138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12">
        <f t="shared" si="139"/>
        <v>101.19047619047619</v>
      </c>
      <c r="R2219" s="6">
        <f t="shared" si="136"/>
        <v>47.222222222222221</v>
      </c>
      <c r="S2219" s="6" t="s">
        <v>8311</v>
      </c>
      <c r="T2219" s="6" t="s">
        <v>8338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4">
        <f t="shared" si="137"/>
        <v>41150</v>
      </c>
      <c r="K2220">
        <v>1344281383</v>
      </c>
      <c r="L2220" s="14">
        <f t="shared" si="138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12">
        <f t="shared" si="139"/>
        <v>122.833</v>
      </c>
      <c r="R2220" s="6">
        <f t="shared" si="136"/>
        <v>32.324473684210524</v>
      </c>
      <c r="S2220" s="6" t="s">
        <v>8311</v>
      </c>
      <c r="T2220" s="6" t="s">
        <v>8338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4">
        <f t="shared" si="137"/>
        <v>42235.718888888892</v>
      </c>
      <c r="K2221">
        <v>1437412512</v>
      </c>
      <c r="L2221" s="14">
        <f t="shared" si="138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12">
        <f t="shared" si="139"/>
        <v>101.49999999999999</v>
      </c>
      <c r="R2221" s="6">
        <f t="shared" si="136"/>
        <v>53.421052631578945</v>
      </c>
      <c r="S2221" s="6" t="s">
        <v>8311</v>
      </c>
      <c r="T2221" s="6" t="s">
        <v>8338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4">
        <f t="shared" si="137"/>
        <v>41482.060601851852</v>
      </c>
      <c r="K2222">
        <v>1372296436</v>
      </c>
      <c r="L2222" s="14">
        <f t="shared" si="138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12">
        <f t="shared" si="139"/>
        <v>101.14285714285714</v>
      </c>
      <c r="R2222" s="6">
        <f t="shared" si="136"/>
        <v>51.304347826086953</v>
      </c>
      <c r="S2222" s="6" t="s">
        <v>8311</v>
      </c>
      <c r="T2222" s="6" t="s">
        <v>8338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4">
        <f t="shared" si="137"/>
        <v>42483</v>
      </c>
      <c r="K2223">
        <v>1458748809</v>
      </c>
      <c r="L2223" s="14">
        <f t="shared" si="138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12">
        <f t="shared" si="139"/>
        <v>108.11999999999999</v>
      </c>
      <c r="R2223" s="6">
        <f t="shared" si="136"/>
        <v>37.197247706422019</v>
      </c>
      <c r="S2223" s="6" t="s">
        <v>8310</v>
      </c>
      <c r="T2223" s="6" t="s">
        <v>8355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4">
        <f t="shared" si="137"/>
        <v>40936.787581018521</v>
      </c>
      <c r="K2224">
        <v>1325184847</v>
      </c>
      <c r="L2224" s="14">
        <f t="shared" si="138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12">
        <f t="shared" si="139"/>
        <v>162.6</v>
      </c>
      <c r="R2224" s="6">
        <f t="shared" si="136"/>
        <v>27.1</v>
      </c>
      <c r="S2224" s="6" t="s">
        <v>8310</v>
      </c>
      <c r="T2224" s="6" t="s">
        <v>8355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4">
        <f t="shared" si="137"/>
        <v>42182.640833333338</v>
      </c>
      <c r="K2225">
        <v>1432826568</v>
      </c>
      <c r="L2225" s="14">
        <f t="shared" si="138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12">
        <f t="shared" si="139"/>
        <v>105.80000000000001</v>
      </c>
      <c r="R2225" s="6">
        <f t="shared" si="136"/>
        <v>206.31</v>
      </c>
      <c r="S2225" s="6" t="s">
        <v>8310</v>
      </c>
      <c r="T2225" s="6" t="s">
        <v>8355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4">
        <f t="shared" si="137"/>
        <v>42672.791666666672</v>
      </c>
      <c r="K2226">
        <v>1475337675</v>
      </c>
      <c r="L2226" s="14">
        <f t="shared" si="138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12">
        <f t="shared" si="139"/>
        <v>243.15000000000003</v>
      </c>
      <c r="R2226" s="6">
        <f t="shared" si="136"/>
        <v>82.145270270270274</v>
      </c>
      <c r="S2226" s="6" t="s">
        <v>8310</v>
      </c>
      <c r="T2226" s="6" t="s">
        <v>8355</v>
      </c>
    </row>
    <row r="2227" spans="1:20" ht="45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4">
        <f t="shared" si="137"/>
        <v>41903.79184027778</v>
      </c>
      <c r="K2227">
        <v>1408734015</v>
      </c>
      <c r="L2227" s="14">
        <f t="shared" si="138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12">
        <f t="shared" si="139"/>
        <v>944.83338095238094</v>
      </c>
      <c r="R2227" s="6">
        <f t="shared" si="136"/>
        <v>164.79651993355483</v>
      </c>
      <c r="S2227" s="6" t="s">
        <v>8310</v>
      </c>
      <c r="T2227" s="6" t="s">
        <v>8355</v>
      </c>
    </row>
    <row r="2228" spans="1:20" ht="45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4">
        <f t="shared" si="137"/>
        <v>42412.207638888889</v>
      </c>
      <c r="K2228">
        <v>1452625822</v>
      </c>
      <c r="L2228" s="14">
        <f t="shared" si="138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12">
        <f t="shared" si="139"/>
        <v>108.46283333333334</v>
      </c>
      <c r="R2228" s="6">
        <f t="shared" si="136"/>
        <v>60.820280373831778</v>
      </c>
      <c r="S2228" s="6" t="s">
        <v>8310</v>
      </c>
      <c r="T2228" s="6" t="s">
        <v>8355</v>
      </c>
    </row>
    <row r="2229" spans="1:20" ht="45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4">
        <f t="shared" si="137"/>
        <v>41591.849016203705</v>
      </c>
      <c r="K2229">
        <v>1381778555</v>
      </c>
      <c r="L2229" s="14">
        <f t="shared" si="138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12">
        <f t="shared" si="139"/>
        <v>157.37692307692308</v>
      </c>
      <c r="R2229" s="6">
        <f t="shared" si="136"/>
        <v>67.970099667774093</v>
      </c>
      <c r="S2229" s="6" t="s">
        <v>8310</v>
      </c>
      <c r="T2229" s="6" t="s">
        <v>8355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4">
        <f t="shared" si="137"/>
        <v>42232.278194444443</v>
      </c>
      <c r="K2230">
        <v>1437115236</v>
      </c>
      <c r="L2230" s="14">
        <f t="shared" si="138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12">
        <f t="shared" si="139"/>
        <v>1174.49</v>
      </c>
      <c r="R2230" s="6">
        <f t="shared" si="136"/>
        <v>81.561805555555551</v>
      </c>
      <c r="S2230" s="6" t="s">
        <v>8310</v>
      </c>
      <c r="T2230" s="6" t="s">
        <v>8355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4">
        <f t="shared" si="137"/>
        <v>41520.166666666664</v>
      </c>
      <c r="K2231">
        <v>1375113391</v>
      </c>
      <c r="L2231" s="14">
        <f t="shared" si="138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12">
        <f t="shared" si="139"/>
        <v>171.04755366949576</v>
      </c>
      <c r="R2231" s="6">
        <f t="shared" si="136"/>
        <v>25.42547309833024</v>
      </c>
      <c r="S2231" s="6" t="s">
        <v>8310</v>
      </c>
      <c r="T2231" s="6" t="s">
        <v>8355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4">
        <f t="shared" si="137"/>
        <v>41754.881099537037</v>
      </c>
      <c r="K2232">
        <v>1395868127</v>
      </c>
      <c r="L2232" s="14">
        <f t="shared" si="138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12">
        <f t="shared" si="139"/>
        <v>125.95294117647057</v>
      </c>
      <c r="R2232" s="6">
        <f t="shared" si="136"/>
        <v>21.497991967871485</v>
      </c>
      <c r="S2232" s="6" t="s">
        <v>8310</v>
      </c>
      <c r="T2232" s="6" t="s">
        <v>8355</v>
      </c>
    </row>
    <row r="2233" spans="1:20" ht="45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4">
        <f t="shared" si="137"/>
        <v>41450.208333333336</v>
      </c>
      <c r="K2233">
        <v>1369864301</v>
      </c>
      <c r="L2233" s="14">
        <f t="shared" si="138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12">
        <f t="shared" si="139"/>
        <v>1212.1296000000002</v>
      </c>
      <c r="R2233" s="6">
        <f t="shared" si="136"/>
        <v>27.226630727762803</v>
      </c>
      <c r="S2233" s="6" t="s">
        <v>8310</v>
      </c>
      <c r="T2233" s="6" t="s">
        <v>8355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4">
        <f t="shared" si="137"/>
        <v>41839.125</v>
      </c>
      <c r="K2234">
        <v>1402945408</v>
      </c>
      <c r="L2234" s="14">
        <f t="shared" si="138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12">
        <f t="shared" si="139"/>
        <v>495.8</v>
      </c>
      <c r="R2234" s="6">
        <f t="shared" si="136"/>
        <v>25.091093117408906</v>
      </c>
      <c r="S2234" s="6" t="s">
        <v>8310</v>
      </c>
      <c r="T2234" s="6" t="s">
        <v>8355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4">
        <f t="shared" si="137"/>
        <v>42352</v>
      </c>
      <c r="K2235">
        <v>1448269539</v>
      </c>
      <c r="L2235" s="14">
        <f t="shared" si="138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12">
        <f t="shared" si="139"/>
        <v>332.03999999999996</v>
      </c>
      <c r="R2235" s="6">
        <f t="shared" si="136"/>
        <v>21.230179028132991</v>
      </c>
      <c r="S2235" s="6" t="s">
        <v>8310</v>
      </c>
      <c r="T2235" s="6" t="s">
        <v>8355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4">
        <f t="shared" si="137"/>
        <v>42740.824618055558</v>
      </c>
      <c r="K2236">
        <v>1481053647</v>
      </c>
      <c r="L2236" s="14">
        <f t="shared" si="138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12">
        <f t="shared" si="139"/>
        <v>1165</v>
      </c>
      <c r="R2236" s="6">
        <f t="shared" si="136"/>
        <v>41.607142857142854</v>
      </c>
      <c r="S2236" s="6" t="s">
        <v>8310</v>
      </c>
      <c r="T2236" s="6" t="s">
        <v>8355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4">
        <f t="shared" si="137"/>
        <v>42091.980451388896</v>
      </c>
      <c r="K2237">
        <v>1424997111</v>
      </c>
      <c r="L2237" s="14">
        <f t="shared" si="138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12">
        <f t="shared" si="139"/>
        <v>153.3153846153846</v>
      </c>
      <c r="R2237" s="6">
        <f t="shared" si="136"/>
        <v>135.58503401360545</v>
      </c>
      <c r="S2237" s="6" t="s">
        <v>8310</v>
      </c>
      <c r="T2237" s="6" t="s">
        <v>8355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4">
        <f t="shared" si="137"/>
        <v>42401.617164351846</v>
      </c>
      <c r="K2238">
        <v>1451746123</v>
      </c>
      <c r="L2238" s="14">
        <f t="shared" si="138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12">
        <f t="shared" si="139"/>
        <v>537.10714285714289</v>
      </c>
      <c r="R2238" s="6">
        <f t="shared" si="136"/>
        <v>22.116176470588236</v>
      </c>
      <c r="S2238" s="6" t="s">
        <v>8310</v>
      </c>
      <c r="T2238" s="6" t="s">
        <v>8355</v>
      </c>
    </row>
    <row r="2239" spans="1:20" ht="45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4">
        <f t="shared" si="137"/>
        <v>41955.332638888889</v>
      </c>
      <c r="K2239">
        <v>1412294683</v>
      </c>
      <c r="L2239" s="14">
        <f t="shared" si="138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12">
        <f t="shared" si="139"/>
        <v>352.92777777777775</v>
      </c>
      <c r="R2239" s="6">
        <f t="shared" si="136"/>
        <v>64.625635808748726</v>
      </c>
      <c r="S2239" s="6" t="s">
        <v>8310</v>
      </c>
      <c r="T2239" s="6" t="s">
        <v>8355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4">
        <f t="shared" si="137"/>
        <v>42804.621712962966</v>
      </c>
      <c r="K2240">
        <v>1486565716</v>
      </c>
      <c r="L2240" s="14">
        <f t="shared" si="138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12">
        <f t="shared" si="139"/>
        <v>137.4</v>
      </c>
      <c r="R2240" s="6">
        <f t="shared" si="136"/>
        <v>69.569620253164558</v>
      </c>
      <c r="S2240" s="6" t="s">
        <v>8310</v>
      </c>
      <c r="T2240" s="6" t="s">
        <v>8355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4">
        <f t="shared" si="137"/>
        <v>41609.168055555558</v>
      </c>
      <c r="K2241">
        <v>1382742014</v>
      </c>
      <c r="L2241" s="14">
        <f t="shared" si="138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12">
        <f t="shared" si="139"/>
        <v>128.02668</v>
      </c>
      <c r="R2241" s="6">
        <f t="shared" si="136"/>
        <v>75.133028169014082</v>
      </c>
      <c r="S2241" s="6" t="s">
        <v>8310</v>
      </c>
      <c r="T2241" s="6" t="s">
        <v>8355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4">
        <f t="shared" si="137"/>
        <v>42482.825740740736</v>
      </c>
      <c r="K2242">
        <v>1458762544</v>
      </c>
      <c r="L2242" s="14">
        <f t="shared" si="138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12">
        <f t="shared" si="139"/>
        <v>270.68</v>
      </c>
      <c r="R2242" s="6">
        <f t="shared" ref="R2242:R2305" si="140">E2242/N2242</f>
        <v>140.97916666666666</v>
      </c>
      <c r="S2242" s="6" t="s">
        <v>8310</v>
      </c>
      <c r="T2242" s="6" t="s">
        <v>8355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4">
        <f t="shared" ref="J2243:J2306" si="141">(((I2243/60)/60)/24)+DATE(1970,1,1)</f>
        <v>42796.827546296292</v>
      </c>
      <c r="K2243">
        <v>1485892300</v>
      </c>
      <c r="L2243" s="14">
        <f t="shared" ref="L2243:L2306" si="142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12">
        <f t="shared" ref="Q2243:Q2306" si="143">E2243/D2243*100</f>
        <v>806.4</v>
      </c>
      <c r="R2243" s="6">
        <f t="shared" si="140"/>
        <v>49.472392638036808</v>
      </c>
      <c r="S2243" s="6" t="s">
        <v>8310</v>
      </c>
      <c r="T2243" s="6" t="s">
        <v>8355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4">
        <f t="shared" si="141"/>
        <v>41605.126388888886</v>
      </c>
      <c r="K2244">
        <v>1382449733</v>
      </c>
      <c r="L2244" s="14">
        <f t="shared" si="142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12">
        <f t="shared" si="143"/>
        <v>1360.0976000000001</v>
      </c>
      <c r="R2244" s="6">
        <f t="shared" si="140"/>
        <v>53.865251485148519</v>
      </c>
      <c r="S2244" s="6" t="s">
        <v>8310</v>
      </c>
      <c r="T2244" s="6" t="s">
        <v>8355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4">
        <f t="shared" si="141"/>
        <v>42807.125</v>
      </c>
      <c r="K2245">
        <v>1488823290</v>
      </c>
      <c r="L2245" s="14">
        <f t="shared" si="142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12">
        <f t="shared" si="143"/>
        <v>930250</v>
      </c>
      <c r="R2245" s="6">
        <f t="shared" si="140"/>
        <v>4.5712530712530715</v>
      </c>
      <c r="S2245" s="6" t="s">
        <v>8310</v>
      </c>
      <c r="T2245" s="6" t="s">
        <v>8355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4">
        <f t="shared" si="141"/>
        <v>42659.854166666672</v>
      </c>
      <c r="K2246">
        <v>1475609946</v>
      </c>
      <c r="L2246" s="14">
        <f t="shared" si="142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12">
        <f t="shared" si="143"/>
        <v>377.02</v>
      </c>
      <c r="R2246" s="6">
        <f t="shared" si="140"/>
        <v>65.00344827586207</v>
      </c>
      <c r="S2246" s="6" t="s">
        <v>8310</v>
      </c>
      <c r="T2246" s="6" t="s">
        <v>8355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4">
        <f t="shared" si="141"/>
        <v>41691.75</v>
      </c>
      <c r="K2247">
        <v>1390323617</v>
      </c>
      <c r="L2247" s="14">
        <f t="shared" si="142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12">
        <f t="shared" si="143"/>
        <v>2647.0250000000001</v>
      </c>
      <c r="R2247" s="6">
        <f t="shared" si="140"/>
        <v>53.475252525252522</v>
      </c>
      <c r="S2247" s="6" t="s">
        <v>8310</v>
      </c>
      <c r="T2247" s="6" t="s">
        <v>8355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4">
        <f t="shared" si="141"/>
        <v>42251.79178240741</v>
      </c>
      <c r="K2248">
        <v>1438801210</v>
      </c>
      <c r="L2248" s="14">
        <f t="shared" si="142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12">
        <f t="shared" si="143"/>
        <v>100.12</v>
      </c>
      <c r="R2248" s="6">
        <f t="shared" si="140"/>
        <v>43.912280701754383</v>
      </c>
      <c r="S2248" s="6" t="s">
        <v>8310</v>
      </c>
      <c r="T2248" s="6" t="s">
        <v>8355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4">
        <f t="shared" si="141"/>
        <v>42214.666261574079</v>
      </c>
      <c r="K2249">
        <v>1436975965</v>
      </c>
      <c r="L2249" s="14">
        <f t="shared" si="142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12">
        <f t="shared" si="143"/>
        <v>104.45405405405405</v>
      </c>
      <c r="R2249" s="6">
        <f t="shared" si="140"/>
        <v>50.852631578947367</v>
      </c>
      <c r="S2249" s="6" t="s">
        <v>8310</v>
      </c>
      <c r="T2249" s="6" t="s">
        <v>8355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4">
        <f t="shared" si="141"/>
        <v>42718.875902777778</v>
      </c>
      <c r="K2250">
        <v>1479157278</v>
      </c>
      <c r="L2250" s="14">
        <f t="shared" si="142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12">
        <f t="shared" si="143"/>
        <v>107.21428571428571</v>
      </c>
      <c r="R2250" s="6">
        <f t="shared" si="140"/>
        <v>58.6328125</v>
      </c>
      <c r="S2250" s="6" t="s">
        <v>8310</v>
      </c>
      <c r="T2250" s="6" t="s">
        <v>8355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4">
        <f t="shared" si="141"/>
        <v>41366.661631944444</v>
      </c>
      <c r="K2251">
        <v>1362329565</v>
      </c>
      <c r="L2251" s="14">
        <f t="shared" si="142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12">
        <f t="shared" si="143"/>
        <v>168.77142857142857</v>
      </c>
      <c r="R2251" s="6">
        <f t="shared" si="140"/>
        <v>32.81666666666667</v>
      </c>
      <c r="S2251" s="6" t="s">
        <v>8310</v>
      </c>
      <c r="T2251" s="6" t="s">
        <v>8355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4">
        <f t="shared" si="141"/>
        <v>42707.0471412037</v>
      </c>
      <c r="K2252">
        <v>1478131673</v>
      </c>
      <c r="L2252" s="14">
        <f t="shared" si="142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12">
        <f t="shared" si="143"/>
        <v>975.11200000000008</v>
      </c>
      <c r="R2252" s="6">
        <f t="shared" si="140"/>
        <v>426.93169877408059</v>
      </c>
      <c r="S2252" s="6" t="s">
        <v>8310</v>
      </c>
      <c r="T2252" s="6" t="s">
        <v>8355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4">
        <f t="shared" si="141"/>
        <v>41867.34579861111</v>
      </c>
      <c r="K2253">
        <v>1406362677</v>
      </c>
      <c r="L2253" s="14">
        <f t="shared" si="142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12">
        <f t="shared" si="143"/>
        <v>134.44929411764704</v>
      </c>
      <c r="R2253" s="6">
        <f t="shared" si="140"/>
        <v>23.808729166666669</v>
      </c>
      <c r="S2253" s="6" t="s">
        <v>8310</v>
      </c>
      <c r="T2253" s="6" t="s">
        <v>8355</v>
      </c>
    </row>
    <row r="2254" spans="1:20" ht="45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4">
        <f t="shared" si="141"/>
        <v>42588.327986111108</v>
      </c>
      <c r="K2254">
        <v>1469173938</v>
      </c>
      <c r="L2254" s="14">
        <f t="shared" si="142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12">
        <f t="shared" si="143"/>
        <v>272.27777777777777</v>
      </c>
      <c r="R2254" s="6">
        <f t="shared" si="140"/>
        <v>98.413654618473899</v>
      </c>
      <c r="S2254" s="6" t="s">
        <v>8310</v>
      </c>
      <c r="T2254" s="6" t="s">
        <v>8355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4">
        <f t="shared" si="141"/>
        <v>42326.672997685186</v>
      </c>
      <c r="K2255">
        <v>1445267347</v>
      </c>
      <c r="L2255" s="14">
        <f t="shared" si="142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12">
        <f t="shared" si="143"/>
        <v>112.6875</v>
      </c>
      <c r="R2255" s="6">
        <f t="shared" si="140"/>
        <v>107.32142857142857</v>
      </c>
      <c r="S2255" s="6" t="s">
        <v>8310</v>
      </c>
      <c r="T2255" s="6" t="s">
        <v>8355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4">
        <f t="shared" si="141"/>
        <v>42759.647777777776</v>
      </c>
      <c r="K2256">
        <v>1484667168</v>
      </c>
      <c r="L2256" s="14">
        <f t="shared" si="142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12">
        <f t="shared" si="143"/>
        <v>459.8</v>
      </c>
      <c r="R2256" s="6">
        <f t="shared" si="140"/>
        <v>11.67005076142132</v>
      </c>
      <c r="S2256" s="6" t="s">
        <v>8310</v>
      </c>
      <c r="T2256" s="6" t="s">
        <v>8355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4">
        <f t="shared" si="141"/>
        <v>42497.951979166668</v>
      </c>
      <c r="K2257">
        <v>1460069451</v>
      </c>
      <c r="L2257" s="14">
        <f t="shared" si="142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12">
        <f t="shared" si="143"/>
        <v>286.65822784810126</v>
      </c>
      <c r="R2257" s="6">
        <f t="shared" si="140"/>
        <v>41.782287822878232</v>
      </c>
      <c r="S2257" s="6" t="s">
        <v>8310</v>
      </c>
      <c r="T2257" s="6" t="s">
        <v>8355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4">
        <f t="shared" si="141"/>
        <v>42696.451921296291</v>
      </c>
      <c r="K2258">
        <v>1478602246</v>
      </c>
      <c r="L2258" s="14">
        <f t="shared" si="142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12">
        <f t="shared" si="143"/>
        <v>222.70833333333334</v>
      </c>
      <c r="R2258" s="6">
        <f t="shared" si="140"/>
        <v>21.38</v>
      </c>
      <c r="S2258" s="6" t="s">
        <v>8310</v>
      </c>
      <c r="T2258" s="6" t="s">
        <v>8355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4">
        <f t="shared" si="141"/>
        <v>42540.958333333328</v>
      </c>
      <c r="K2259">
        <v>1463351329</v>
      </c>
      <c r="L2259" s="14">
        <f t="shared" si="142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12">
        <f t="shared" si="143"/>
        <v>636.14</v>
      </c>
      <c r="R2259" s="6">
        <f t="shared" si="140"/>
        <v>94.103550295857985</v>
      </c>
      <c r="S2259" s="6" t="s">
        <v>8310</v>
      </c>
      <c r="T2259" s="6" t="s">
        <v>8355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4">
        <f t="shared" si="141"/>
        <v>42166.75100694444</v>
      </c>
      <c r="K2260">
        <v>1431453687</v>
      </c>
      <c r="L2260" s="14">
        <f t="shared" si="142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12">
        <f t="shared" si="143"/>
        <v>146.5</v>
      </c>
      <c r="R2260" s="6">
        <f t="shared" si="140"/>
        <v>15.721951219512196</v>
      </c>
      <c r="S2260" s="6" t="s">
        <v>8310</v>
      </c>
      <c r="T2260" s="6" t="s">
        <v>8355</v>
      </c>
    </row>
    <row r="2261" spans="1:20" ht="45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4">
        <f t="shared" si="141"/>
        <v>42712.804814814815</v>
      </c>
      <c r="K2261">
        <v>1480360736</v>
      </c>
      <c r="L2261" s="14">
        <f t="shared" si="142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12">
        <f t="shared" si="143"/>
        <v>1867.1</v>
      </c>
      <c r="R2261" s="6">
        <f t="shared" si="140"/>
        <v>90.635922330097088</v>
      </c>
      <c r="S2261" s="6" t="s">
        <v>8310</v>
      </c>
      <c r="T2261" s="6" t="s">
        <v>8355</v>
      </c>
    </row>
    <row r="2262" spans="1:20" ht="45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4">
        <f t="shared" si="141"/>
        <v>41724.975115740745</v>
      </c>
      <c r="K2262">
        <v>1393287850</v>
      </c>
      <c r="L2262" s="14">
        <f t="shared" si="142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12">
        <f t="shared" si="143"/>
        <v>326.92</v>
      </c>
      <c r="R2262" s="6">
        <f t="shared" si="140"/>
        <v>97.297619047619051</v>
      </c>
      <c r="S2262" s="6" t="s">
        <v>8310</v>
      </c>
      <c r="T2262" s="6" t="s">
        <v>8355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4">
        <f t="shared" si="141"/>
        <v>42780.724768518514</v>
      </c>
      <c r="K2263">
        <v>1485278620</v>
      </c>
      <c r="L2263" s="14">
        <f t="shared" si="142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12">
        <f t="shared" si="143"/>
        <v>779.5</v>
      </c>
      <c r="R2263" s="6">
        <f t="shared" si="140"/>
        <v>37.11904761904762</v>
      </c>
      <c r="S2263" s="6" t="s">
        <v>8310</v>
      </c>
      <c r="T2263" s="6" t="s">
        <v>8355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4">
        <f t="shared" si="141"/>
        <v>41961</v>
      </c>
      <c r="K2264">
        <v>1413295358</v>
      </c>
      <c r="L2264" s="14">
        <f t="shared" si="142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12">
        <f t="shared" si="143"/>
        <v>154.15151515151516</v>
      </c>
      <c r="R2264" s="6">
        <f t="shared" si="140"/>
        <v>28.104972375690608</v>
      </c>
      <c r="S2264" s="6" t="s">
        <v>8310</v>
      </c>
      <c r="T2264" s="6" t="s">
        <v>8355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4">
        <f t="shared" si="141"/>
        <v>42035.832326388889</v>
      </c>
      <c r="K2265">
        <v>1420919913</v>
      </c>
      <c r="L2265" s="14">
        <f t="shared" si="142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12">
        <f t="shared" si="143"/>
        <v>115.54666666666667</v>
      </c>
      <c r="R2265" s="6">
        <f t="shared" si="140"/>
        <v>144.43333333333334</v>
      </c>
      <c r="S2265" s="6" t="s">
        <v>8310</v>
      </c>
      <c r="T2265" s="6" t="s">
        <v>8355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4">
        <f t="shared" si="141"/>
        <v>42513.125</v>
      </c>
      <c r="K2266">
        <v>1462543114</v>
      </c>
      <c r="L2266" s="14">
        <f t="shared" si="142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12">
        <f t="shared" si="143"/>
        <v>180.03333333333333</v>
      </c>
      <c r="R2266" s="6">
        <f t="shared" si="140"/>
        <v>24.274157303370785</v>
      </c>
      <c r="S2266" s="6" t="s">
        <v>8310</v>
      </c>
      <c r="T2266" s="6" t="s">
        <v>8355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4">
        <f t="shared" si="141"/>
        <v>42696.853090277778</v>
      </c>
      <c r="K2267">
        <v>1479241707</v>
      </c>
      <c r="L2267" s="14">
        <f t="shared" si="142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12">
        <f t="shared" si="143"/>
        <v>298.5</v>
      </c>
      <c r="R2267" s="6">
        <f t="shared" si="140"/>
        <v>35.117647058823529</v>
      </c>
      <c r="S2267" s="6" t="s">
        <v>8310</v>
      </c>
      <c r="T2267" s="6" t="s">
        <v>8355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4">
        <f t="shared" si="141"/>
        <v>42487.083333333328</v>
      </c>
      <c r="K2268">
        <v>1460235592</v>
      </c>
      <c r="L2268" s="14">
        <f t="shared" si="142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12">
        <f t="shared" si="143"/>
        <v>320.26666666666665</v>
      </c>
      <c r="R2268" s="6">
        <f t="shared" si="140"/>
        <v>24.762886597938145</v>
      </c>
      <c r="S2268" s="6" t="s">
        <v>8310</v>
      </c>
      <c r="T2268" s="6" t="s">
        <v>8355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4">
        <f t="shared" si="141"/>
        <v>41994.041666666672</v>
      </c>
      <c r="K2269">
        <v>1416945297</v>
      </c>
      <c r="L2269" s="14">
        <f t="shared" si="142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12">
        <f t="shared" si="143"/>
        <v>380.52499999999998</v>
      </c>
      <c r="R2269" s="6">
        <f t="shared" si="140"/>
        <v>188.37871287128712</v>
      </c>
      <c r="S2269" s="6" t="s">
        <v>8310</v>
      </c>
      <c r="T2269" s="6" t="s">
        <v>8355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4">
        <f t="shared" si="141"/>
        <v>42806.082349537035</v>
      </c>
      <c r="K2270">
        <v>1486691915</v>
      </c>
      <c r="L2270" s="14">
        <f t="shared" si="142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12">
        <f t="shared" si="143"/>
        <v>102.60000000000001</v>
      </c>
      <c r="R2270" s="6">
        <f t="shared" si="140"/>
        <v>148.08247422680412</v>
      </c>
      <c r="S2270" s="6" t="s">
        <v>8310</v>
      </c>
      <c r="T2270" s="6" t="s">
        <v>8355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4">
        <f t="shared" si="141"/>
        <v>42801.208333333328</v>
      </c>
      <c r="K2271">
        <v>1486745663</v>
      </c>
      <c r="L2271" s="14">
        <f t="shared" si="142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12">
        <f t="shared" si="143"/>
        <v>1801.64</v>
      </c>
      <c r="R2271" s="6">
        <f t="shared" si="140"/>
        <v>49.934589800443462</v>
      </c>
      <c r="S2271" s="6" t="s">
        <v>8310</v>
      </c>
      <c r="T2271" s="6" t="s">
        <v>8355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4">
        <f t="shared" si="141"/>
        <v>42745.915972222225</v>
      </c>
      <c r="K2272">
        <v>1482353513</v>
      </c>
      <c r="L2272" s="14">
        <f t="shared" si="142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12">
        <f t="shared" si="143"/>
        <v>720.24800000000005</v>
      </c>
      <c r="R2272" s="6">
        <f t="shared" si="140"/>
        <v>107.82155688622754</v>
      </c>
      <c r="S2272" s="6" t="s">
        <v>8310</v>
      </c>
      <c r="T2272" s="6" t="s">
        <v>8355</v>
      </c>
    </row>
    <row r="2273" spans="1:20" ht="45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4">
        <f t="shared" si="141"/>
        <v>42714.000046296293</v>
      </c>
      <c r="K2273">
        <v>1478736004</v>
      </c>
      <c r="L2273" s="14">
        <f t="shared" si="142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12">
        <f t="shared" si="143"/>
        <v>283.09000000000003</v>
      </c>
      <c r="R2273" s="6">
        <f t="shared" si="140"/>
        <v>42.63403614457831</v>
      </c>
      <c r="S2273" s="6" t="s">
        <v>8310</v>
      </c>
      <c r="T2273" s="6" t="s">
        <v>8355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4">
        <f t="shared" si="141"/>
        <v>42345.699490740735</v>
      </c>
      <c r="K2274">
        <v>1446914836</v>
      </c>
      <c r="L2274" s="14">
        <f t="shared" si="142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12">
        <f t="shared" si="143"/>
        <v>1356.6000000000001</v>
      </c>
      <c r="R2274" s="6">
        <f t="shared" si="140"/>
        <v>14.370762711864407</v>
      </c>
      <c r="S2274" s="6" t="s">
        <v>8310</v>
      </c>
      <c r="T2274" s="6" t="s">
        <v>8355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4">
        <f t="shared" si="141"/>
        <v>42806.507430555561</v>
      </c>
      <c r="K2275">
        <v>1487164242</v>
      </c>
      <c r="L2275" s="14">
        <f t="shared" si="142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12">
        <f t="shared" si="143"/>
        <v>220.35999999999999</v>
      </c>
      <c r="R2275" s="6">
        <f t="shared" si="140"/>
        <v>37.476190476190474</v>
      </c>
      <c r="S2275" s="6" t="s">
        <v>8310</v>
      </c>
      <c r="T2275" s="6" t="s">
        <v>8355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4">
        <f t="shared" si="141"/>
        <v>41693.500659722224</v>
      </c>
      <c r="K2276">
        <v>1390564857</v>
      </c>
      <c r="L2276" s="14">
        <f t="shared" si="142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12">
        <f t="shared" si="143"/>
        <v>119.6</v>
      </c>
      <c r="R2276" s="6">
        <f t="shared" si="140"/>
        <v>30.202020202020201</v>
      </c>
      <c r="S2276" s="6" t="s">
        <v>8310</v>
      </c>
      <c r="T2276" s="6" t="s">
        <v>8355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4">
        <f t="shared" si="141"/>
        <v>41995.616655092599</v>
      </c>
      <c r="K2277">
        <v>1416667679</v>
      </c>
      <c r="L2277" s="14">
        <f t="shared" si="142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12">
        <f t="shared" si="143"/>
        <v>407.76923076923077</v>
      </c>
      <c r="R2277" s="6">
        <f t="shared" si="140"/>
        <v>33.550632911392405</v>
      </c>
      <c r="S2277" s="6" t="s">
        <v>8310</v>
      </c>
      <c r="T2277" s="6" t="s">
        <v>8355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4">
        <f t="shared" si="141"/>
        <v>41644.651493055557</v>
      </c>
      <c r="K2278">
        <v>1386344289</v>
      </c>
      <c r="L2278" s="14">
        <f t="shared" si="142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12">
        <f t="shared" si="143"/>
        <v>105.81826105905425</v>
      </c>
      <c r="R2278" s="6">
        <f t="shared" si="140"/>
        <v>64.74666666666667</v>
      </c>
      <c r="S2278" s="6" t="s">
        <v>8310</v>
      </c>
      <c r="T2278" s="6" t="s">
        <v>8355</v>
      </c>
    </row>
    <row r="2279" spans="1:20" ht="45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4">
        <f t="shared" si="141"/>
        <v>40966.678506944445</v>
      </c>
      <c r="K2279">
        <v>1327767423</v>
      </c>
      <c r="L2279" s="14">
        <f t="shared" si="142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12">
        <f t="shared" si="143"/>
        <v>141.08235294117648</v>
      </c>
      <c r="R2279" s="6">
        <f t="shared" si="140"/>
        <v>57.932367149758456</v>
      </c>
      <c r="S2279" s="6" t="s">
        <v>8310</v>
      </c>
      <c r="T2279" s="6" t="s">
        <v>8355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4">
        <f t="shared" si="141"/>
        <v>42372.957638888889</v>
      </c>
      <c r="K2280">
        <v>1448902867</v>
      </c>
      <c r="L2280" s="14">
        <f t="shared" si="142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12">
        <f t="shared" si="143"/>
        <v>270.7</v>
      </c>
      <c r="R2280" s="6">
        <f t="shared" si="140"/>
        <v>53.078431372549019</v>
      </c>
      <c r="S2280" s="6" t="s">
        <v>8310</v>
      </c>
      <c r="T2280" s="6" t="s">
        <v>8355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4">
        <f t="shared" si="141"/>
        <v>42039.166666666672</v>
      </c>
      <c r="K2281">
        <v>1421436099</v>
      </c>
      <c r="L2281" s="14">
        <f t="shared" si="142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12">
        <f t="shared" si="143"/>
        <v>153.80000000000001</v>
      </c>
      <c r="R2281" s="6">
        <f t="shared" si="140"/>
        <v>48.0625</v>
      </c>
      <c r="S2281" s="6" t="s">
        <v>8310</v>
      </c>
      <c r="T2281" s="6" t="s">
        <v>8355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4">
        <f t="shared" si="141"/>
        <v>42264.624895833331</v>
      </c>
      <c r="K2282">
        <v>1439909991</v>
      </c>
      <c r="L2282" s="14">
        <f t="shared" si="142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12">
        <f t="shared" si="143"/>
        <v>403.57653061224488</v>
      </c>
      <c r="R2282" s="6">
        <f t="shared" si="140"/>
        <v>82.396874999999994</v>
      </c>
      <c r="S2282" s="6" t="s">
        <v>8310</v>
      </c>
      <c r="T2282" s="6" t="s">
        <v>8355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4">
        <f t="shared" si="141"/>
        <v>40749.284722222219</v>
      </c>
      <c r="K2283">
        <v>1306219897</v>
      </c>
      <c r="L2283" s="14">
        <f t="shared" si="142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12">
        <f t="shared" si="143"/>
        <v>185</v>
      </c>
      <c r="R2283" s="6">
        <f t="shared" si="140"/>
        <v>50.454545454545453</v>
      </c>
      <c r="S2283" s="6" t="s">
        <v>8311</v>
      </c>
      <c r="T2283" s="6" t="s">
        <v>8334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4">
        <f t="shared" si="141"/>
        <v>42383.17460648148</v>
      </c>
      <c r="K2284">
        <v>1447560686</v>
      </c>
      <c r="L2284" s="14">
        <f t="shared" si="142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12">
        <f t="shared" si="143"/>
        <v>185.33333333333331</v>
      </c>
      <c r="R2284" s="6">
        <f t="shared" si="140"/>
        <v>115.83333333333333</v>
      </c>
      <c r="S2284" s="6" t="s">
        <v>8311</v>
      </c>
      <c r="T2284" s="6" t="s">
        <v>8334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4">
        <f t="shared" si="141"/>
        <v>41038.083379629628</v>
      </c>
      <c r="K2285">
        <v>1331348404</v>
      </c>
      <c r="L2285" s="14">
        <f t="shared" si="142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12">
        <f t="shared" si="143"/>
        <v>100.85533333333332</v>
      </c>
      <c r="R2285" s="6">
        <f t="shared" si="140"/>
        <v>63.03458333333333</v>
      </c>
      <c r="S2285" s="6" t="s">
        <v>8311</v>
      </c>
      <c r="T2285" s="6" t="s">
        <v>8334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4">
        <f t="shared" si="141"/>
        <v>40614.166666666664</v>
      </c>
      <c r="K2286">
        <v>1297451245</v>
      </c>
      <c r="L2286" s="14">
        <f t="shared" si="142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12">
        <f t="shared" si="143"/>
        <v>106.22116666666668</v>
      </c>
      <c r="R2286" s="6">
        <f t="shared" si="140"/>
        <v>108.02152542372882</v>
      </c>
      <c r="S2286" s="6" t="s">
        <v>8311</v>
      </c>
      <c r="T2286" s="6" t="s">
        <v>8334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4">
        <f t="shared" si="141"/>
        <v>41089.185682870368</v>
      </c>
      <c r="K2287">
        <v>1338352043</v>
      </c>
      <c r="L2287" s="14">
        <f t="shared" si="142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12">
        <f t="shared" si="143"/>
        <v>121.36666666666667</v>
      </c>
      <c r="R2287" s="6">
        <f t="shared" si="140"/>
        <v>46.088607594936711</v>
      </c>
      <c r="S2287" s="6" t="s">
        <v>8311</v>
      </c>
      <c r="T2287" s="6" t="s">
        <v>8334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4">
        <f t="shared" si="141"/>
        <v>41523.165972222225</v>
      </c>
      <c r="K2288">
        <v>1376003254</v>
      </c>
      <c r="L2288" s="14">
        <f t="shared" si="142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12">
        <f t="shared" si="143"/>
        <v>100.06666666666666</v>
      </c>
      <c r="R2288" s="6">
        <f t="shared" si="140"/>
        <v>107.21428571428571</v>
      </c>
      <c r="S2288" s="6" t="s">
        <v>8311</v>
      </c>
      <c r="T2288" s="6" t="s">
        <v>8334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4">
        <f t="shared" si="141"/>
        <v>41813.667361111111</v>
      </c>
      <c r="K2289">
        <v>1401724860</v>
      </c>
      <c r="L2289" s="14">
        <f t="shared" si="142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12">
        <f t="shared" si="143"/>
        <v>119.97755555555555</v>
      </c>
      <c r="R2289" s="6">
        <f t="shared" si="140"/>
        <v>50.9338679245283</v>
      </c>
      <c r="S2289" s="6" t="s">
        <v>8311</v>
      </c>
      <c r="T2289" s="6" t="s">
        <v>8334</v>
      </c>
    </row>
    <row r="2290" spans="1:20" ht="45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4">
        <f t="shared" si="141"/>
        <v>41086.75</v>
      </c>
      <c r="K2290">
        <v>1339098689</v>
      </c>
      <c r="L2290" s="14">
        <f t="shared" si="142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12">
        <f t="shared" si="143"/>
        <v>100.1</v>
      </c>
      <c r="R2290" s="6">
        <f t="shared" si="140"/>
        <v>40.04</v>
      </c>
      <c r="S2290" s="6" t="s">
        <v>8311</v>
      </c>
      <c r="T2290" s="6" t="s">
        <v>8334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4">
        <f t="shared" si="141"/>
        <v>41614.973611111112</v>
      </c>
      <c r="K2291">
        <v>1382659060</v>
      </c>
      <c r="L2291" s="14">
        <f t="shared" si="142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12">
        <f t="shared" si="143"/>
        <v>107.4</v>
      </c>
      <c r="R2291" s="6">
        <f t="shared" si="140"/>
        <v>64.44</v>
      </c>
      <c r="S2291" s="6" t="s">
        <v>8311</v>
      </c>
      <c r="T2291" s="6" t="s">
        <v>8334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4">
        <f t="shared" si="141"/>
        <v>40148.708333333336</v>
      </c>
      <c r="K2292">
        <v>1252908330</v>
      </c>
      <c r="L2292" s="14">
        <f t="shared" si="142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12">
        <f t="shared" si="143"/>
        <v>104.06666666666666</v>
      </c>
      <c r="R2292" s="6">
        <f t="shared" si="140"/>
        <v>53.827586206896555</v>
      </c>
      <c r="S2292" s="6" t="s">
        <v>8311</v>
      </c>
      <c r="T2292" s="6" t="s">
        <v>8334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4">
        <f t="shared" si="141"/>
        <v>41022.166666666664</v>
      </c>
      <c r="K2293">
        <v>1332199618</v>
      </c>
      <c r="L2293" s="14">
        <f t="shared" si="142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12">
        <f t="shared" si="143"/>
        <v>172.8</v>
      </c>
      <c r="R2293" s="6">
        <f t="shared" si="140"/>
        <v>100.46511627906976</v>
      </c>
      <c r="S2293" s="6" t="s">
        <v>8311</v>
      </c>
      <c r="T2293" s="6" t="s">
        <v>8334</v>
      </c>
    </row>
    <row r="2294" spans="1:20" ht="45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4">
        <f t="shared" si="141"/>
        <v>41017.697638888887</v>
      </c>
      <c r="K2294">
        <v>1332175476</v>
      </c>
      <c r="L2294" s="14">
        <f t="shared" si="142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12">
        <f t="shared" si="143"/>
        <v>107.2505</v>
      </c>
      <c r="R2294" s="6">
        <f t="shared" si="140"/>
        <v>46.630652173913049</v>
      </c>
      <c r="S2294" s="6" t="s">
        <v>8311</v>
      </c>
      <c r="T2294" s="6" t="s">
        <v>8334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4">
        <f t="shared" si="141"/>
        <v>41177.165972222225</v>
      </c>
      <c r="K2295">
        <v>1346345999</v>
      </c>
      <c r="L2295" s="14">
        <f t="shared" si="142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12">
        <f t="shared" si="143"/>
        <v>108.23529411764706</v>
      </c>
      <c r="R2295" s="6">
        <f t="shared" si="140"/>
        <v>34.074074074074076</v>
      </c>
      <c r="S2295" s="6" t="s">
        <v>8311</v>
      </c>
      <c r="T2295" s="6" t="s">
        <v>8334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4">
        <f t="shared" si="141"/>
        <v>41294.72314814815</v>
      </c>
      <c r="K2296">
        <v>1356110480</v>
      </c>
      <c r="L2296" s="14">
        <f t="shared" si="142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12">
        <f t="shared" si="143"/>
        <v>146.08079999999998</v>
      </c>
      <c r="R2296" s="6">
        <f t="shared" si="140"/>
        <v>65.214642857142863</v>
      </c>
      <c r="S2296" s="6" t="s">
        <v>8311</v>
      </c>
      <c r="T2296" s="6" t="s">
        <v>8334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4">
        <f t="shared" si="141"/>
        <v>41300.954351851848</v>
      </c>
      <c r="K2297">
        <v>1356648856</v>
      </c>
      <c r="L2297" s="14">
        <f t="shared" si="142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12">
        <f t="shared" si="143"/>
        <v>125.25</v>
      </c>
      <c r="R2297" s="6">
        <f t="shared" si="140"/>
        <v>44.205882352941174</v>
      </c>
      <c r="S2297" s="6" t="s">
        <v>8311</v>
      </c>
      <c r="T2297" s="6" t="s">
        <v>8334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4">
        <f t="shared" si="141"/>
        <v>40962.731782407405</v>
      </c>
      <c r="K2298">
        <v>1326994426</v>
      </c>
      <c r="L2298" s="14">
        <f t="shared" si="142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12">
        <f t="shared" si="143"/>
        <v>149.07142857142856</v>
      </c>
      <c r="R2298" s="6">
        <f t="shared" si="140"/>
        <v>71.965517241379317</v>
      </c>
      <c r="S2298" s="6" t="s">
        <v>8311</v>
      </c>
      <c r="T2298" s="6" t="s">
        <v>8334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4">
        <f t="shared" si="141"/>
        <v>40982.165972222225</v>
      </c>
      <c r="K2299">
        <v>1328749249</v>
      </c>
      <c r="L2299" s="14">
        <f t="shared" si="142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12">
        <f t="shared" si="143"/>
        <v>100.6</v>
      </c>
      <c r="R2299" s="6">
        <f t="shared" si="140"/>
        <v>52.94736842105263</v>
      </c>
      <c r="S2299" s="6" t="s">
        <v>8311</v>
      </c>
      <c r="T2299" s="6" t="s">
        <v>8334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4">
        <f t="shared" si="141"/>
        <v>41724.798993055556</v>
      </c>
      <c r="K2300">
        <v>1393272633</v>
      </c>
      <c r="L2300" s="14">
        <f t="shared" si="142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12">
        <f t="shared" si="143"/>
        <v>105.07333333333332</v>
      </c>
      <c r="R2300" s="6">
        <f t="shared" si="140"/>
        <v>109.45138888888889</v>
      </c>
      <c r="S2300" s="6" t="s">
        <v>8311</v>
      </c>
      <c r="T2300" s="6" t="s">
        <v>8334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4">
        <f t="shared" si="141"/>
        <v>40580.032511574071</v>
      </c>
      <c r="K2301">
        <v>1295657209</v>
      </c>
      <c r="L2301" s="14">
        <f t="shared" si="142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12">
        <f t="shared" si="143"/>
        <v>350.16666666666663</v>
      </c>
      <c r="R2301" s="6">
        <f t="shared" si="140"/>
        <v>75.035714285714292</v>
      </c>
      <c r="S2301" s="6" t="s">
        <v>8311</v>
      </c>
      <c r="T2301" s="6" t="s">
        <v>8334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4">
        <f t="shared" si="141"/>
        <v>41088.727037037039</v>
      </c>
      <c r="K2302">
        <v>1339694816</v>
      </c>
      <c r="L2302" s="14">
        <f t="shared" si="142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12">
        <f t="shared" si="143"/>
        <v>101.25</v>
      </c>
      <c r="R2302" s="6">
        <f t="shared" si="140"/>
        <v>115.71428571428571</v>
      </c>
      <c r="S2302" s="6" t="s">
        <v>8311</v>
      </c>
      <c r="T2302" s="6" t="s">
        <v>8334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4">
        <f t="shared" si="141"/>
        <v>41446.146944444445</v>
      </c>
      <c r="K2303">
        <v>1369193496</v>
      </c>
      <c r="L2303" s="14">
        <f t="shared" si="142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12">
        <f t="shared" si="143"/>
        <v>133.6044</v>
      </c>
      <c r="R2303" s="6">
        <f t="shared" si="140"/>
        <v>31.659810426540286</v>
      </c>
      <c r="S2303" s="6" t="s">
        <v>8311</v>
      </c>
      <c r="T2303" s="6" t="s">
        <v>8337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4">
        <f t="shared" si="141"/>
        <v>41639.291666666664</v>
      </c>
      <c r="K2304">
        <v>1385585434</v>
      </c>
      <c r="L2304" s="14">
        <f t="shared" si="142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12">
        <f t="shared" si="143"/>
        <v>170.65217391304347</v>
      </c>
      <c r="R2304" s="6">
        <f t="shared" si="140"/>
        <v>46.176470588235297</v>
      </c>
      <c r="S2304" s="6" t="s">
        <v>8311</v>
      </c>
      <c r="T2304" s="6" t="s">
        <v>8337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4">
        <f t="shared" si="141"/>
        <v>40890.152731481481</v>
      </c>
      <c r="K2305">
        <v>1320287996</v>
      </c>
      <c r="L2305" s="14">
        <f t="shared" si="142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12">
        <f t="shared" si="143"/>
        <v>109.35829457364341</v>
      </c>
      <c r="R2305" s="6">
        <f t="shared" si="140"/>
        <v>68.481650485436887</v>
      </c>
      <c r="S2305" s="6" t="s">
        <v>8311</v>
      </c>
      <c r="T2305" s="6" t="s">
        <v>8337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4">
        <f t="shared" si="141"/>
        <v>40544.207638888889</v>
      </c>
      <c r="K2306">
        <v>1290281691</v>
      </c>
      <c r="L2306" s="14">
        <f t="shared" si="142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12">
        <f t="shared" si="143"/>
        <v>100.70033333333335</v>
      </c>
      <c r="R2306" s="6">
        <f t="shared" ref="R2306:R2369" si="144">E2306/N2306</f>
        <v>53.469203539823013</v>
      </c>
      <c r="S2306" s="6" t="s">
        <v>8311</v>
      </c>
      <c r="T2306" s="6" t="s">
        <v>8337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4">
        <f t="shared" ref="J2307:J2370" si="145">(((I2307/60)/60)/24)+DATE(1970,1,1)</f>
        <v>41859.75</v>
      </c>
      <c r="K2307">
        <v>1405356072</v>
      </c>
      <c r="L2307" s="14">
        <f t="shared" ref="L2307:L2370" si="146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12">
        <f t="shared" ref="Q2307:Q2370" si="147">E2307/D2307*100</f>
        <v>101.22777777777779</v>
      </c>
      <c r="R2307" s="6">
        <f t="shared" si="144"/>
        <v>109.10778443113773</v>
      </c>
      <c r="S2307" s="6" t="s">
        <v>8311</v>
      </c>
      <c r="T2307" s="6" t="s">
        <v>8337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4">
        <f t="shared" si="145"/>
        <v>40978.16815972222</v>
      </c>
      <c r="K2308">
        <v>1328760129</v>
      </c>
      <c r="L2308" s="14">
        <f t="shared" si="146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12">
        <f t="shared" si="147"/>
        <v>106.75857142857143</v>
      </c>
      <c r="R2308" s="6">
        <f t="shared" si="144"/>
        <v>51.185616438356163</v>
      </c>
      <c r="S2308" s="6" t="s">
        <v>8311</v>
      </c>
      <c r="T2308" s="6" t="s">
        <v>8337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4">
        <f t="shared" si="145"/>
        <v>41034.802407407406</v>
      </c>
      <c r="K2309">
        <v>1333653333</v>
      </c>
      <c r="L2309" s="14">
        <f t="shared" si="146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12">
        <f t="shared" si="147"/>
        <v>106.65777537961894</v>
      </c>
      <c r="R2309" s="6">
        <f t="shared" si="144"/>
        <v>27.936800000000002</v>
      </c>
      <c r="S2309" s="6" t="s">
        <v>8311</v>
      </c>
      <c r="T2309" s="6" t="s">
        <v>8337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4">
        <f t="shared" si="145"/>
        <v>41880.041666666664</v>
      </c>
      <c r="K2310">
        <v>1406847996</v>
      </c>
      <c r="L2310" s="14">
        <f t="shared" si="146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12">
        <f t="shared" si="147"/>
        <v>101.30622</v>
      </c>
      <c r="R2310" s="6">
        <f t="shared" si="144"/>
        <v>82.496921824104234</v>
      </c>
      <c r="S2310" s="6" t="s">
        <v>8311</v>
      </c>
      <c r="T2310" s="6" t="s">
        <v>8337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4">
        <f t="shared" si="145"/>
        <v>41342.987696759257</v>
      </c>
      <c r="K2311">
        <v>1359848537</v>
      </c>
      <c r="L2311" s="14">
        <f t="shared" si="146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12">
        <f t="shared" si="147"/>
        <v>106.67450000000001</v>
      </c>
      <c r="R2311" s="6">
        <f t="shared" si="144"/>
        <v>59.817476635514019</v>
      </c>
      <c r="S2311" s="6" t="s">
        <v>8311</v>
      </c>
      <c r="T2311" s="6" t="s">
        <v>8337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4">
        <f t="shared" si="145"/>
        <v>41354.752488425926</v>
      </c>
      <c r="K2312">
        <v>1361300615</v>
      </c>
      <c r="L2312" s="14">
        <f t="shared" si="146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12">
        <f t="shared" si="147"/>
        <v>428.83978378378379</v>
      </c>
      <c r="R2312" s="6">
        <f t="shared" si="144"/>
        <v>64.816470588235291</v>
      </c>
      <c r="S2312" s="6" t="s">
        <v>8311</v>
      </c>
      <c r="T2312" s="6" t="s">
        <v>8337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4">
        <f t="shared" si="145"/>
        <v>41766.004502314812</v>
      </c>
      <c r="K2313">
        <v>1396829189</v>
      </c>
      <c r="L2313" s="14">
        <f t="shared" si="146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12">
        <f t="shared" si="147"/>
        <v>104.11111111111111</v>
      </c>
      <c r="R2313" s="6">
        <f t="shared" si="144"/>
        <v>90.09615384615384</v>
      </c>
      <c r="S2313" s="6" t="s">
        <v>8311</v>
      </c>
      <c r="T2313" s="6" t="s">
        <v>8337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4">
        <f t="shared" si="145"/>
        <v>41747.958333333336</v>
      </c>
      <c r="K2314">
        <v>1395155478</v>
      </c>
      <c r="L2314" s="14">
        <f t="shared" si="146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12">
        <f t="shared" si="147"/>
        <v>107.86666666666666</v>
      </c>
      <c r="R2314" s="6">
        <f t="shared" si="144"/>
        <v>40.962025316455694</v>
      </c>
      <c r="S2314" s="6" t="s">
        <v>8311</v>
      </c>
      <c r="T2314" s="6" t="s">
        <v>8337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4">
        <f t="shared" si="145"/>
        <v>41032.958634259259</v>
      </c>
      <c r="K2315">
        <v>1333494026</v>
      </c>
      <c r="L2315" s="14">
        <f t="shared" si="146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12">
        <f t="shared" si="147"/>
        <v>175.84040000000002</v>
      </c>
      <c r="R2315" s="6">
        <f t="shared" si="144"/>
        <v>56.000127388535034</v>
      </c>
      <c r="S2315" s="6" t="s">
        <v>8311</v>
      </c>
      <c r="T2315" s="6" t="s">
        <v>8337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4">
        <f t="shared" si="145"/>
        <v>41067.551585648151</v>
      </c>
      <c r="K2316">
        <v>1336482857</v>
      </c>
      <c r="L2316" s="14">
        <f t="shared" si="146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12">
        <f t="shared" si="147"/>
        <v>156.97</v>
      </c>
      <c r="R2316" s="6">
        <f t="shared" si="144"/>
        <v>37.672800000000002</v>
      </c>
      <c r="S2316" s="6" t="s">
        <v>8311</v>
      </c>
      <c r="T2316" s="6" t="s">
        <v>8337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4">
        <f t="shared" si="145"/>
        <v>41034.72619212963</v>
      </c>
      <c r="K2317">
        <v>1333646743</v>
      </c>
      <c r="L2317" s="14">
        <f t="shared" si="146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12">
        <f t="shared" si="147"/>
        <v>102.60000000000001</v>
      </c>
      <c r="R2317" s="6">
        <f t="shared" si="144"/>
        <v>40.078125</v>
      </c>
      <c r="S2317" s="6" t="s">
        <v>8311</v>
      </c>
      <c r="T2317" s="6" t="s">
        <v>8337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4">
        <f t="shared" si="145"/>
        <v>40156.76666666667</v>
      </c>
      <c r="K2318">
        <v>1253726650</v>
      </c>
      <c r="L2318" s="14">
        <f t="shared" si="146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12">
        <f t="shared" si="147"/>
        <v>104.04266666666666</v>
      </c>
      <c r="R2318" s="6">
        <f t="shared" si="144"/>
        <v>78.031999999999996</v>
      </c>
      <c r="S2318" s="6" t="s">
        <v>8311</v>
      </c>
      <c r="T2318" s="6" t="s">
        <v>8337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4">
        <f t="shared" si="145"/>
        <v>40224.208333333336</v>
      </c>
      <c r="K2319">
        <v>1263474049</v>
      </c>
      <c r="L2319" s="14">
        <f t="shared" si="146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12">
        <f t="shared" si="147"/>
        <v>104</v>
      </c>
      <c r="R2319" s="6">
        <f t="shared" si="144"/>
        <v>18.90909090909091</v>
      </c>
      <c r="S2319" s="6" t="s">
        <v>8311</v>
      </c>
      <c r="T2319" s="6" t="s">
        <v>8337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4">
        <f t="shared" si="145"/>
        <v>40082.165972222225</v>
      </c>
      <c r="K2320">
        <v>1251214014</v>
      </c>
      <c r="L2320" s="14">
        <f t="shared" si="146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12">
        <f t="shared" si="147"/>
        <v>121.05999999999999</v>
      </c>
      <c r="R2320" s="6">
        <f t="shared" si="144"/>
        <v>37.134969325153371</v>
      </c>
      <c r="S2320" s="6" t="s">
        <v>8311</v>
      </c>
      <c r="T2320" s="6" t="s">
        <v>8337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4">
        <f t="shared" si="145"/>
        <v>41623.082002314812</v>
      </c>
      <c r="K2321">
        <v>1384480685</v>
      </c>
      <c r="L2321" s="14">
        <f t="shared" si="146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12">
        <f t="shared" si="147"/>
        <v>107.69999999999999</v>
      </c>
      <c r="R2321" s="6">
        <f t="shared" si="144"/>
        <v>41.961038961038959</v>
      </c>
      <c r="S2321" s="6" t="s">
        <v>8311</v>
      </c>
      <c r="T2321" s="6" t="s">
        <v>8337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4">
        <f t="shared" si="145"/>
        <v>41731.775462962964</v>
      </c>
      <c r="K2322">
        <v>1393443400</v>
      </c>
      <c r="L2322" s="14">
        <f t="shared" si="146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12">
        <f t="shared" si="147"/>
        <v>108.66</v>
      </c>
      <c r="R2322" s="6">
        <f t="shared" si="144"/>
        <v>61.044943820224717</v>
      </c>
      <c r="S2322" s="6" t="s">
        <v>8311</v>
      </c>
      <c r="T2322" s="6" t="s">
        <v>8337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4">
        <f t="shared" si="145"/>
        <v>42829.21876157407</v>
      </c>
      <c r="K2323">
        <v>1488694501</v>
      </c>
      <c r="L2323" s="14">
        <f t="shared" si="146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12">
        <f t="shared" si="147"/>
        <v>39.120962394619681</v>
      </c>
      <c r="R2323" s="6">
        <f t="shared" si="144"/>
        <v>64.53125</v>
      </c>
      <c r="S2323" s="6" t="s">
        <v>8316</v>
      </c>
      <c r="T2323" s="6" t="s">
        <v>8356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4">
        <f t="shared" si="145"/>
        <v>42834.853807870371</v>
      </c>
      <c r="K2324">
        <v>1489181369</v>
      </c>
      <c r="L2324" s="14">
        <f t="shared" si="146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12">
        <f t="shared" si="147"/>
        <v>3.1481481481481479</v>
      </c>
      <c r="R2324" s="6">
        <f t="shared" si="144"/>
        <v>21.25</v>
      </c>
      <c r="S2324" s="6" t="s">
        <v>8316</v>
      </c>
      <c r="T2324" s="6" t="s">
        <v>8356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4">
        <f t="shared" si="145"/>
        <v>42814.755173611105</v>
      </c>
      <c r="K2325">
        <v>1489428447</v>
      </c>
      <c r="L2325" s="14">
        <f t="shared" si="146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12">
        <f t="shared" si="147"/>
        <v>48</v>
      </c>
      <c r="R2325" s="6">
        <f t="shared" si="144"/>
        <v>30</v>
      </c>
      <c r="S2325" s="6" t="s">
        <v>8316</v>
      </c>
      <c r="T2325" s="6" t="s">
        <v>8356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4">
        <f t="shared" si="145"/>
        <v>42820.843576388885</v>
      </c>
      <c r="K2326">
        <v>1487970885</v>
      </c>
      <c r="L2326" s="14">
        <f t="shared" si="146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12">
        <f t="shared" si="147"/>
        <v>20.733333333333334</v>
      </c>
      <c r="R2326" s="6">
        <f t="shared" si="144"/>
        <v>25.491803278688526</v>
      </c>
      <c r="S2326" s="6" t="s">
        <v>8316</v>
      </c>
      <c r="T2326" s="6" t="s">
        <v>8356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4">
        <f t="shared" si="145"/>
        <v>42823.980682870373</v>
      </c>
      <c r="K2327">
        <v>1488241931</v>
      </c>
      <c r="L2327" s="14">
        <f t="shared" si="146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12">
        <f t="shared" si="147"/>
        <v>8</v>
      </c>
      <c r="R2327" s="6">
        <f t="shared" si="144"/>
        <v>11.428571428571429</v>
      </c>
      <c r="S2327" s="6" t="s">
        <v>8316</v>
      </c>
      <c r="T2327" s="6" t="s">
        <v>8356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4">
        <f t="shared" si="145"/>
        <v>42855.708333333328</v>
      </c>
      <c r="K2328">
        <v>1489106948</v>
      </c>
      <c r="L2328" s="14">
        <f t="shared" si="146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12">
        <f t="shared" si="147"/>
        <v>0.72</v>
      </c>
      <c r="R2328" s="6">
        <f t="shared" si="144"/>
        <v>108</v>
      </c>
      <c r="S2328" s="6" t="s">
        <v>8316</v>
      </c>
      <c r="T2328" s="6" t="s">
        <v>8356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4">
        <f t="shared" si="145"/>
        <v>41877.917129629634</v>
      </c>
      <c r="K2329">
        <v>1406066440</v>
      </c>
      <c r="L2329" s="14">
        <f t="shared" si="146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12">
        <f t="shared" si="147"/>
        <v>526.09431428571429</v>
      </c>
      <c r="R2329" s="6">
        <f t="shared" si="144"/>
        <v>54.883162444113267</v>
      </c>
      <c r="S2329" s="6" t="s">
        <v>8316</v>
      </c>
      <c r="T2329" s="6" t="s">
        <v>8356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4">
        <f t="shared" si="145"/>
        <v>42169.781678240746</v>
      </c>
      <c r="K2330">
        <v>1431715537</v>
      </c>
      <c r="L2330" s="14">
        <f t="shared" si="146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12">
        <f t="shared" si="147"/>
        <v>254.45000000000002</v>
      </c>
      <c r="R2330" s="6">
        <f t="shared" si="144"/>
        <v>47.383612662942269</v>
      </c>
      <c r="S2330" s="6" t="s">
        <v>8316</v>
      </c>
      <c r="T2330" s="6" t="s">
        <v>8356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4">
        <f t="shared" si="145"/>
        <v>41837.624374999999</v>
      </c>
      <c r="K2331">
        <v>1403017146</v>
      </c>
      <c r="L2331" s="14">
        <f t="shared" si="146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12">
        <f t="shared" si="147"/>
        <v>105.91999999999999</v>
      </c>
      <c r="R2331" s="6">
        <f t="shared" si="144"/>
        <v>211.84</v>
      </c>
      <c r="S2331" s="6" t="s">
        <v>8316</v>
      </c>
      <c r="T2331" s="6" t="s">
        <v>8356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4">
        <f t="shared" si="145"/>
        <v>42363</v>
      </c>
      <c r="K2332">
        <v>1448400943</v>
      </c>
      <c r="L2332" s="14">
        <f t="shared" si="146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12">
        <f t="shared" si="147"/>
        <v>102.42285714285715</v>
      </c>
      <c r="R2332" s="6">
        <f t="shared" si="144"/>
        <v>219.92638036809817</v>
      </c>
      <c r="S2332" s="6" t="s">
        <v>8316</v>
      </c>
      <c r="T2332" s="6" t="s">
        <v>8356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4">
        <f t="shared" si="145"/>
        <v>41869.005671296298</v>
      </c>
      <c r="K2333">
        <v>1405728490</v>
      </c>
      <c r="L2333" s="14">
        <f t="shared" si="146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12">
        <f t="shared" si="147"/>
        <v>144.31375</v>
      </c>
      <c r="R2333" s="6">
        <f t="shared" si="144"/>
        <v>40.795406360424032</v>
      </c>
      <c r="S2333" s="6" t="s">
        <v>8316</v>
      </c>
      <c r="T2333" s="6" t="s">
        <v>8356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4">
        <f t="shared" si="145"/>
        <v>42041.628136574072</v>
      </c>
      <c r="K2334">
        <v>1420643071</v>
      </c>
      <c r="L2334" s="14">
        <f t="shared" si="146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12">
        <f t="shared" si="147"/>
        <v>106.30800000000001</v>
      </c>
      <c r="R2334" s="6">
        <f t="shared" si="144"/>
        <v>75.502840909090907</v>
      </c>
      <c r="S2334" s="6" t="s">
        <v>8316</v>
      </c>
      <c r="T2334" s="6" t="s">
        <v>8356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4">
        <f t="shared" si="145"/>
        <v>41788.743055555555</v>
      </c>
      <c r="K2335">
        <v>1399563390</v>
      </c>
      <c r="L2335" s="14">
        <f t="shared" si="146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12">
        <f t="shared" si="147"/>
        <v>212.16666666666666</v>
      </c>
      <c r="R2335" s="6">
        <f t="shared" si="144"/>
        <v>13.542553191489361</v>
      </c>
      <c r="S2335" s="6" t="s">
        <v>8316</v>
      </c>
      <c r="T2335" s="6" t="s">
        <v>8356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4">
        <f t="shared" si="145"/>
        <v>41948.731944444444</v>
      </c>
      <c r="K2336">
        <v>1412611498</v>
      </c>
      <c r="L2336" s="14">
        <f t="shared" si="146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12">
        <f t="shared" si="147"/>
        <v>101.95</v>
      </c>
      <c r="R2336" s="6">
        <f t="shared" si="144"/>
        <v>60.865671641791046</v>
      </c>
      <c r="S2336" s="6" t="s">
        <v>8316</v>
      </c>
      <c r="T2336" s="6" t="s">
        <v>8356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4">
        <f t="shared" si="145"/>
        <v>41801.572256944448</v>
      </c>
      <c r="K2337">
        <v>1399902243</v>
      </c>
      <c r="L2337" s="14">
        <f t="shared" si="146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12">
        <f t="shared" si="147"/>
        <v>102.27200000000001</v>
      </c>
      <c r="R2337" s="6">
        <f t="shared" si="144"/>
        <v>115.69230769230769</v>
      </c>
      <c r="S2337" s="6" t="s">
        <v>8316</v>
      </c>
      <c r="T2337" s="6" t="s">
        <v>8356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4">
        <f t="shared" si="145"/>
        <v>41706.924710648149</v>
      </c>
      <c r="K2338">
        <v>1390860695</v>
      </c>
      <c r="L2338" s="14">
        <f t="shared" si="146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12">
        <f t="shared" si="147"/>
        <v>520.73254999999995</v>
      </c>
      <c r="R2338" s="6">
        <f t="shared" si="144"/>
        <v>48.104623556581984</v>
      </c>
      <c r="S2338" s="6" t="s">
        <v>8316</v>
      </c>
      <c r="T2338" s="6" t="s">
        <v>8356</v>
      </c>
    </row>
    <row r="2339" spans="1:20" ht="30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4">
        <f t="shared" si="145"/>
        <v>41816.640543981484</v>
      </c>
      <c r="K2339">
        <v>1401204143</v>
      </c>
      <c r="L2339" s="14">
        <f t="shared" si="146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12">
        <f t="shared" si="147"/>
        <v>110.65833333333333</v>
      </c>
      <c r="R2339" s="6">
        <f t="shared" si="144"/>
        <v>74.184357541899445</v>
      </c>
      <c r="S2339" s="6" t="s">
        <v>8316</v>
      </c>
      <c r="T2339" s="6" t="s">
        <v>8356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4">
        <f t="shared" si="145"/>
        <v>41819.896805555552</v>
      </c>
      <c r="K2340">
        <v>1401485484</v>
      </c>
      <c r="L2340" s="14">
        <f t="shared" si="146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12">
        <f t="shared" si="147"/>
        <v>101.14333333333335</v>
      </c>
      <c r="R2340" s="6">
        <f t="shared" si="144"/>
        <v>123.34552845528455</v>
      </c>
      <c r="S2340" s="6" t="s">
        <v>8316</v>
      </c>
      <c r="T2340" s="6" t="s">
        <v>8356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4">
        <f t="shared" si="145"/>
        <v>42723.332638888889</v>
      </c>
      <c r="K2341">
        <v>1479496309</v>
      </c>
      <c r="L2341" s="14">
        <f t="shared" si="146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12">
        <f t="shared" si="147"/>
        <v>294.20799999999997</v>
      </c>
      <c r="R2341" s="6">
        <f t="shared" si="144"/>
        <v>66.623188405797094</v>
      </c>
      <c r="S2341" s="6" t="s">
        <v>8316</v>
      </c>
      <c r="T2341" s="6" t="s">
        <v>8356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4">
        <f t="shared" si="145"/>
        <v>42673.642800925925</v>
      </c>
      <c r="K2342">
        <v>1475249138</v>
      </c>
      <c r="L2342" s="14">
        <f t="shared" si="146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12">
        <f t="shared" si="147"/>
        <v>105.77749999999999</v>
      </c>
      <c r="R2342" s="6">
        <f t="shared" si="144"/>
        <v>104.99007444168734</v>
      </c>
      <c r="S2342" s="6" t="s">
        <v>8316</v>
      </c>
      <c r="T2342" s="6" t="s">
        <v>8356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4">
        <f t="shared" si="145"/>
        <v>42197.813703703709</v>
      </c>
      <c r="K2343">
        <v>1434137504</v>
      </c>
      <c r="L2343" s="14">
        <f t="shared" si="146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12">
        <f t="shared" si="147"/>
        <v>0</v>
      </c>
      <c r="R2343" s="6" t="e">
        <f t="shared" si="144"/>
        <v>#DIV/0!</v>
      </c>
      <c r="S2343" s="6" t="s">
        <v>8309</v>
      </c>
      <c r="T2343" s="6" t="s">
        <v>8330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4">
        <f t="shared" si="145"/>
        <v>41918.208333333336</v>
      </c>
      <c r="K2344">
        <v>1410799870</v>
      </c>
      <c r="L2344" s="14">
        <f t="shared" si="146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12">
        <f t="shared" si="147"/>
        <v>0</v>
      </c>
      <c r="R2344" s="6" t="e">
        <f t="shared" si="144"/>
        <v>#DIV/0!</v>
      </c>
      <c r="S2344" s="6" t="s">
        <v>8309</v>
      </c>
      <c r="T2344" s="6" t="s">
        <v>8330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4">
        <f t="shared" si="145"/>
        <v>42377.82430555555</v>
      </c>
      <c r="K2345">
        <v>1447962505</v>
      </c>
      <c r="L2345" s="14">
        <f t="shared" si="146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12">
        <f t="shared" si="147"/>
        <v>3</v>
      </c>
      <c r="R2345" s="6">
        <f t="shared" si="144"/>
        <v>300</v>
      </c>
      <c r="S2345" s="6" t="s">
        <v>8309</v>
      </c>
      <c r="T2345" s="6" t="s">
        <v>8330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4">
        <f t="shared" si="145"/>
        <v>42545.727650462963</v>
      </c>
      <c r="K2346">
        <v>1464197269</v>
      </c>
      <c r="L2346" s="14">
        <f t="shared" si="146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12">
        <f t="shared" si="147"/>
        <v>0.1</v>
      </c>
      <c r="R2346" s="6">
        <f t="shared" si="144"/>
        <v>1</v>
      </c>
      <c r="S2346" s="6" t="s">
        <v>8309</v>
      </c>
      <c r="T2346" s="6" t="s">
        <v>8330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4">
        <f t="shared" si="145"/>
        <v>42094.985416666663</v>
      </c>
      <c r="K2347">
        <v>1424822556</v>
      </c>
      <c r="L2347" s="14">
        <f t="shared" si="146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12">
        <f t="shared" si="147"/>
        <v>0</v>
      </c>
      <c r="R2347" s="6" t="e">
        <f t="shared" si="144"/>
        <v>#DIV/0!</v>
      </c>
      <c r="S2347" s="6" t="s">
        <v>8309</v>
      </c>
      <c r="T2347" s="6" t="s">
        <v>8330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4">
        <f t="shared" si="145"/>
        <v>42660.79896990741</v>
      </c>
      <c r="K2348">
        <v>1472843431</v>
      </c>
      <c r="L2348" s="14">
        <f t="shared" si="146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12">
        <f t="shared" si="147"/>
        <v>6.5000000000000002E-2</v>
      </c>
      <c r="R2348" s="6">
        <f t="shared" si="144"/>
        <v>13</v>
      </c>
      <c r="S2348" s="6" t="s">
        <v>8309</v>
      </c>
      <c r="T2348" s="6" t="s">
        <v>8330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4">
        <f t="shared" si="145"/>
        <v>42607.607361111113</v>
      </c>
      <c r="K2349">
        <v>1469543676</v>
      </c>
      <c r="L2349" s="14">
        <f t="shared" si="146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12">
        <f t="shared" si="147"/>
        <v>1.5</v>
      </c>
      <c r="R2349" s="6">
        <f t="shared" si="144"/>
        <v>15</v>
      </c>
      <c r="S2349" s="6" t="s">
        <v>8309</v>
      </c>
      <c r="T2349" s="6" t="s">
        <v>8330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4">
        <f t="shared" si="145"/>
        <v>42420.932152777779</v>
      </c>
      <c r="K2350">
        <v>1450822938</v>
      </c>
      <c r="L2350" s="14">
        <f t="shared" si="146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12">
        <f t="shared" si="147"/>
        <v>0.38571428571428573</v>
      </c>
      <c r="R2350" s="6">
        <f t="shared" si="144"/>
        <v>54</v>
      </c>
      <c r="S2350" s="6" t="s">
        <v>8309</v>
      </c>
      <c r="T2350" s="6" t="s">
        <v>8330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4">
        <f t="shared" si="145"/>
        <v>42227.775787037041</v>
      </c>
      <c r="K2351">
        <v>1436812628</v>
      </c>
      <c r="L2351" s="14">
        <f t="shared" si="146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12">
        <f t="shared" si="147"/>
        <v>0</v>
      </c>
      <c r="R2351" s="6" t="e">
        <f t="shared" si="144"/>
        <v>#DIV/0!</v>
      </c>
      <c r="S2351" s="6" t="s">
        <v>8309</v>
      </c>
      <c r="T2351" s="6" t="s">
        <v>8330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4">
        <f t="shared" si="145"/>
        <v>42738.842245370368</v>
      </c>
      <c r="K2352">
        <v>1480882370</v>
      </c>
      <c r="L2352" s="14">
        <f t="shared" si="146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12">
        <f t="shared" si="147"/>
        <v>0</v>
      </c>
      <c r="R2352" s="6" t="e">
        <f t="shared" si="144"/>
        <v>#DIV/0!</v>
      </c>
      <c r="S2352" s="6" t="s">
        <v>8309</v>
      </c>
      <c r="T2352" s="6" t="s">
        <v>8330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4">
        <f t="shared" si="145"/>
        <v>42124.101145833338</v>
      </c>
      <c r="K2353">
        <v>1427768739</v>
      </c>
      <c r="L2353" s="14">
        <f t="shared" si="146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12">
        <f t="shared" si="147"/>
        <v>0.5714285714285714</v>
      </c>
      <c r="R2353" s="6">
        <f t="shared" si="144"/>
        <v>15.428571428571429</v>
      </c>
      <c r="S2353" s="6" t="s">
        <v>8309</v>
      </c>
      <c r="T2353" s="6" t="s">
        <v>8330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4">
        <f t="shared" si="145"/>
        <v>42161.633703703701</v>
      </c>
      <c r="K2354">
        <v>1428419552</v>
      </c>
      <c r="L2354" s="14">
        <f t="shared" si="146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12">
        <f t="shared" si="147"/>
        <v>0</v>
      </c>
      <c r="R2354" s="6" t="e">
        <f t="shared" si="144"/>
        <v>#DIV/0!</v>
      </c>
      <c r="S2354" s="6" t="s">
        <v>8309</v>
      </c>
      <c r="T2354" s="6" t="s">
        <v>8330</v>
      </c>
    </row>
    <row r="2355" spans="1:20" ht="45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4">
        <f t="shared" si="145"/>
        <v>42115.676180555558</v>
      </c>
      <c r="K2355">
        <v>1428596022</v>
      </c>
      <c r="L2355" s="14">
        <f t="shared" si="146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12">
        <f t="shared" si="147"/>
        <v>0</v>
      </c>
      <c r="R2355" s="6" t="e">
        <f t="shared" si="144"/>
        <v>#DIV/0!</v>
      </c>
      <c r="S2355" s="6" t="s">
        <v>8309</v>
      </c>
      <c r="T2355" s="6" t="s">
        <v>8330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4">
        <f t="shared" si="145"/>
        <v>42014.722916666666</v>
      </c>
      <c r="K2356">
        <v>1415726460</v>
      </c>
      <c r="L2356" s="14">
        <f t="shared" si="146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12">
        <f t="shared" si="147"/>
        <v>7.1428571428571425E-2</v>
      </c>
      <c r="R2356" s="6">
        <f t="shared" si="144"/>
        <v>25</v>
      </c>
      <c r="S2356" s="6" t="s">
        <v>8309</v>
      </c>
      <c r="T2356" s="6" t="s">
        <v>8330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4">
        <f t="shared" si="145"/>
        <v>42126.918240740735</v>
      </c>
      <c r="K2357">
        <v>1428012136</v>
      </c>
      <c r="L2357" s="14">
        <f t="shared" si="146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12">
        <f t="shared" si="147"/>
        <v>0.6875</v>
      </c>
      <c r="R2357" s="6">
        <f t="shared" si="144"/>
        <v>27.5</v>
      </c>
      <c r="S2357" s="6" t="s">
        <v>8309</v>
      </c>
      <c r="T2357" s="6" t="s">
        <v>8330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4">
        <f t="shared" si="145"/>
        <v>42160.78361111111</v>
      </c>
      <c r="K2358">
        <v>1430938104</v>
      </c>
      <c r="L2358" s="14">
        <f t="shared" si="146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12">
        <f t="shared" si="147"/>
        <v>0</v>
      </c>
      <c r="R2358" s="6" t="e">
        <f t="shared" si="144"/>
        <v>#DIV/0!</v>
      </c>
      <c r="S2358" s="6" t="s">
        <v>8309</v>
      </c>
      <c r="T2358" s="6" t="s">
        <v>8330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4">
        <f t="shared" si="145"/>
        <v>42294.620115740734</v>
      </c>
      <c r="K2359">
        <v>1442501578</v>
      </c>
      <c r="L2359" s="14">
        <f t="shared" si="146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12">
        <f t="shared" si="147"/>
        <v>0</v>
      </c>
      <c r="R2359" s="6" t="e">
        <f t="shared" si="144"/>
        <v>#DIV/0!</v>
      </c>
      <c r="S2359" s="6" t="s">
        <v>8309</v>
      </c>
      <c r="T2359" s="6" t="s">
        <v>8330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4">
        <f t="shared" si="145"/>
        <v>42035.027083333334</v>
      </c>
      <c r="K2360">
        <v>1417818036</v>
      </c>
      <c r="L2360" s="14">
        <f t="shared" si="146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12">
        <f t="shared" si="147"/>
        <v>0</v>
      </c>
      <c r="R2360" s="6" t="e">
        <f t="shared" si="144"/>
        <v>#DIV/0!</v>
      </c>
      <c r="S2360" s="6" t="s">
        <v>8309</v>
      </c>
      <c r="T2360" s="6" t="s">
        <v>8330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4">
        <f t="shared" si="145"/>
        <v>42219.649583333332</v>
      </c>
      <c r="K2361">
        <v>1433432124</v>
      </c>
      <c r="L2361" s="14">
        <f t="shared" si="146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12">
        <f t="shared" si="147"/>
        <v>14.680000000000001</v>
      </c>
      <c r="R2361" s="6">
        <f t="shared" si="144"/>
        <v>367</v>
      </c>
      <c r="S2361" s="6" t="s">
        <v>8309</v>
      </c>
      <c r="T2361" s="6" t="s">
        <v>8330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4">
        <f t="shared" si="145"/>
        <v>42407.70694444445</v>
      </c>
      <c r="K2362">
        <v>1452272280</v>
      </c>
      <c r="L2362" s="14">
        <f t="shared" si="146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12">
        <f t="shared" si="147"/>
        <v>0.04</v>
      </c>
      <c r="R2362" s="6">
        <f t="shared" si="144"/>
        <v>2</v>
      </c>
      <c r="S2362" s="6" t="s">
        <v>8309</v>
      </c>
      <c r="T2362" s="6" t="s">
        <v>8330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4">
        <f t="shared" si="145"/>
        <v>42490.916666666672</v>
      </c>
      <c r="K2363">
        <v>1459975008</v>
      </c>
      <c r="L2363" s="14">
        <f t="shared" si="146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12">
        <f t="shared" si="147"/>
        <v>0</v>
      </c>
      <c r="R2363" s="6" t="e">
        <f t="shared" si="144"/>
        <v>#DIV/0!</v>
      </c>
      <c r="S2363" s="6" t="s">
        <v>8309</v>
      </c>
      <c r="T2363" s="6" t="s">
        <v>8330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4">
        <f t="shared" si="145"/>
        <v>41984.688310185185</v>
      </c>
      <c r="K2364">
        <v>1415723470</v>
      </c>
      <c r="L2364" s="14">
        <f t="shared" si="146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12">
        <f t="shared" si="147"/>
        <v>28.571428571428569</v>
      </c>
      <c r="R2364" s="6">
        <f t="shared" si="144"/>
        <v>60</v>
      </c>
      <c r="S2364" s="6" t="s">
        <v>8309</v>
      </c>
      <c r="T2364" s="6" t="s">
        <v>8330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4">
        <f t="shared" si="145"/>
        <v>42367.011574074073</v>
      </c>
      <c r="K2365">
        <v>1447460200</v>
      </c>
      <c r="L2365" s="14">
        <f t="shared" si="146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12">
        <f t="shared" si="147"/>
        <v>0</v>
      </c>
      <c r="R2365" s="6" t="e">
        <f t="shared" si="144"/>
        <v>#DIV/0!</v>
      </c>
      <c r="S2365" s="6" t="s">
        <v>8309</v>
      </c>
      <c r="T2365" s="6" t="s">
        <v>8330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4">
        <f t="shared" si="145"/>
        <v>42303.934675925921</v>
      </c>
      <c r="K2366">
        <v>1441146356</v>
      </c>
      <c r="L2366" s="14">
        <f t="shared" si="146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12">
        <f t="shared" si="147"/>
        <v>0</v>
      </c>
      <c r="R2366" s="6" t="e">
        <f t="shared" si="144"/>
        <v>#DIV/0!</v>
      </c>
      <c r="S2366" s="6" t="s">
        <v>8309</v>
      </c>
      <c r="T2366" s="6" t="s">
        <v>8330</v>
      </c>
    </row>
    <row r="2367" spans="1:20" ht="45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4">
        <f t="shared" si="145"/>
        <v>42386.958333333328</v>
      </c>
      <c r="K2367">
        <v>1449596425</v>
      </c>
      <c r="L2367" s="14">
        <f t="shared" si="146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12">
        <f t="shared" si="147"/>
        <v>0</v>
      </c>
      <c r="R2367" s="6" t="e">
        <f t="shared" si="144"/>
        <v>#DIV/0!</v>
      </c>
      <c r="S2367" s="6" t="s">
        <v>8309</v>
      </c>
      <c r="T2367" s="6" t="s">
        <v>8330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4">
        <f t="shared" si="145"/>
        <v>42298.531631944439</v>
      </c>
      <c r="K2368">
        <v>1442839533</v>
      </c>
      <c r="L2368" s="14">
        <f t="shared" si="146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12">
        <f t="shared" si="147"/>
        <v>10.52</v>
      </c>
      <c r="R2368" s="6">
        <f t="shared" si="144"/>
        <v>97.407407407407405</v>
      </c>
      <c r="S2368" s="6" t="s">
        <v>8309</v>
      </c>
      <c r="T2368" s="6" t="s">
        <v>8330</v>
      </c>
    </row>
    <row r="2369" spans="1:20" ht="45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4">
        <f t="shared" si="145"/>
        <v>42485.928425925929</v>
      </c>
      <c r="K2369">
        <v>1456442216</v>
      </c>
      <c r="L2369" s="14">
        <f t="shared" si="146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12">
        <f t="shared" si="147"/>
        <v>1.34</v>
      </c>
      <c r="R2369" s="6">
        <f t="shared" si="144"/>
        <v>47.857142857142854</v>
      </c>
      <c r="S2369" s="6" t="s">
        <v>8309</v>
      </c>
      <c r="T2369" s="6" t="s">
        <v>8330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4">
        <f t="shared" si="145"/>
        <v>42108.680150462969</v>
      </c>
      <c r="K2370">
        <v>1425143965</v>
      </c>
      <c r="L2370" s="14">
        <f t="shared" si="146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12">
        <f t="shared" si="147"/>
        <v>0.25</v>
      </c>
      <c r="R2370" s="6">
        <f t="shared" ref="R2370:R2433" si="148">E2370/N2370</f>
        <v>50</v>
      </c>
      <c r="S2370" s="6" t="s">
        <v>8309</v>
      </c>
      <c r="T2370" s="6" t="s">
        <v>8330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4">
        <f t="shared" ref="J2371:J2434" si="149">(((I2371/60)/60)/24)+DATE(1970,1,1)</f>
        <v>42410.812627314815</v>
      </c>
      <c r="K2371">
        <v>1452540611</v>
      </c>
      <c r="L2371" s="14">
        <f t="shared" ref="L2371:L2434" si="150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12">
        <f t="shared" ref="Q2371:Q2434" si="151">E2371/D2371*100</f>
        <v>0</v>
      </c>
      <c r="R2371" s="6" t="e">
        <f t="shared" si="148"/>
        <v>#DIV/0!</v>
      </c>
      <c r="S2371" s="6" t="s">
        <v>8309</v>
      </c>
      <c r="T2371" s="6" t="s">
        <v>8330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4">
        <f t="shared" si="149"/>
        <v>41991.18913194444</v>
      </c>
      <c r="K2372">
        <v>1416285141</v>
      </c>
      <c r="L2372" s="14">
        <f t="shared" si="150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12">
        <f t="shared" si="151"/>
        <v>0.32800000000000001</v>
      </c>
      <c r="R2372" s="6">
        <f t="shared" si="148"/>
        <v>20.5</v>
      </c>
      <c r="S2372" s="6" t="s">
        <v>8309</v>
      </c>
      <c r="T2372" s="6" t="s">
        <v>8330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4">
        <f t="shared" si="149"/>
        <v>42180.777731481481</v>
      </c>
      <c r="K2373">
        <v>1432665596</v>
      </c>
      <c r="L2373" s="14">
        <f t="shared" si="150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12">
        <f t="shared" si="151"/>
        <v>0</v>
      </c>
      <c r="R2373" s="6" t="e">
        <f t="shared" si="148"/>
        <v>#DIV/0!</v>
      </c>
      <c r="S2373" s="6" t="s">
        <v>8309</v>
      </c>
      <c r="T2373" s="6" t="s">
        <v>8330</v>
      </c>
    </row>
    <row r="2374" spans="1:20" ht="45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4">
        <f t="shared" si="149"/>
        <v>42118.069108796291</v>
      </c>
      <c r="K2374">
        <v>1427247571</v>
      </c>
      <c r="L2374" s="14">
        <f t="shared" si="150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12">
        <f t="shared" si="151"/>
        <v>3.2727272727272729</v>
      </c>
      <c r="R2374" s="6">
        <f t="shared" si="148"/>
        <v>30</v>
      </c>
      <c r="S2374" s="6" t="s">
        <v>8309</v>
      </c>
      <c r="T2374" s="6" t="s">
        <v>8330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4">
        <f t="shared" si="149"/>
        <v>42245.662314814821</v>
      </c>
      <c r="K2375">
        <v>1438271624</v>
      </c>
      <c r="L2375" s="14">
        <f t="shared" si="150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12">
        <f t="shared" si="151"/>
        <v>5.8823529411764705E-3</v>
      </c>
      <c r="R2375" s="6">
        <f t="shared" si="148"/>
        <v>50</v>
      </c>
      <c r="S2375" s="6" t="s">
        <v>8309</v>
      </c>
      <c r="T2375" s="6" t="s">
        <v>8330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4">
        <f t="shared" si="149"/>
        <v>42047.843287037031</v>
      </c>
      <c r="K2376">
        <v>1421180060</v>
      </c>
      <c r="L2376" s="14">
        <f t="shared" si="150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12">
        <f t="shared" si="151"/>
        <v>4.5454545454545456E-2</v>
      </c>
      <c r="R2376" s="6">
        <f t="shared" si="148"/>
        <v>10</v>
      </c>
      <c r="S2376" s="6" t="s">
        <v>8309</v>
      </c>
      <c r="T2376" s="6" t="s">
        <v>8330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4">
        <f t="shared" si="149"/>
        <v>42622.836076388892</v>
      </c>
      <c r="K2377">
        <v>1470859437</v>
      </c>
      <c r="L2377" s="14">
        <f t="shared" si="150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12">
        <f t="shared" si="151"/>
        <v>0</v>
      </c>
      <c r="R2377" s="6" t="e">
        <f t="shared" si="148"/>
        <v>#DIV/0!</v>
      </c>
      <c r="S2377" s="6" t="s">
        <v>8309</v>
      </c>
      <c r="T2377" s="6" t="s">
        <v>8330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4">
        <f t="shared" si="149"/>
        <v>42348.925532407404</v>
      </c>
      <c r="K2378">
        <v>1447193566</v>
      </c>
      <c r="L2378" s="14">
        <f t="shared" si="150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12">
        <f t="shared" si="151"/>
        <v>10.877666666666666</v>
      </c>
      <c r="R2378" s="6">
        <f t="shared" si="148"/>
        <v>81.582499999999996</v>
      </c>
      <c r="S2378" s="6" t="s">
        <v>8309</v>
      </c>
      <c r="T2378" s="6" t="s">
        <v>8330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4">
        <f t="shared" si="149"/>
        <v>42699.911840277782</v>
      </c>
      <c r="K2379">
        <v>1477515183</v>
      </c>
      <c r="L2379" s="14">
        <f t="shared" si="150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12">
        <f t="shared" si="151"/>
        <v>0</v>
      </c>
      <c r="R2379" s="6" t="e">
        <f t="shared" si="148"/>
        <v>#DIV/0!</v>
      </c>
      <c r="S2379" s="6" t="s">
        <v>8309</v>
      </c>
      <c r="T2379" s="6" t="s">
        <v>8330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4">
        <f t="shared" si="149"/>
        <v>42242.013078703705</v>
      </c>
      <c r="K2380">
        <v>1438042730</v>
      </c>
      <c r="L2380" s="14">
        <f t="shared" si="150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12">
        <f t="shared" si="151"/>
        <v>0</v>
      </c>
      <c r="R2380" s="6" t="e">
        <f t="shared" si="148"/>
        <v>#DIV/0!</v>
      </c>
      <c r="S2380" s="6" t="s">
        <v>8309</v>
      </c>
      <c r="T2380" s="6" t="s">
        <v>8330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4">
        <f t="shared" si="149"/>
        <v>42282.016388888893</v>
      </c>
      <c r="K2381">
        <v>1440116616</v>
      </c>
      <c r="L2381" s="14">
        <f t="shared" si="150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12">
        <f t="shared" si="151"/>
        <v>0</v>
      </c>
      <c r="R2381" s="6" t="e">
        <f t="shared" si="148"/>
        <v>#DIV/0!</v>
      </c>
      <c r="S2381" s="6" t="s">
        <v>8309</v>
      </c>
      <c r="T2381" s="6" t="s">
        <v>8330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4">
        <f t="shared" si="149"/>
        <v>42278.793310185181</v>
      </c>
      <c r="K2382">
        <v>1441134142</v>
      </c>
      <c r="L2382" s="14">
        <f t="shared" si="150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12">
        <f t="shared" si="151"/>
        <v>0.36666666666666664</v>
      </c>
      <c r="R2382" s="6">
        <f t="shared" si="148"/>
        <v>18.333333333333332</v>
      </c>
      <c r="S2382" s="6" t="s">
        <v>8309</v>
      </c>
      <c r="T2382" s="6" t="s">
        <v>8330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4">
        <f t="shared" si="149"/>
        <v>42104.935740740737</v>
      </c>
      <c r="K2383">
        <v>1426112848</v>
      </c>
      <c r="L2383" s="14">
        <f t="shared" si="150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12">
        <f t="shared" si="151"/>
        <v>1.8193398957730169</v>
      </c>
      <c r="R2383" s="6">
        <f t="shared" si="148"/>
        <v>224.42857142857142</v>
      </c>
      <c r="S2383" s="6" t="s">
        <v>8309</v>
      </c>
      <c r="T2383" s="6" t="s">
        <v>8330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4">
        <f t="shared" si="149"/>
        <v>42220.187534722223</v>
      </c>
      <c r="K2384">
        <v>1436502603</v>
      </c>
      <c r="L2384" s="14">
        <f t="shared" si="150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12">
        <f t="shared" si="151"/>
        <v>2.5</v>
      </c>
      <c r="R2384" s="6">
        <f t="shared" si="148"/>
        <v>37.5</v>
      </c>
      <c r="S2384" s="6" t="s">
        <v>8309</v>
      </c>
      <c r="T2384" s="6" t="s">
        <v>8330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4">
        <f t="shared" si="149"/>
        <v>42057.056793981479</v>
      </c>
      <c r="K2385">
        <v>1421976107</v>
      </c>
      <c r="L2385" s="14">
        <f t="shared" si="150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12">
        <f t="shared" si="151"/>
        <v>4.3499999999999996</v>
      </c>
      <c r="R2385" s="6">
        <f t="shared" si="148"/>
        <v>145</v>
      </c>
      <c r="S2385" s="6" t="s">
        <v>8309</v>
      </c>
      <c r="T2385" s="6" t="s">
        <v>8330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4">
        <f t="shared" si="149"/>
        <v>41957.109293981484</v>
      </c>
      <c r="K2386">
        <v>1413337043</v>
      </c>
      <c r="L2386" s="14">
        <f t="shared" si="150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12">
        <f t="shared" si="151"/>
        <v>0.8</v>
      </c>
      <c r="R2386" s="6">
        <f t="shared" si="148"/>
        <v>1</v>
      </c>
      <c r="S2386" s="6" t="s">
        <v>8309</v>
      </c>
      <c r="T2386" s="6" t="s">
        <v>8330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4">
        <f t="shared" si="149"/>
        <v>42221.70175925926</v>
      </c>
      <c r="K2387">
        <v>1436201432</v>
      </c>
      <c r="L2387" s="14">
        <f t="shared" si="150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12">
        <f t="shared" si="151"/>
        <v>1.2123076923076923</v>
      </c>
      <c r="R2387" s="6">
        <f t="shared" si="148"/>
        <v>112.57142857142857</v>
      </c>
      <c r="S2387" s="6" t="s">
        <v>8309</v>
      </c>
      <c r="T2387" s="6" t="s">
        <v>8330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4">
        <f t="shared" si="149"/>
        <v>42014.838240740741</v>
      </c>
      <c r="K2388">
        <v>1415736424</v>
      </c>
      <c r="L2388" s="14">
        <f t="shared" si="150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12">
        <f t="shared" si="151"/>
        <v>0</v>
      </c>
      <c r="R2388" s="6" t="e">
        <f t="shared" si="148"/>
        <v>#DIV/0!</v>
      </c>
      <c r="S2388" s="6" t="s">
        <v>8309</v>
      </c>
      <c r="T2388" s="6" t="s">
        <v>8330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4">
        <f t="shared" si="149"/>
        <v>42573.626620370371</v>
      </c>
      <c r="K2389">
        <v>1465311740</v>
      </c>
      <c r="L2389" s="14">
        <f t="shared" si="150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12">
        <f t="shared" si="151"/>
        <v>0.68399999999999994</v>
      </c>
      <c r="R2389" s="6">
        <f t="shared" si="148"/>
        <v>342</v>
      </c>
      <c r="S2389" s="6" t="s">
        <v>8309</v>
      </c>
      <c r="T2389" s="6" t="s">
        <v>8330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4">
        <f t="shared" si="149"/>
        <v>42019.811805555553</v>
      </c>
      <c r="K2390">
        <v>1418761759</v>
      </c>
      <c r="L2390" s="14">
        <f t="shared" si="150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12">
        <f t="shared" si="151"/>
        <v>1.2513513513513512</v>
      </c>
      <c r="R2390" s="6">
        <f t="shared" si="148"/>
        <v>57.875</v>
      </c>
      <c r="S2390" s="6" t="s">
        <v>8309</v>
      </c>
      <c r="T2390" s="6" t="s">
        <v>8330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4">
        <f t="shared" si="149"/>
        <v>42210.915972222225</v>
      </c>
      <c r="K2391">
        <v>1435160452</v>
      </c>
      <c r="L2391" s="14">
        <f t="shared" si="150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12">
        <f t="shared" si="151"/>
        <v>0.1875</v>
      </c>
      <c r="R2391" s="6">
        <f t="shared" si="148"/>
        <v>30</v>
      </c>
      <c r="S2391" s="6" t="s">
        <v>8309</v>
      </c>
      <c r="T2391" s="6" t="s">
        <v>8330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4">
        <f t="shared" si="149"/>
        <v>42008.262314814812</v>
      </c>
      <c r="K2392">
        <v>1416896264</v>
      </c>
      <c r="L2392" s="14">
        <f t="shared" si="150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12">
        <f t="shared" si="151"/>
        <v>0</v>
      </c>
      <c r="R2392" s="6" t="e">
        <f t="shared" si="148"/>
        <v>#DIV/0!</v>
      </c>
      <c r="S2392" s="6" t="s">
        <v>8309</v>
      </c>
      <c r="T2392" s="6" t="s">
        <v>8330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4">
        <f t="shared" si="149"/>
        <v>42094.752824074079</v>
      </c>
      <c r="K2393">
        <v>1425236644</v>
      </c>
      <c r="L2393" s="14">
        <f t="shared" si="150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12">
        <f t="shared" si="151"/>
        <v>0.125</v>
      </c>
      <c r="R2393" s="6">
        <f t="shared" si="148"/>
        <v>25</v>
      </c>
      <c r="S2393" s="6" t="s">
        <v>8309</v>
      </c>
      <c r="T2393" s="6" t="s">
        <v>8330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4">
        <f t="shared" si="149"/>
        <v>42306.120636574073</v>
      </c>
      <c r="K2394">
        <v>1443495223</v>
      </c>
      <c r="L2394" s="14">
        <f t="shared" si="150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12">
        <f t="shared" si="151"/>
        <v>0</v>
      </c>
      <c r="R2394" s="6" t="e">
        <f t="shared" si="148"/>
        <v>#DIV/0!</v>
      </c>
      <c r="S2394" s="6" t="s">
        <v>8309</v>
      </c>
      <c r="T2394" s="6" t="s">
        <v>8330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4">
        <f t="shared" si="149"/>
        <v>42224.648344907408</v>
      </c>
      <c r="K2395">
        <v>1436456017</v>
      </c>
      <c r="L2395" s="14">
        <f t="shared" si="150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12">
        <f t="shared" si="151"/>
        <v>0.05</v>
      </c>
      <c r="R2395" s="6">
        <f t="shared" si="148"/>
        <v>50</v>
      </c>
      <c r="S2395" s="6" t="s">
        <v>8309</v>
      </c>
      <c r="T2395" s="6" t="s">
        <v>8330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4">
        <f t="shared" si="149"/>
        <v>42061.362187499995</v>
      </c>
      <c r="K2396">
        <v>1422348093</v>
      </c>
      <c r="L2396" s="14">
        <f t="shared" si="150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12">
        <f t="shared" si="151"/>
        <v>0.06</v>
      </c>
      <c r="R2396" s="6">
        <f t="shared" si="148"/>
        <v>1.5</v>
      </c>
      <c r="S2396" s="6" t="s">
        <v>8309</v>
      </c>
      <c r="T2396" s="6" t="s">
        <v>8330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4">
        <f t="shared" si="149"/>
        <v>42745.372916666667</v>
      </c>
      <c r="K2397">
        <v>1481597687</v>
      </c>
      <c r="L2397" s="14">
        <f t="shared" si="150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12">
        <f t="shared" si="151"/>
        <v>0</v>
      </c>
      <c r="R2397" s="6" t="e">
        <f t="shared" si="148"/>
        <v>#DIV/0!</v>
      </c>
      <c r="S2397" s="6" t="s">
        <v>8309</v>
      </c>
      <c r="T2397" s="6" t="s">
        <v>8330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4">
        <f t="shared" si="149"/>
        <v>42292.849050925928</v>
      </c>
      <c r="K2398">
        <v>1442348558</v>
      </c>
      <c r="L2398" s="14">
        <f t="shared" si="150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12">
        <f t="shared" si="151"/>
        <v>0.2</v>
      </c>
      <c r="R2398" s="6">
        <f t="shared" si="148"/>
        <v>10</v>
      </c>
      <c r="S2398" s="6" t="s">
        <v>8309</v>
      </c>
      <c r="T2398" s="6" t="s">
        <v>8330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4">
        <f t="shared" si="149"/>
        <v>42006.88490740741</v>
      </c>
      <c r="K2399">
        <v>1417641256</v>
      </c>
      <c r="L2399" s="14">
        <f t="shared" si="150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12">
        <f t="shared" si="151"/>
        <v>0</v>
      </c>
      <c r="R2399" s="6" t="e">
        <f t="shared" si="148"/>
        <v>#DIV/0!</v>
      </c>
      <c r="S2399" s="6" t="s">
        <v>8309</v>
      </c>
      <c r="T2399" s="6" t="s">
        <v>8330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4">
        <f t="shared" si="149"/>
        <v>42187.916481481487</v>
      </c>
      <c r="K2400">
        <v>1433282384</v>
      </c>
      <c r="L2400" s="14">
        <f t="shared" si="150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12">
        <f t="shared" si="151"/>
        <v>0</v>
      </c>
      <c r="R2400" s="6" t="e">
        <f t="shared" si="148"/>
        <v>#DIV/0!</v>
      </c>
      <c r="S2400" s="6" t="s">
        <v>8309</v>
      </c>
      <c r="T2400" s="6" t="s">
        <v>8330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4">
        <f t="shared" si="149"/>
        <v>41991.853078703702</v>
      </c>
      <c r="K2401">
        <v>1415910506</v>
      </c>
      <c r="L2401" s="14">
        <f t="shared" si="150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12">
        <f t="shared" si="151"/>
        <v>0</v>
      </c>
      <c r="R2401" s="6" t="e">
        <f t="shared" si="148"/>
        <v>#DIV/0!</v>
      </c>
      <c r="S2401" s="6" t="s">
        <v>8309</v>
      </c>
      <c r="T2401" s="6" t="s">
        <v>8330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4">
        <f t="shared" si="149"/>
        <v>42474.268101851849</v>
      </c>
      <c r="K2402">
        <v>1458023164</v>
      </c>
      <c r="L2402" s="14">
        <f t="shared" si="150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12">
        <f t="shared" si="151"/>
        <v>0</v>
      </c>
      <c r="R2402" s="6" t="e">
        <f t="shared" si="148"/>
        <v>#DIV/0!</v>
      </c>
      <c r="S2402" s="6" t="s">
        <v>8309</v>
      </c>
      <c r="T2402" s="6" t="s">
        <v>8330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4">
        <f t="shared" si="149"/>
        <v>42434.822870370372</v>
      </c>
      <c r="K2403">
        <v>1452023096</v>
      </c>
      <c r="L2403" s="14">
        <f t="shared" si="150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12">
        <f t="shared" si="151"/>
        <v>0.71785714285714286</v>
      </c>
      <c r="R2403" s="6">
        <f t="shared" si="148"/>
        <v>22.333333333333332</v>
      </c>
      <c r="S2403" s="6" t="s">
        <v>8316</v>
      </c>
      <c r="T2403" s="6" t="s">
        <v>8342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4">
        <f t="shared" si="149"/>
        <v>42137.679756944446</v>
      </c>
      <c r="K2404">
        <v>1428941931</v>
      </c>
      <c r="L2404" s="14">
        <f t="shared" si="150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12">
        <f t="shared" si="151"/>
        <v>0.43333333333333329</v>
      </c>
      <c r="R2404" s="6">
        <f t="shared" si="148"/>
        <v>52</v>
      </c>
      <c r="S2404" s="6" t="s">
        <v>8316</v>
      </c>
      <c r="T2404" s="6" t="s">
        <v>8342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4">
        <f t="shared" si="149"/>
        <v>42459.840949074074</v>
      </c>
      <c r="K2405">
        <v>1454188258</v>
      </c>
      <c r="L2405" s="14">
        <f t="shared" si="150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12">
        <f t="shared" si="151"/>
        <v>16.833333333333332</v>
      </c>
      <c r="R2405" s="6">
        <f t="shared" si="148"/>
        <v>16.833333333333332</v>
      </c>
      <c r="S2405" s="6" t="s">
        <v>8316</v>
      </c>
      <c r="T2405" s="6" t="s">
        <v>8342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4">
        <f t="shared" si="149"/>
        <v>42372.03943287037</v>
      </c>
      <c r="K2406">
        <v>1449190607</v>
      </c>
      <c r="L2406" s="14">
        <f t="shared" si="150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12">
        <f t="shared" si="151"/>
        <v>0</v>
      </c>
      <c r="R2406" s="6" t="e">
        <f t="shared" si="148"/>
        <v>#DIV/0!</v>
      </c>
      <c r="S2406" s="6" t="s">
        <v>8316</v>
      </c>
      <c r="T2406" s="6" t="s">
        <v>8342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4">
        <f t="shared" si="149"/>
        <v>42616.585358796292</v>
      </c>
      <c r="K2407">
        <v>1471096975</v>
      </c>
      <c r="L2407" s="14">
        <f t="shared" si="150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12">
        <f t="shared" si="151"/>
        <v>22.52</v>
      </c>
      <c r="R2407" s="6">
        <f t="shared" si="148"/>
        <v>56.3</v>
      </c>
      <c r="S2407" s="6" t="s">
        <v>8316</v>
      </c>
      <c r="T2407" s="6" t="s">
        <v>8342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4">
        <f t="shared" si="149"/>
        <v>42023.110995370371</v>
      </c>
      <c r="K2408">
        <v>1418179190</v>
      </c>
      <c r="L2408" s="14">
        <f t="shared" si="150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12">
        <f t="shared" si="151"/>
        <v>41.384615384615387</v>
      </c>
      <c r="R2408" s="6">
        <f t="shared" si="148"/>
        <v>84.0625</v>
      </c>
      <c r="S2408" s="6" t="s">
        <v>8316</v>
      </c>
      <c r="T2408" s="6" t="s">
        <v>8342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4">
        <f t="shared" si="149"/>
        <v>42105.25</v>
      </c>
      <c r="K2409">
        <v>1426772928</v>
      </c>
      <c r="L2409" s="14">
        <f t="shared" si="150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12">
        <f t="shared" si="151"/>
        <v>25.259090909090908</v>
      </c>
      <c r="R2409" s="6">
        <f t="shared" si="148"/>
        <v>168.39393939393941</v>
      </c>
      <c r="S2409" s="6" t="s">
        <v>8316</v>
      </c>
      <c r="T2409" s="6" t="s">
        <v>8342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4">
        <f t="shared" si="149"/>
        <v>41949.182372685187</v>
      </c>
      <c r="K2410">
        <v>1412652157</v>
      </c>
      <c r="L2410" s="14">
        <f t="shared" si="150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12">
        <f t="shared" si="151"/>
        <v>0.2</v>
      </c>
      <c r="R2410" s="6">
        <f t="shared" si="148"/>
        <v>15</v>
      </c>
      <c r="S2410" s="6" t="s">
        <v>8316</v>
      </c>
      <c r="T2410" s="6" t="s">
        <v>8342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4">
        <f t="shared" si="149"/>
        <v>42234.875868055555</v>
      </c>
      <c r="K2411">
        <v>1437339675</v>
      </c>
      <c r="L2411" s="14">
        <f t="shared" si="150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12">
        <f t="shared" si="151"/>
        <v>1.8399999999999999</v>
      </c>
      <c r="R2411" s="6">
        <f t="shared" si="148"/>
        <v>76.666666666666671</v>
      </c>
      <c r="S2411" s="6" t="s">
        <v>8316</v>
      </c>
      <c r="T2411" s="6" t="s">
        <v>8342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4">
        <f t="shared" si="149"/>
        <v>42254.408275462964</v>
      </c>
      <c r="K2412">
        <v>1439027275</v>
      </c>
      <c r="L2412" s="14">
        <f t="shared" si="150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12">
        <f t="shared" si="151"/>
        <v>0</v>
      </c>
      <c r="R2412" s="6" t="e">
        <f t="shared" si="148"/>
        <v>#DIV/0!</v>
      </c>
      <c r="S2412" s="6" t="s">
        <v>8316</v>
      </c>
      <c r="T2412" s="6" t="s">
        <v>8342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4">
        <f t="shared" si="149"/>
        <v>42241.732430555552</v>
      </c>
      <c r="K2413">
        <v>1437932082</v>
      </c>
      <c r="L2413" s="14">
        <f t="shared" si="150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12">
        <f t="shared" si="151"/>
        <v>0.60399999999999998</v>
      </c>
      <c r="R2413" s="6">
        <f t="shared" si="148"/>
        <v>50.333333333333336</v>
      </c>
      <c r="S2413" s="6" t="s">
        <v>8316</v>
      </c>
      <c r="T2413" s="6" t="s">
        <v>8342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4">
        <f t="shared" si="149"/>
        <v>42700.778622685189</v>
      </c>
      <c r="K2414">
        <v>1476294073</v>
      </c>
      <c r="L2414" s="14">
        <f t="shared" si="150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12">
        <f t="shared" si="151"/>
        <v>0</v>
      </c>
      <c r="R2414" s="6" t="e">
        <f t="shared" si="148"/>
        <v>#DIV/0!</v>
      </c>
      <c r="S2414" s="6" t="s">
        <v>8316</v>
      </c>
      <c r="T2414" s="6" t="s">
        <v>8342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4">
        <f t="shared" si="149"/>
        <v>41790.979166666664</v>
      </c>
      <c r="K2415">
        <v>1398911882</v>
      </c>
      <c r="L2415" s="14">
        <f t="shared" si="150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12">
        <f t="shared" si="151"/>
        <v>0.83333333333333337</v>
      </c>
      <c r="R2415" s="6">
        <f t="shared" si="148"/>
        <v>8.3333333333333339</v>
      </c>
      <c r="S2415" s="6" t="s">
        <v>8316</v>
      </c>
      <c r="T2415" s="6" t="s">
        <v>8342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4">
        <f t="shared" si="149"/>
        <v>42238.165972222225</v>
      </c>
      <c r="K2416">
        <v>1436805660</v>
      </c>
      <c r="L2416" s="14">
        <f t="shared" si="150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12">
        <f t="shared" si="151"/>
        <v>3.0666666666666664</v>
      </c>
      <c r="R2416" s="6">
        <f t="shared" si="148"/>
        <v>35.384615384615387</v>
      </c>
      <c r="S2416" s="6" t="s">
        <v>8316</v>
      </c>
      <c r="T2416" s="6" t="s">
        <v>8342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4">
        <f t="shared" si="149"/>
        <v>42566.862800925926</v>
      </c>
      <c r="K2417">
        <v>1466023346</v>
      </c>
      <c r="L2417" s="14">
        <f t="shared" si="150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12">
        <f t="shared" si="151"/>
        <v>0.55833333333333335</v>
      </c>
      <c r="R2417" s="6">
        <f t="shared" si="148"/>
        <v>55.833333333333336</v>
      </c>
      <c r="S2417" s="6" t="s">
        <v>8316</v>
      </c>
      <c r="T2417" s="6" t="s">
        <v>8342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4">
        <f t="shared" si="149"/>
        <v>42077.625</v>
      </c>
      <c r="K2418">
        <v>1421343743</v>
      </c>
      <c r="L2418" s="14">
        <f t="shared" si="150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12">
        <f t="shared" si="151"/>
        <v>2.5000000000000001E-2</v>
      </c>
      <c r="R2418" s="6">
        <f t="shared" si="148"/>
        <v>5</v>
      </c>
      <c r="S2418" s="6" t="s">
        <v>8316</v>
      </c>
      <c r="T2418" s="6" t="s">
        <v>8342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4">
        <f t="shared" si="149"/>
        <v>41861.884108796294</v>
      </c>
      <c r="K2419">
        <v>1405113187</v>
      </c>
      <c r="L2419" s="14">
        <f t="shared" si="150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12">
        <f t="shared" si="151"/>
        <v>0</v>
      </c>
      <c r="R2419" s="6" t="e">
        <f t="shared" si="148"/>
        <v>#DIV/0!</v>
      </c>
      <c r="S2419" s="6" t="s">
        <v>8316</v>
      </c>
      <c r="T2419" s="6" t="s">
        <v>8342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4">
        <f t="shared" si="149"/>
        <v>42087.815324074079</v>
      </c>
      <c r="K2420">
        <v>1422045244</v>
      </c>
      <c r="L2420" s="14">
        <f t="shared" si="150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12">
        <f t="shared" si="151"/>
        <v>0.02</v>
      </c>
      <c r="R2420" s="6">
        <f t="shared" si="148"/>
        <v>1</v>
      </c>
      <c r="S2420" s="6" t="s">
        <v>8316</v>
      </c>
      <c r="T2420" s="6" t="s">
        <v>8342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4">
        <f t="shared" si="149"/>
        <v>42053.738298611104</v>
      </c>
      <c r="K2421">
        <v>1419097389</v>
      </c>
      <c r="L2421" s="14">
        <f t="shared" si="150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12">
        <f t="shared" si="151"/>
        <v>0</v>
      </c>
      <c r="R2421" s="6" t="e">
        <f t="shared" si="148"/>
        <v>#DIV/0!</v>
      </c>
      <c r="S2421" s="6" t="s">
        <v>8316</v>
      </c>
      <c r="T2421" s="6" t="s">
        <v>8342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4">
        <f t="shared" si="149"/>
        <v>41953.070543981477</v>
      </c>
      <c r="K2422">
        <v>1410396095</v>
      </c>
      <c r="L2422" s="14">
        <f t="shared" si="150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12">
        <f t="shared" si="151"/>
        <v>14.825133372851216</v>
      </c>
      <c r="R2422" s="6">
        <f t="shared" si="148"/>
        <v>69.472222222222229</v>
      </c>
      <c r="S2422" s="6" t="s">
        <v>8316</v>
      </c>
      <c r="T2422" s="6" t="s">
        <v>8342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4">
        <f t="shared" si="149"/>
        <v>42056.687453703707</v>
      </c>
      <c r="K2423">
        <v>1421944196</v>
      </c>
      <c r="L2423" s="14">
        <f t="shared" si="150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12">
        <f t="shared" si="151"/>
        <v>1.6666666666666666E-2</v>
      </c>
      <c r="R2423" s="6">
        <f t="shared" si="148"/>
        <v>1</v>
      </c>
      <c r="S2423" s="6" t="s">
        <v>8316</v>
      </c>
      <c r="T2423" s="6" t="s">
        <v>8342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4">
        <f t="shared" si="149"/>
        <v>42074.683287037042</v>
      </c>
      <c r="K2424">
        <v>1423502636</v>
      </c>
      <c r="L2424" s="14">
        <f t="shared" si="150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12">
        <f t="shared" si="151"/>
        <v>0.2</v>
      </c>
      <c r="R2424" s="6">
        <f t="shared" si="148"/>
        <v>1</v>
      </c>
      <c r="S2424" s="6" t="s">
        <v>8316</v>
      </c>
      <c r="T2424" s="6" t="s">
        <v>8342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4">
        <f t="shared" si="149"/>
        <v>42004.704745370371</v>
      </c>
      <c r="K2425">
        <v>1417452890</v>
      </c>
      <c r="L2425" s="14">
        <f t="shared" si="150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12">
        <f t="shared" si="151"/>
        <v>1.3333333333333334E-2</v>
      </c>
      <c r="R2425" s="6">
        <f t="shared" si="148"/>
        <v>8</v>
      </c>
      <c r="S2425" s="6" t="s">
        <v>8316</v>
      </c>
      <c r="T2425" s="6" t="s">
        <v>8342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4">
        <f t="shared" si="149"/>
        <v>41939.892453703702</v>
      </c>
      <c r="K2426">
        <v>1411853108</v>
      </c>
      <c r="L2426" s="14">
        <f t="shared" si="150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12">
        <f t="shared" si="151"/>
        <v>1.24</v>
      </c>
      <c r="R2426" s="6">
        <f t="shared" si="148"/>
        <v>34.444444444444443</v>
      </c>
      <c r="S2426" s="6" t="s">
        <v>8316</v>
      </c>
      <c r="T2426" s="6" t="s">
        <v>8342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4">
        <f t="shared" si="149"/>
        <v>42517.919444444444</v>
      </c>
      <c r="K2427">
        <v>1463090149</v>
      </c>
      <c r="L2427" s="14">
        <f t="shared" si="150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12">
        <f t="shared" si="151"/>
        <v>2.8571428571428574E-2</v>
      </c>
      <c r="R2427" s="6">
        <f t="shared" si="148"/>
        <v>1</v>
      </c>
      <c r="S2427" s="6" t="s">
        <v>8316</v>
      </c>
      <c r="T2427" s="6" t="s">
        <v>8342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4">
        <f t="shared" si="149"/>
        <v>42224.170046296291</v>
      </c>
      <c r="K2428">
        <v>1433822692</v>
      </c>
      <c r="L2428" s="14">
        <f t="shared" si="150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12">
        <f t="shared" si="151"/>
        <v>0</v>
      </c>
      <c r="R2428" s="6" t="e">
        <f t="shared" si="148"/>
        <v>#DIV/0!</v>
      </c>
      <c r="S2428" s="6" t="s">
        <v>8316</v>
      </c>
      <c r="T2428" s="6" t="s">
        <v>8342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4">
        <f t="shared" si="149"/>
        <v>42452.277002314819</v>
      </c>
      <c r="K2429">
        <v>1455262733</v>
      </c>
      <c r="L2429" s="14">
        <f t="shared" si="150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12">
        <f t="shared" si="151"/>
        <v>2E-3</v>
      </c>
      <c r="R2429" s="6">
        <f t="shared" si="148"/>
        <v>1</v>
      </c>
      <c r="S2429" s="6" t="s">
        <v>8316</v>
      </c>
      <c r="T2429" s="6" t="s">
        <v>8342</v>
      </c>
    </row>
    <row r="2430" spans="1:20" ht="30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4">
        <f t="shared" si="149"/>
        <v>42075.742488425924</v>
      </c>
      <c r="K2430">
        <v>1423594151</v>
      </c>
      <c r="L2430" s="14">
        <f t="shared" si="150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12">
        <f t="shared" si="151"/>
        <v>2.8571428571428571E-3</v>
      </c>
      <c r="R2430" s="6">
        <f t="shared" si="148"/>
        <v>1</v>
      </c>
      <c r="S2430" s="6" t="s">
        <v>8316</v>
      </c>
      <c r="T2430" s="6" t="s">
        <v>8342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4">
        <f t="shared" si="149"/>
        <v>42771.697222222225</v>
      </c>
      <c r="K2431">
        <v>1483131966</v>
      </c>
      <c r="L2431" s="14">
        <f t="shared" si="150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12">
        <f t="shared" si="151"/>
        <v>1.4321428571428572</v>
      </c>
      <c r="R2431" s="6">
        <f t="shared" si="148"/>
        <v>501.25</v>
      </c>
      <c r="S2431" s="6" t="s">
        <v>8316</v>
      </c>
      <c r="T2431" s="6" t="s">
        <v>8342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4">
        <f t="shared" si="149"/>
        <v>42412.130833333329</v>
      </c>
      <c r="K2432">
        <v>1452654504</v>
      </c>
      <c r="L2432" s="14">
        <f t="shared" si="150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12">
        <f t="shared" si="151"/>
        <v>0.70000000000000007</v>
      </c>
      <c r="R2432" s="6">
        <f t="shared" si="148"/>
        <v>10.5</v>
      </c>
      <c r="S2432" s="6" t="s">
        <v>8316</v>
      </c>
      <c r="T2432" s="6" t="s">
        <v>8342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4">
        <f t="shared" si="149"/>
        <v>42549.099687499998</v>
      </c>
      <c r="K2433">
        <v>1461896613</v>
      </c>
      <c r="L2433" s="14">
        <f t="shared" si="150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12">
        <f t="shared" si="151"/>
        <v>2E-3</v>
      </c>
      <c r="R2433" s="6">
        <f t="shared" si="148"/>
        <v>1</v>
      </c>
      <c r="S2433" s="6" t="s">
        <v>8316</v>
      </c>
      <c r="T2433" s="6" t="s">
        <v>8342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4">
        <f t="shared" si="149"/>
        <v>42071.218715277777</v>
      </c>
      <c r="K2434">
        <v>1423199697</v>
      </c>
      <c r="L2434" s="14">
        <f t="shared" si="150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12">
        <f t="shared" si="151"/>
        <v>1.4285714285714287E-2</v>
      </c>
      <c r="R2434" s="6">
        <f t="shared" ref="R2434:R2497" si="152">E2434/N2434</f>
        <v>1</v>
      </c>
      <c r="S2434" s="6" t="s">
        <v>8316</v>
      </c>
      <c r="T2434" s="6" t="s">
        <v>8342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4">
        <f t="shared" ref="J2435:J2498" si="153">(((I2435/60)/60)/24)+DATE(1970,1,1)</f>
        <v>42427.89980324074</v>
      </c>
      <c r="K2435">
        <v>1454016943</v>
      </c>
      <c r="L2435" s="14">
        <f t="shared" ref="L2435:L2498" si="154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12">
        <f t="shared" ref="Q2435:Q2498" si="155">E2435/D2435*100</f>
        <v>0</v>
      </c>
      <c r="R2435" s="6" t="e">
        <f t="shared" si="152"/>
        <v>#DIV/0!</v>
      </c>
      <c r="S2435" s="6" t="s">
        <v>8316</v>
      </c>
      <c r="T2435" s="6" t="s">
        <v>8342</v>
      </c>
    </row>
    <row r="2436" spans="1:20" ht="45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4">
        <f t="shared" si="153"/>
        <v>42220.18604166666</v>
      </c>
      <c r="K2436">
        <v>1435206474</v>
      </c>
      <c r="L2436" s="14">
        <f t="shared" si="154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12">
        <f t="shared" si="155"/>
        <v>0.13</v>
      </c>
      <c r="R2436" s="6">
        <f t="shared" si="152"/>
        <v>13</v>
      </c>
      <c r="S2436" s="6" t="s">
        <v>8316</v>
      </c>
      <c r="T2436" s="6" t="s">
        <v>8342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4">
        <f t="shared" si="153"/>
        <v>42282.277615740735</v>
      </c>
      <c r="K2437">
        <v>1441435186</v>
      </c>
      <c r="L2437" s="14">
        <f t="shared" si="154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12">
        <f t="shared" si="155"/>
        <v>0.48960000000000004</v>
      </c>
      <c r="R2437" s="6">
        <f t="shared" si="152"/>
        <v>306</v>
      </c>
      <c r="S2437" s="6" t="s">
        <v>8316</v>
      </c>
      <c r="T2437" s="6" t="s">
        <v>8342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4">
        <f t="shared" si="153"/>
        <v>42398.615393518514</v>
      </c>
      <c r="K2438">
        <v>1448894770</v>
      </c>
      <c r="L2438" s="14">
        <f t="shared" si="154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12">
        <f t="shared" si="155"/>
        <v>3.8461538461538464E-2</v>
      </c>
      <c r="R2438" s="6">
        <f t="shared" si="152"/>
        <v>22.5</v>
      </c>
      <c r="S2438" s="6" t="s">
        <v>8316</v>
      </c>
      <c r="T2438" s="6" t="s">
        <v>8342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4">
        <f t="shared" si="153"/>
        <v>42080.75</v>
      </c>
      <c r="K2439">
        <v>1422400188</v>
      </c>
      <c r="L2439" s="14">
        <f t="shared" si="154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12">
        <f t="shared" si="155"/>
        <v>0</v>
      </c>
      <c r="R2439" s="6" t="e">
        <f t="shared" si="152"/>
        <v>#DIV/0!</v>
      </c>
      <c r="S2439" s="6" t="s">
        <v>8316</v>
      </c>
      <c r="T2439" s="6" t="s">
        <v>8342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4">
        <f t="shared" si="153"/>
        <v>42345.956736111111</v>
      </c>
      <c r="K2440">
        <v>1444341462</v>
      </c>
      <c r="L2440" s="14">
        <f t="shared" si="154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12">
        <f t="shared" si="155"/>
        <v>0.33333333333333337</v>
      </c>
      <c r="R2440" s="6">
        <f t="shared" si="152"/>
        <v>50</v>
      </c>
      <c r="S2440" s="6" t="s">
        <v>8316</v>
      </c>
      <c r="T2440" s="6" t="s">
        <v>8342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4">
        <f t="shared" si="153"/>
        <v>42295.818622685183</v>
      </c>
      <c r="K2441">
        <v>1442605129</v>
      </c>
      <c r="L2441" s="14">
        <f t="shared" si="154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12">
        <f t="shared" si="155"/>
        <v>0</v>
      </c>
      <c r="R2441" s="6" t="e">
        <f t="shared" si="152"/>
        <v>#DIV/0!</v>
      </c>
      <c r="S2441" s="6" t="s">
        <v>8316</v>
      </c>
      <c r="T2441" s="6" t="s">
        <v>8342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4">
        <f t="shared" si="153"/>
        <v>42413.899456018517</v>
      </c>
      <c r="K2442">
        <v>1452807313</v>
      </c>
      <c r="L2442" s="14">
        <f t="shared" si="154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12">
        <f t="shared" si="155"/>
        <v>0.2</v>
      </c>
      <c r="R2442" s="6">
        <f t="shared" si="152"/>
        <v>5</v>
      </c>
      <c r="S2442" s="6" t="s">
        <v>8316</v>
      </c>
      <c r="T2442" s="6" t="s">
        <v>8342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4">
        <f t="shared" si="153"/>
        <v>42208.207638888889</v>
      </c>
      <c r="K2443">
        <v>1435806054</v>
      </c>
      <c r="L2443" s="14">
        <f t="shared" si="154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12">
        <f t="shared" si="155"/>
        <v>107.88</v>
      </c>
      <c r="R2443" s="6">
        <f t="shared" si="152"/>
        <v>74.22935779816514</v>
      </c>
      <c r="S2443" s="6" t="s">
        <v>8316</v>
      </c>
      <c r="T2443" s="6" t="s">
        <v>8356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4">
        <f t="shared" si="153"/>
        <v>42082.625324074077</v>
      </c>
      <c r="K2444">
        <v>1424188828</v>
      </c>
      <c r="L2444" s="14">
        <f t="shared" si="154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12">
        <f t="shared" si="155"/>
        <v>125.94166666666666</v>
      </c>
      <c r="R2444" s="6">
        <f t="shared" si="152"/>
        <v>81.252688172043008</v>
      </c>
      <c r="S2444" s="6" t="s">
        <v>8316</v>
      </c>
      <c r="T2444" s="6" t="s">
        <v>8356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4">
        <f t="shared" si="153"/>
        <v>41866.625254629631</v>
      </c>
      <c r="K2445">
        <v>1405522822</v>
      </c>
      <c r="L2445" s="14">
        <f t="shared" si="154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12">
        <f t="shared" si="155"/>
        <v>202.51495</v>
      </c>
      <c r="R2445" s="6">
        <f t="shared" si="152"/>
        <v>130.23469453376205</v>
      </c>
      <c r="S2445" s="6" t="s">
        <v>8316</v>
      </c>
      <c r="T2445" s="6" t="s">
        <v>8356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4">
        <f t="shared" si="153"/>
        <v>42515.754525462966</v>
      </c>
      <c r="K2446">
        <v>1461607591</v>
      </c>
      <c r="L2446" s="14">
        <f t="shared" si="154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12">
        <f t="shared" si="155"/>
        <v>108.60000000000001</v>
      </c>
      <c r="R2446" s="6">
        <f t="shared" si="152"/>
        <v>53.409836065573771</v>
      </c>
      <c r="S2446" s="6" t="s">
        <v>8316</v>
      </c>
      <c r="T2446" s="6" t="s">
        <v>8356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4">
        <f t="shared" si="153"/>
        <v>42273.190057870372</v>
      </c>
      <c r="K2447">
        <v>1440650021</v>
      </c>
      <c r="L2447" s="14">
        <f t="shared" si="154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12">
        <f t="shared" si="155"/>
        <v>172.8</v>
      </c>
      <c r="R2447" s="6">
        <f t="shared" si="152"/>
        <v>75.130434782608702</v>
      </c>
      <c r="S2447" s="6" t="s">
        <v>8316</v>
      </c>
      <c r="T2447" s="6" t="s">
        <v>8356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4">
        <f t="shared" si="153"/>
        <v>42700.64434027778</v>
      </c>
      <c r="K2448">
        <v>1477578471</v>
      </c>
      <c r="L2448" s="14">
        <f t="shared" si="154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12">
        <f t="shared" si="155"/>
        <v>167.98</v>
      </c>
      <c r="R2448" s="6">
        <f t="shared" si="152"/>
        <v>75.666666666666671</v>
      </c>
      <c r="S2448" s="6" t="s">
        <v>8316</v>
      </c>
      <c r="T2448" s="6" t="s">
        <v>8356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4">
        <f t="shared" si="153"/>
        <v>42686.166666666672</v>
      </c>
      <c r="K2449">
        <v>1476184593</v>
      </c>
      <c r="L2449" s="14">
        <f t="shared" si="154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12">
        <f t="shared" si="155"/>
        <v>427.20000000000005</v>
      </c>
      <c r="R2449" s="6">
        <f t="shared" si="152"/>
        <v>31.691394658753708</v>
      </c>
      <c r="S2449" s="6" t="s">
        <v>8316</v>
      </c>
      <c r="T2449" s="6" t="s">
        <v>8356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4">
        <f t="shared" si="153"/>
        <v>42613.233333333337</v>
      </c>
      <c r="K2450">
        <v>1472110513</v>
      </c>
      <c r="L2450" s="14">
        <f t="shared" si="154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12">
        <f t="shared" si="155"/>
        <v>107.5</v>
      </c>
      <c r="R2450" s="6">
        <f t="shared" si="152"/>
        <v>47.777777777777779</v>
      </c>
      <c r="S2450" s="6" t="s">
        <v>8316</v>
      </c>
      <c r="T2450" s="6" t="s">
        <v>8356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4">
        <f t="shared" si="153"/>
        <v>41973.184201388889</v>
      </c>
      <c r="K2451">
        <v>1414725915</v>
      </c>
      <c r="L2451" s="14">
        <f t="shared" si="154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12">
        <f t="shared" si="155"/>
        <v>108</v>
      </c>
      <c r="R2451" s="6">
        <f t="shared" si="152"/>
        <v>90</v>
      </c>
      <c r="S2451" s="6" t="s">
        <v>8316</v>
      </c>
      <c r="T2451" s="6" t="s">
        <v>8356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4">
        <f t="shared" si="153"/>
        <v>41940.132638888892</v>
      </c>
      <c r="K2452">
        <v>1411177456</v>
      </c>
      <c r="L2452" s="14">
        <f t="shared" si="154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12">
        <f t="shared" si="155"/>
        <v>101.53353333333335</v>
      </c>
      <c r="R2452" s="6">
        <f t="shared" si="152"/>
        <v>149.31401960784314</v>
      </c>
      <c r="S2452" s="6" t="s">
        <v>8316</v>
      </c>
      <c r="T2452" s="6" t="s">
        <v>8356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4">
        <f t="shared" si="153"/>
        <v>42799.908449074079</v>
      </c>
      <c r="K2453">
        <v>1487022490</v>
      </c>
      <c r="L2453" s="14">
        <f t="shared" si="154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12">
        <f t="shared" si="155"/>
        <v>115.45</v>
      </c>
      <c r="R2453" s="6">
        <f t="shared" si="152"/>
        <v>62.06989247311828</v>
      </c>
      <c r="S2453" s="6" t="s">
        <v>8316</v>
      </c>
      <c r="T2453" s="6" t="s">
        <v>8356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4">
        <f t="shared" si="153"/>
        <v>42367.958333333328</v>
      </c>
      <c r="K2454">
        <v>1448914500</v>
      </c>
      <c r="L2454" s="14">
        <f t="shared" si="154"/>
        <v>42338.84375</v>
      </c>
      <c r="M2454" t="b">
        <v>0</v>
      </c>
      <c r="N2454">
        <v>15</v>
      </c>
      <c r="O2454" t="b">
        <v>1</v>
      </c>
      <c r="P2454" t="s">
        <v>8298</v>
      </c>
      <c r="Q2454" s="12">
        <f t="shared" si="155"/>
        <v>133.5</v>
      </c>
      <c r="R2454" s="6">
        <f t="shared" si="152"/>
        <v>53.4</v>
      </c>
      <c r="S2454" s="6" t="s">
        <v>8316</v>
      </c>
      <c r="T2454" s="6" t="s">
        <v>8356</v>
      </c>
    </row>
    <row r="2455" spans="1:20" ht="45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4">
        <f t="shared" si="153"/>
        <v>42768.692233796297</v>
      </c>
      <c r="K2455">
        <v>1483461409</v>
      </c>
      <c r="L2455" s="14">
        <f t="shared" si="154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12">
        <f t="shared" si="155"/>
        <v>154.69999999999999</v>
      </c>
      <c r="R2455" s="6">
        <f t="shared" si="152"/>
        <v>69.268656716417908</v>
      </c>
      <c r="S2455" s="6" t="s">
        <v>8316</v>
      </c>
      <c r="T2455" s="6" t="s">
        <v>8356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4">
        <f t="shared" si="153"/>
        <v>42805.201481481476</v>
      </c>
      <c r="K2456">
        <v>1486183808</v>
      </c>
      <c r="L2456" s="14">
        <f t="shared" si="154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12">
        <f t="shared" si="155"/>
        <v>100.84571428571429</v>
      </c>
      <c r="R2456" s="6">
        <f t="shared" si="152"/>
        <v>271.50769230769231</v>
      </c>
      <c r="S2456" s="6" t="s">
        <v>8316</v>
      </c>
      <c r="T2456" s="6" t="s">
        <v>8356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4">
        <f t="shared" si="153"/>
        <v>42480.781828703708</v>
      </c>
      <c r="K2457">
        <v>1458758750</v>
      </c>
      <c r="L2457" s="14">
        <f t="shared" si="154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12">
        <f t="shared" si="155"/>
        <v>182</v>
      </c>
      <c r="R2457" s="6">
        <f t="shared" si="152"/>
        <v>34.125</v>
      </c>
      <c r="S2457" s="6" t="s">
        <v>8316</v>
      </c>
      <c r="T2457" s="6" t="s">
        <v>8356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4">
        <f t="shared" si="153"/>
        <v>42791.961099537039</v>
      </c>
      <c r="K2458">
        <v>1485471839</v>
      </c>
      <c r="L2458" s="14">
        <f t="shared" si="154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12">
        <f t="shared" si="155"/>
        <v>180.86666666666667</v>
      </c>
      <c r="R2458" s="6">
        <f t="shared" si="152"/>
        <v>40.492537313432834</v>
      </c>
      <c r="S2458" s="6" t="s">
        <v>8316</v>
      </c>
      <c r="T2458" s="6" t="s">
        <v>8356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4">
        <f t="shared" si="153"/>
        <v>42453.560833333337</v>
      </c>
      <c r="K2459">
        <v>1456237656</v>
      </c>
      <c r="L2459" s="14">
        <f t="shared" si="154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12">
        <f t="shared" si="155"/>
        <v>102.30434782608695</v>
      </c>
      <c r="R2459" s="6">
        <f t="shared" si="152"/>
        <v>189.75806451612902</v>
      </c>
      <c r="S2459" s="6" t="s">
        <v>8316</v>
      </c>
      <c r="T2459" s="6" t="s">
        <v>8356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4">
        <f t="shared" si="153"/>
        <v>42530.791666666672</v>
      </c>
      <c r="K2460">
        <v>1462481718</v>
      </c>
      <c r="L2460" s="14">
        <f t="shared" si="154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12">
        <f t="shared" si="155"/>
        <v>110.17999999999999</v>
      </c>
      <c r="R2460" s="6">
        <f t="shared" si="152"/>
        <v>68.862499999999997</v>
      </c>
      <c r="S2460" s="6" t="s">
        <v>8316</v>
      </c>
      <c r="T2460" s="6" t="s">
        <v>8356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4">
        <f t="shared" si="153"/>
        <v>42452.595891203702</v>
      </c>
      <c r="K2461">
        <v>1454858285</v>
      </c>
      <c r="L2461" s="14">
        <f t="shared" si="154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12">
        <f t="shared" si="155"/>
        <v>102.25</v>
      </c>
      <c r="R2461" s="6">
        <f t="shared" si="152"/>
        <v>108.77659574468085</v>
      </c>
      <c r="S2461" s="6" t="s">
        <v>8316</v>
      </c>
      <c r="T2461" s="6" t="s">
        <v>8356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4">
        <f t="shared" si="153"/>
        <v>42738.178472222222</v>
      </c>
      <c r="K2462">
        <v>1480480167</v>
      </c>
      <c r="L2462" s="14">
        <f t="shared" si="154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12">
        <f t="shared" si="155"/>
        <v>100.78823529411764</v>
      </c>
      <c r="R2462" s="6">
        <f t="shared" si="152"/>
        <v>125.98529411764706</v>
      </c>
      <c r="S2462" s="6" t="s">
        <v>8316</v>
      </c>
      <c r="T2462" s="6" t="s">
        <v>8356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4">
        <f t="shared" si="153"/>
        <v>40817.125</v>
      </c>
      <c r="K2463">
        <v>1314577097</v>
      </c>
      <c r="L2463" s="14">
        <f t="shared" si="154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12">
        <f t="shared" si="155"/>
        <v>103.8</v>
      </c>
      <c r="R2463" s="6">
        <f t="shared" si="152"/>
        <v>90.523255813953483</v>
      </c>
      <c r="S2463" s="6" t="s">
        <v>8311</v>
      </c>
      <c r="T2463" s="6" t="s">
        <v>8337</v>
      </c>
    </row>
    <row r="2464" spans="1:20" ht="45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4">
        <f t="shared" si="153"/>
        <v>41109.186296296299</v>
      </c>
      <c r="K2464">
        <v>1340944096</v>
      </c>
      <c r="L2464" s="14">
        <f t="shared" si="154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12">
        <f t="shared" si="155"/>
        <v>110.70833333333334</v>
      </c>
      <c r="R2464" s="6">
        <f t="shared" si="152"/>
        <v>28.880434782608695</v>
      </c>
      <c r="S2464" s="6" t="s">
        <v>8311</v>
      </c>
      <c r="T2464" s="6" t="s">
        <v>8337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4">
        <f t="shared" si="153"/>
        <v>41380.791666666664</v>
      </c>
      <c r="K2465">
        <v>1362710425</v>
      </c>
      <c r="L2465" s="14">
        <f t="shared" si="154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12">
        <f t="shared" si="155"/>
        <v>116.25000000000001</v>
      </c>
      <c r="R2465" s="6">
        <f t="shared" si="152"/>
        <v>31</v>
      </c>
      <c r="S2465" s="6" t="s">
        <v>8311</v>
      </c>
      <c r="T2465" s="6" t="s">
        <v>8337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4">
        <f t="shared" si="153"/>
        <v>42277.811805555553</v>
      </c>
      <c r="K2466">
        <v>1441143397</v>
      </c>
      <c r="L2466" s="14">
        <f t="shared" si="154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12">
        <f t="shared" si="155"/>
        <v>111.1</v>
      </c>
      <c r="R2466" s="6">
        <f t="shared" si="152"/>
        <v>51.674418604651166</v>
      </c>
      <c r="S2466" s="6" t="s">
        <v>8311</v>
      </c>
      <c r="T2466" s="6" t="s">
        <v>8337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4">
        <f t="shared" si="153"/>
        <v>41175.719305555554</v>
      </c>
      <c r="K2467">
        <v>1345828548</v>
      </c>
      <c r="L2467" s="14">
        <f t="shared" si="154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12">
        <f t="shared" si="155"/>
        <v>180.14285714285714</v>
      </c>
      <c r="R2467" s="6">
        <f t="shared" si="152"/>
        <v>26.270833333333332</v>
      </c>
      <c r="S2467" s="6" t="s">
        <v>8311</v>
      </c>
      <c r="T2467" s="6" t="s">
        <v>8337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4">
        <f t="shared" si="153"/>
        <v>41403.102465277778</v>
      </c>
      <c r="K2468">
        <v>1365474453</v>
      </c>
      <c r="L2468" s="14">
        <f t="shared" si="154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12">
        <f t="shared" si="155"/>
        <v>100</v>
      </c>
      <c r="R2468" s="6">
        <f t="shared" si="152"/>
        <v>48.07692307692308</v>
      </c>
      <c r="S2468" s="6" t="s">
        <v>8311</v>
      </c>
      <c r="T2468" s="6" t="s">
        <v>8337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4">
        <f t="shared" si="153"/>
        <v>41039.708333333336</v>
      </c>
      <c r="K2469">
        <v>1335473931</v>
      </c>
      <c r="L2469" s="14">
        <f t="shared" si="154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12">
        <f t="shared" si="155"/>
        <v>118.5</v>
      </c>
      <c r="R2469" s="6">
        <f t="shared" si="152"/>
        <v>27.558139534883722</v>
      </c>
      <c r="S2469" s="6" t="s">
        <v>8311</v>
      </c>
      <c r="T2469" s="6" t="s">
        <v>8337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4">
        <f t="shared" si="153"/>
        <v>41210.208333333336</v>
      </c>
      <c r="K2470">
        <v>1348285321</v>
      </c>
      <c r="L2470" s="14">
        <f t="shared" si="154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12">
        <f t="shared" si="155"/>
        <v>107.21700000000001</v>
      </c>
      <c r="R2470" s="6">
        <f t="shared" si="152"/>
        <v>36.97137931034483</v>
      </c>
      <c r="S2470" s="6" t="s">
        <v>8311</v>
      </c>
      <c r="T2470" s="6" t="s">
        <v>8337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4">
        <f t="shared" si="153"/>
        <v>40582.429733796293</v>
      </c>
      <c r="K2471">
        <v>1295000329</v>
      </c>
      <c r="L2471" s="14">
        <f t="shared" si="154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12">
        <f t="shared" si="155"/>
        <v>113.66666666666667</v>
      </c>
      <c r="R2471" s="6">
        <f t="shared" si="152"/>
        <v>29.021276595744681</v>
      </c>
      <c r="S2471" s="6" t="s">
        <v>8311</v>
      </c>
      <c r="T2471" s="6" t="s">
        <v>8337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4">
        <f t="shared" si="153"/>
        <v>41053.07471064815</v>
      </c>
      <c r="K2472">
        <v>1335232055</v>
      </c>
      <c r="L2472" s="14">
        <f t="shared" si="154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12">
        <f t="shared" si="155"/>
        <v>103.16400000000002</v>
      </c>
      <c r="R2472" s="6">
        <f t="shared" si="152"/>
        <v>28.65666666666667</v>
      </c>
      <c r="S2472" s="6" t="s">
        <v>8311</v>
      </c>
      <c r="T2472" s="6" t="s">
        <v>8337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4">
        <f t="shared" si="153"/>
        <v>40933.992962962962</v>
      </c>
      <c r="K2473">
        <v>1324079392</v>
      </c>
      <c r="L2473" s="14">
        <f t="shared" si="154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12">
        <f t="shared" si="155"/>
        <v>128</v>
      </c>
      <c r="R2473" s="6">
        <f t="shared" si="152"/>
        <v>37.647058823529413</v>
      </c>
      <c r="S2473" s="6" t="s">
        <v>8311</v>
      </c>
      <c r="T2473" s="6" t="s">
        <v>8337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4">
        <f t="shared" si="153"/>
        <v>40425.043749999997</v>
      </c>
      <c r="K2474">
        <v>1277433980</v>
      </c>
      <c r="L2474" s="14">
        <f t="shared" si="154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12">
        <f t="shared" si="155"/>
        <v>135.76026666666667</v>
      </c>
      <c r="R2474" s="6">
        <f t="shared" si="152"/>
        <v>97.904038461538462</v>
      </c>
      <c r="S2474" s="6" t="s">
        <v>8311</v>
      </c>
      <c r="T2474" s="6" t="s">
        <v>8337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4">
        <f t="shared" si="153"/>
        <v>41223.790150462963</v>
      </c>
      <c r="K2475">
        <v>1349978269</v>
      </c>
      <c r="L2475" s="14">
        <f t="shared" si="154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12">
        <f t="shared" si="155"/>
        <v>100</v>
      </c>
      <c r="R2475" s="6">
        <f t="shared" si="152"/>
        <v>42.553191489361701</v>
      </c>
      <c r="S2475" s="6" t="s">
        <v>8311</v>
      </c>
      <c r="T2475" s="6" t="s">
        <v>8337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4">
        <f t="shared" si="153"/>
        <v>40462.011296296296</v>
      </c>
      <c r="K2476">
        <v>1282868176</v>
      </c>
      <c r="L2476" s="14">
        <f t="shared" si="154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12">
        <f t="shared" si="155"/>
        <v>100.00360000000002</v>
      </c>
      <c r="R2476" s="6">
        <f t="shared" si="152"/>
        <v>131.58368421052631</v>
      </c>
      <c r="S2476" s="6" t="s">
        <v>8311</v>
      </c>
      <c r="T2476" s="6" t="s">
        <v>8337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4">
        <f t="shared" si="153"/>
        <v>40369.916666666664</v>
      </c>
      <c r="K2477">
        <v>1273647255</v>
      </c>
      <c r="L2477" s="14">
        <f t="shared" si="154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12">
        <f t="shared" si="155"/>
        <v>104.71999999999998</v>
      </c>
      <c r="R2477" s="6">
        <f t="shared" si="152"/>
        <v>32.320987654320987</v>
      </c>
      <c r="S2477" s="6" t="s">
        <v>8311</v>
      </c>
      <c r="T2477" s="6" t="s">
        <v>8337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4">
        <f t="shared" si="153"/>
        <v>41946.370023148149</v>
      </c>
      <c r="K2478">
        <v>1412149970</v>
      </c>
      <c r="L2478" s="14">
        <f t="shared" si="154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12">
        <f t="shared" si="155"/>
        <v>105.02249999999999</v>
      </c>
      <c r="R2478" s="6">
        <f t="shared" si="152"/>
        <v>61.103999999999999</v>
      </c>
      <c r="S2478" s="6" t="s">
        <v>8311</v>
      </c>
      <c r="T2478" s="6" t="s">
        <v>8337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4">
        <f t="shared" si="153"/>
        <v>41133.691493055558</v>
      </c>
      <c r="K2479">
        <v>1340901345</v>
      </c>
      <c r="L2479" s="14">
        <f t="shared" si="154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12">
        <f t="shared" si="155"/>
        <v>171.33333333333334</v>
      </c>
      <c r="R2479" s="6">
        <f t="shared" si="152"/>
        <v>31.341463414634145</v>
      </c>
      <c r="S2479" s="6" t="s">
        <v>8311</v>
      </c>
      <c r="T2479" s="6" t="s">
        <v>8337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4">
        <f t="shared" si="153"/>
        <v>41287.950381944444</v>
      </c>
      <c r="K2480">
        <v>1355525313</v>
      </c>
      <c r="L2480" s="14">
        <f t="shared" si="154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12">
        <f t="shared" si="155"/>
        <v>127.49999999999999</v>
      </c>
      <c r="R2480" s="6">
        <f t="shared" si="152"/>
        <v>129.1139240506329</v>
      </c>
      <c r="S2480" s="6" t="s">
        <v>8311</v>
      </c>
      <c r="T2480" s="6" t="s">
        <v>8337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4">
        <f t="shared" si="153"/>
        <v>41118.083333333336</v>
      </c>
      <c r="K2481">
        <v>1342545994</v>
      </c>
      <c r="L2481" s="14">
        <f t="shared" si="154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12">
        <f t="shared" si="155"/>
        <v>133.44333333333333</v>
      </c>
      <c r="R2481" s="6">
        <f t="shared" si="152"/>
        <v>25.020624999999999</v>
      </c>
      <c r="S2481" s="6" t="s">
        <v>8311</v>
      </c>
      <c r="T2481" s="6" t="s">
        <v>8337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4">
        <f t="shared" si="153"/>
        <v>42287.936157407406</v>
      </c>
      <c r="K2482">
        <v>1439332084</v>
      </c>
      <c r="L2482" s="14">
        <f t="shared" si="154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12">
        <f t="shared" si="155"/>
        <v>100</v>
      </c>
      <c r="R2482" s="6">
        <f t="shared" si="152"/>
        <v>250</v>
      </c>
      <c r="S2482" s="6" t="s">
        <v>8311</v>
      </c>
      <c r="T2482" s="6" t="s">
        <v>8337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4">
        <f t="shared" si="153"/>
        <v>41029.645925925928</v>
      </c>
      <c r="K2483">
        <v>1333207808</v>
      </c>
      <c r="L2483" s="14">
        <f t="shared" si="154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12">
        <f t="shared" si="155"/>
        <v>112.91099999999999</v>
      </c>
      <c r="R2483" s="6">
        <f t="shared" si="152"/>
        <v>47.541473684210523</v>
      </c>
      <c r="S2483" s="6" t="s">
        <v>8311</v>
      </c>
      <c r="T2483" s="6" t="s">
        <v>8337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4">
        <f t="shared" si="153"/>
        <v>40756.782210648147</v>
      </c>
      <c r="K2484">
        <v>1308336383</v>
      </c>
      <c r="L2484" s="14">
        <f t="shared" si="154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12">
        <f t="shared" si="155"/>
        <v>100.1</v>
      </c>
      <c r="R2484" s="6">
        <f t="shared" si="152"/>
        <v>40.04</v>
      </c>
      <c r="S2484" s="6" t="s">
        <v>8311</v>
      </c>
      <c r="T2484" s="6" t="s">
        <v>8337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4">
        <f t="shared" si="153"/>
        <v>41030.708368055559</v>
      </c>
      <c r="K2485">
        <v>1330711203</v>
      </c>
      <c r="L2485" s="14">
        <f t="shared" si="154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12">
        <f t="shared" si="155"/>
        <v>113.72727272727272</v>
      </c>
      <c r="R2485" s="6">
        <f t="shared" si="152"/>
        <v>65.84210526315789</v>
      </c>
      <c r="S2485" s="6" t="s">
        <v>8311</v>
      </c>
      <c r="T2485" s="6" t="s">
        <v>8337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4">
        <f t="shared" si="153"/>
        <v>40801.916701388887</v>
      </c>
      <c r="K2486">
        <v>1313532003</v>
      </c>
      <c r="L2486" s="14">
        <f t="shared" si="154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12">
        <f t="shared" si="155"/>
        <v>119.31742857142855</v>
      </c>
      <c r="R2486" s="6">
        <f t="shared" si="152"/>
        <v>46.401222222222216</v>
      </c>
      <c r="S2486" s="6" t="s">
        <v>8311</v>
      </c>
      <c r="T2486" s="6" t="s">
        <v>8337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4">
        <f t="shared" si="153"/>
        <v>40828.998599537037</v>
      </c>
      <c r="K2487">
        <v>1315439879</v>
      </c>
      <c r="L2487" s="14">
        <f t="shared" si="154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12">
        <f t="shared" si="155"/>
        <v>103.25</v>
      </c>
      <c r="R2487" s="6">
        <f t="shared" si="152"/>
        <v>50.365853658536587</v>
      </c>
      <c r="S2487" s="6" t="s">
        <v>8311</v>
      </c>
      <c r="T2487" s="6" t="s">
        <v>8337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4">
        <f t="shared" si="153"/>
        <v>41021.708055555559</v>
      </c>
      <c r="K2488">
        <v>1332521976</v>
      </c>
      <c r="L2488" s="14">
        <f t="shared" si="154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12">
        <f t="shared" si="155"/>
        <v>265.66666666666669</v>
      </c>
      <c r="R2488" s="6">
        <f t="shared" si="152"/>
        <v>26.566666666666666</v>
      </c>
      <c r="S2488" s="6" t="s">
        <v>8311</v>
      </c>
      <c r="T2488" s="6" t="s">
        <v>8337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4">
        <f t="shared" si="153"/>
        <v>41056.083298611113</v>
      </c>
      <c r="K2489">
        <v>1335491997</v>
      </c>
      <c r="L2489" s="14">
        <f t="shared" si="154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12">
        <f t="shared" si="155"/>
        <v>100.05066666666667</v>
      </c>
      <c r="R2489" s="6">
        <f t="shared" si="152"/>
        <v>39.493684210526318</v>
      </c>
      <c r="S2489" s="6" t="s">
        <v>8311</v>
      </c>
      <c r="T2489" s="6" t="s">
        <v>8337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4">
        <f t="shared" si="153"/>
        <v>40863.674861111111</v>
      </c>
      <c r="K2490">
        <v>1318864308</v>
      </c>
      <c r="L2490" s="14">
        <f t="shared" si="154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12">
        <f t="shared" si="155"/>
        <v>106.69999999999999</v>
      </c>
      <c r="R2490" s="6">
        <f t="shared" si="152"/>
        <v>49.246153846153845</v>
      </c>
      <c r="S2490" s="6" t="s">
        <v>8311</v>
      </c>
      <c r="T2490" s="6" t="s">
        <v>8337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4">
        <f t="shared" si="153"/>
        <v>41403.690266203703</v>
      </c>
      <c r="K2491">
        <v>1365525239</v>
      </c>
      <c r="L2491" s="14">
        <f t="shared" si="154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12">
        <f t="shared" si="155"/>
        <v>133.67142857142858</v>
      </c>
      <c r="R2491" s="6">
        <f t="shared" si="152"/>
        <v>62.38</v>
      </c>
      <c r="S2491" s="6" t="s">
        <v>8311</v>
      </c>
      <c r="T2491" s="6" t="s">
        <v>8337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4">
        <f t="shared" si="153"/>
        <v>41083.227731481478</v>
      </c>
      <c r="K2492">
        <v>1335245276</v>
      </c>
      <c r="L2492" s="14">
        <f t="shared" si="154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12">
        <f t="shared" si="155"/>
        <v>121.39999999999999</v>
      </c>
      <c r="R2492" s="6">
        <f t="shared" si="152"/>
        <v>37.9375</v>
      </c>
      <c r="S2492" s="6" t="s">
        <v>8311</v>
      </c>
      <c r="T2492" s="6" t="s">
        <v>8337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4">
        <f t="shared" si="153"/>
        <v>40559.07708333333</v>
      </c>
      <c r="K2493">
        <v>1293739714</v>
      </c>
      <c r="L2493" s="14">
        <f t="shared" si="154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12">
        <f t="shared" si="155"/>
        <v>103.2</v>
      </c>
      <c r="R2493" s="6">
        <f t="shared" si="152"/>
        <v>51.6</v>
      </c>
      <c r="S2493" s="6" t="s">
        <v>8311</v>
      </c>
      <c r="T2493" s="6" t="s">
        <v>8337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4">
        <f t="shared" si="153"/>
        <v>41076.415972222225</v>
      </c>
      <c r="K2494">
        <v>1335397188</v>
      </c>
      <c r="L2494" s="14">
        <f t="shared" si="154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12">
        <f t="shared" si="155"/>
        <v>125</v>
      </c>
      <c r="R2494" s="6">
        <f t="shared" si="152"/>
        <v>27.777777777777779</v>
      </c>
      <c r="S2494" s="6" t="s">
        <v>8311</v>
      </c>
      <c r="T2494" s="6" t="s">
        <v>8337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4">
        <f t="shared" si="153"/>
        <v>41393.168287037035</v>
      </c>
      <c r="K2495">
        <v>1363320140</v>
      </c>
      <c r="L2495" s="14">
        <f t="shared" si="154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12">
        <f t="shared" si="155"/>
        <v>128.69999999999999</v>
      </c>
      <c r="R2495" s="6">
        <f t="shared" si="152"/>
        <v>99.382239382239376</v>
      </c>
      <c r="S2495" s="6" t="s">
        <v>8311</v>
      </c>
      <c r="T2495" s="6" t="s">
        <v>8337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4">
        <f t="shared" si="153"/>
        <v>41052.645185185182</v>
      </c>
      <c r="K2496">
        <v>1335194944</v>
      </c>
      <c r="L2496" s="14">
        <f t="shared" si="154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12">
        <f t="shared" si="155"/>
        <v>101.00533333333333</v>
      </c>
      <c r="R2496" s="6">
        <f t="shared" si="152"/>
        <v>38.848205128205123</v>
      </c>
      <c r="S2496" s="6" t="s">
        <v>8311</v>
      </c>
      <c r="T2496" s="6" t="s">
        <v>8337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4">
        <f t="shared" si="153"/>
        <v>41066.946469907409</v>
      </c>
      <c r="K2497">
        <v>1336430575</v>
      </c>
      <c r="L2497" s="14">
        <f t="shared" si="154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12">
        <f t="shared" si="155"/>
        <v>127.53666666666665</v>
      </c>
      <c r="R2497" s="6">
        <f t="shared" si="152"/>
        <v>45.548809523809524</v>
      </c>
      <c r="S2497" s="6" t="s">
        <v>8311</v>
      </c>
      <c r="T2497" s="6" t="s">
        <v>8337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4">
        <f t="shared" si="153"/>
        <v>41362.954768518517</v>
      </c>
      <c r="K2498">
        <v>1361577292</v>
      </c>
      <c r="L2498" s="14">
        <f t="shared" si="154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12">
        <f t="shared" si="155"/>
        <v>100</v>
      </c>
      <c r="R2498" s="6">
        <f t="shared" ref="R2498:R2561" si="156">E2498/N2498</f>
        <v>600</v>
      </c>
      <c r="S2498" s="6" t="s">
        <v>8311</v>
      </c>
      <c r="T2498" s="6" t="s">
        <v>8337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4">
        <f t="shared" ref="J2499:J2562" si="157">(((I2499/60)/60)/24)+DATE(1970,1,1)</f>
        <v>40760.878912037035</v>
      </c>
      <c r="K2499">
        <v>1309986338</v>
      </c>
      <c r="L2499" s="14">
        <f t="shared" ref="L2499:L2562" si="158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12">
        <f t="shared" ref="Q2499:Q2562" si="159">E2499/D2499*100</f>
        <v>112.7715</v>
      </c>
      <c r="R2499" s="6">
        <f t="shared" si="156"/>
        <v>80.551071428571419</v>
      </c>
      <c r="S2499" s="6" t="s">
        <v>8311</v>
      </c>
      <c r="T2499" s="6" t="s">
        <v>8337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4">
        <f t="shared" si="157"/>
        <v>42031.967442129629</v>
      </c>
      <c r="K2500">
        <v>1421190787</v>
      </c>
      <c r="L2500" s="14">
        <f t="shared" si="158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12">
        <f t="shared" si="159"/>
        <v>105.60000000000001</v>
      </c>
      <c r="R2500" s="6">
        <f t="shared" si="156"/>
        <v>52.8</v>
      </c>
      <c r="S2500" s="6" t="s">
        <v>8311</v>
      </c>
      <c r="T2500" s="6" t="s">
        <v>8337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4">
        <f t="shared" si="157"/>
        <v>41274.75</v>
      </c>
      <c r="K2501">
        <v>1352820837</v>
      </c>
      <c r="L2501" s="14">
        <f t="shared" si="158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12">
        <f t="shared" si="159"/>
        <v>202.625</v>
      </c>
      <c r="R2501" s="6">
        <f t="shared" si="156"/>
        <v>47.676470588235297</v>
      </c>
      <c r="S2501" s="6" t="s">
        <v>8311</v>
      </c>
      <c r="T2501" s="6" t="s">
        <v>8337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4">
        <f t="shared" si="157"/>
        <v>41083.772858796299</v>
      </c>
      <c r="K2502">
        <v>1337884375</v>
      </c>
      <c r="L2502" s="14">
        <f t="shared" si="158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12">
        <f t="shared" si="159"/>
        <v>113.33333333333333</v>
      </c>
      <c r="R2502" s="6">
        <f t="shared" si="156"/>
        <v>23.448275862068964</v>
      </c>
      <c r="S2502" s="6" t="s">
        <v>8311</v>
      </c>
      <c r="T2502" s="6" t="s">
        <v>8337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4">
        <f t="shared" si="157"/>
        <v>42274.776666666665</v>
      </c>
      <c r="K2503">
        <v>1440787104</v>
      </c>
      <c r="L2503" s="14">
        <f t="shared" si="158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12">
        <f t="shared" si="159"/>
        <v>2.5545454545454547</v>
      </c>
      <c r="R2503" s="6">
        <f t="shared" si="156"/>
        <v>40.142857142857146</v>
      </c>
      <c r="S2503" s="6" t="s">
        <v>8316</v>
      </c>
      <c r="T2503" s="6" t="s">
        <v>8357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4">
        <f t="shared" si="157"/>
        <v>41903.825439814813</v>
      </c>
      <c r="K2504">
        <v>1407440918</v>
      </c>
      <c r="L2504" s="14">
        <f t="shared" si="158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12">
        <f t="shared" si="159"/>
        <v>7.8181818181818186E-2</v>
      </c>
      <c r="R2504" s="6">
        <f t="shared" si="156"/>
        <v>17.2</v>
      </c>
      <c r="S2504" s="6" t="s">
        <v>8316</v>
      </c>
      <c r="T2504" s="6" t="s">
        <v>8357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4">
        <f t="shared" si="157"/>
        <v>42528.879166666666</v>
      </c>
      <c r="K2505">
        <v>1462743308</v>
      </c>
      <c r="L2505" s="14">
        <f t="shared" si="158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12">
        <f t="shared" si="159"/>
        <v>0</v>
      </c>
      <c r="R2505" s="6" t="e">
        <f t="shared" si="156"/>
        <v>#DIV/0!</v>
      </c>
      <c r="S2505" s="6" t="s">
        <v>8316</v>
      </c>
      <c r="T2505" s="6" t="s">
        <v>8357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4">
        <f t="shared" si="157"/>
        <v>41958.057106481487</v>
      </c>
      <c r="K2506">
        <v>1413418934</v>
      </c>
      <c r="L2506" s="14">
        <f t="shared" si="158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12">
        <f t="shared" si="159"/>
        <v>0</v>
      </c>
      <c r="R2506" s="6" t="e">
        <f t="shared" si="156"/>
        <v>#DIV/0!</v>
      </c>
      <c r="S2506" s="6" t="s">
        <v>8316</v>
      </c>
      <c r="T2506" s="6" t="s">
        <v>8357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4">
        <f t="shared" si="157"/>
        <v>42077.014074074075</v>
      </c>
      <c r="K2507">
        <v>1423704016</v>
      </c>
      <c r="L2507" s="14">
        <f t="shared" si="158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12">
        <f t="shared" si="159"/>
        <v>0</v>
      </c>
      <c r="R2507" s="6" t="e">
        <f t="shared" si="156"/>
        <v>#DIV/0!</v>
      </c>
      <c r="S2507" s="6" t="s">
        <v>8316</v>
      </c>
      <c r="T2507" s="6" t="s">
        <v>8357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4">
        <f t="shared" si="157"/>
        <v>42280.875</v>
      </c>
      <c r="K2508">
        <v>1441955269</v>
      </c>
      <c r="L2508" s="14">
        <f t="shared" si="158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12">
        <f t="shared" si="159"/>
        <v>0.6</v>
      </c>
      <c r="R2508" s="6">
        <f t="shared" si="156"/>
        <v>15</v>
      </c>
      <c r="S2508" s="6" t="s">
        <v>8316</v>
      </c>
      <c r="T2508" s="6" t="s">
        <v>8357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4">
        <f t="shared" si="157"/>
        <v>42135.072962962964</v>
      </c>
      <c r="K2509">
        <v>1428716704</v>
      </c>
      <c r="L2509" s="14">
        <f t="shared" si="158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12">
        <f t="shared" si="159"/>
        <v>0</v>
      </c>
      <c r="R2509" s="6" t="e">
        <f t="shared" si="156"/>
        <v>#DIV/0!</v>
      </c>
      <c r="S2509" s="6" t="s">
        <v>8316</v>
      </c>
      <c r="T2509" s="6" t="s">
        <v>8357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4">
        <f t="shared" si="157"/>
        <v>41865.951782407406</v>
      </c>
      <c r="K2510">
        <v>1405464634</v>
      </c>
      <c r="L2510" s="14">
        <f t="shared" si="158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12">
        <f t="shared" si="159"/>
        <v>0</v>
      </c>
      <c r="R2510" s="6" t="e">
        <f t="shared" si="156"/>
        <v>#DIV/0!</v>
      </c>
      <c r="S2510" s="6" t="s">
        <v>8316</v>
      </c>
      <c r="T2510" s="6" t="s">
        <v>8357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4">
        <f t="shared" si="157"/>
        <v>42114.767928240741</v>
      </c>
      <c r="K2511">
        <v>1424719549</v>
      </c>
      <c r="L2511" s="14">
        <f t="shared" si="158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12">
        <f t="shared" si="159"/>
        <v>1.0526315789473684</v>
      </c>
      <c r="R2511" s="6">
        <f t="shared" si="156"/>
        <v>35.714285714285715</v>
      </c>
      <c r="S2511" s="6" t="s">
        <v>8316</v>
      </c>
      <c r="T2511" s="6" t="s">
        <v>8357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4">
        <f t="shared" si="157"/>
        <v>42138.997361111105</v>
      </c>
      <c r="K2512">
        <v>1426463772</v>
      </c>
      <c r="L2512" s="14">
        <f t="shared" si="158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12">
        <f t="shared" si="159"/>
        <v>0.15</v>
      </c>
      <c r="R2512" s="6">
        <f t="shared" si="156"/>
        <v>37.5</v>
      </c>
      <c r="S2512" s="6" t="s">
        <v>8316</v>
      </c>
      <c r="T2512" s="6" t="s">
        <v>8357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4">
        <f t="shared" si="157"/>
        <v>42401.446909722217</v>
      </c>
      <c r="K2513">
        <v>1451731413</v>
      </c>
      <c r="L2513" s="14">
        <f t="shared" si="158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12">
        <f t="shared" si="159"/>
        <v>0</v>
      </c>
      <c r="R2513" s="6" t="e">
        <f t="shared" si="156"/>
        <v>#DIV/0!</v>
      </c>
      <c r="S2513" s="6" t="s">
        <v>8316</v>
      </c>
      <c r="T2513" s="6" t="s">
        <v>8357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4">
        <f t="shared" si="157"/>
        <v>41986.876863425925</v>
      </c>
      <c r="K2514">
        <v>1417208561</v>
      </c>
      <c r="L2514" s="14">
        <f t="shared" si="158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12">
        <f t="shared" si="159"/>
        <v>0</v>
      </c>
      <c r="R2514" s="6" t="e">
        <f t="shared" si="156"/>
        <v>#DIV/0!</v>
      </c>
      <c r="S2514" s="6" t="s">
        <v>8316</v>
      </c>
      <c r="T2514" s="6" t="s">
        <v>8357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4">
        <f t="shared" si="157"/>
        <v>42792.00681712963</v>
      </c>
      <c r="K2515">
        <v>1482883789</v>
      </c>
      <c r="L2515" s="14">
        <f t="shared" si="158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12">
        <f t="shared" si="159"/>
        <v>0</v>
      </c>
      <c r="R2515" s="6" t="e">
        <f t="shared" si="156"/>
        <v>#DIV/0!</v>
      </c>
      <c r="S2515" s="6" t="s">
        <v>8316</v>
      </c>
      <c r="T2515" s="6" t="s">
        <v>8357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4">
        <f t="shared" si="157"/>
        <v>41871.389780092592</v>
      </c>
      <c r="K2516">
        <v>1407057677</v>
      </c>
      <c r="L2516" s="14">
        <f t="shared" si="158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12">
        <f t="shared" si="159"/>
        <v>1.7500000000000002</v>
      </c>
      <c r="R2516" s="6">
        <f t="shared" si="156"/>
        <v>52.5</v>
      </c>
      <c r="S2516" s="6" t="s">
        <v>8316</v>
      </c>
      <c r="T2516" s="6" t="s">
        <v>8357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4">
        <f t="shared" si="157"/>
        <v>42057.839733796296</v>
      </c>
      <c r="K2517">
        <v>1422043753</v>
      </c>
      <c r="L2517" s="14">
        <f t="shared" si="158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12">
        <f t="shared" si="159"/>
        <v>18.600000000000001</v>
      </c>
      <c r="R2517" s="6">
        <f t="shared" si="156"/>
        <v>77.5</v>
      </c>
      <c r="S2517" s="6" t="s">
        <v>8316</v>
      </c>
      <c r="T2517" s="6" t="s">
        <v>8357</v>
      </c>
    </row>
    <row r="2518" spans="1:20" ht="45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4">
        <f t="shared" si="157"/>
        <v>41972.6950462963</v>
      </c>
      <c r="K2518">
        <v>1414683652</v>
      </c>
      <c r="L2518" s="14">
        <f t="shared" si="158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12">
        <f t="shared" si="159"/>
        <v>0</v>
      </c>
      <c r="R2518" s="6" t="e">
        <f t="shared" si="156"/>
        <v>#DIV/0!</v>
      </c>
      <c r="S2518" s="6" t="s">
        <v>8316</v>
      </c>
      <c r="T2518" s="6" t="s">
        <v>8357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4">
        <f t="shared" si="157"/>
        <v>42082.760763888888</v>
      </c>
      <c r="K2519">
        <v>1424200530</v>
      </c>
      <c r="L2519" s="14">
        <f t="shared" si="158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12">
        <f t="shared" si="159"/>
        <v>9.8166666666666664</v>
      </c>
      <c r="R2519" s="6">
        <f t="shared" si="156"/>
        <v>53.545454545454547</v>
      </c>
      <c r="S2519" s="6" t="s">
        <v>8316</v>
      </c>
      <c r="T2519" s="6" t="s">
        <v>8357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4">
        <f t="shared" si="157"/>
        <v>41956.722546296296</v>
      </c>
      <c r="K2520">
        <v>1413303628</v>
      </c>
      <c r="L2520" s="14">
        <f t="shared" si="158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12">
        <f t="shared" si="159"/>
        <v>0</v>
      </c>
      <c r="R2520" s="6" t="e">
        <f t="shared" si="156"/>
        <v>#DIV/0!</v>
      </c>
      <c r="S2520" s="6" t="s">
        <v>8316</v>
      </c>
      <c r="T2520" s="6" t="s">
        <v>8357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4">
        <f t="shared" si="157"/>
        <v>41839.155138888891</v>
      </c>
      <c r="K2521">
        <v>1403149404</v>
      </c>
      <c r="L2521" s="14">
        <f t="shared" si="158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12">
        <f t="shared" si="159"/>
        <v>4.3333333333333335E-2</v>
      </c>
      <c r="R2521" s="6">
        <f t="shared" si="156"/>
        <v>16.25</v>
      </c>
      <c r="S2521" s="6" t="s">
        <v>8316</v>
      </c>
      <c r="T2521" s="6" t="s">
        <v>8357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4">
        <f t="shared" si="157"/>
        <v>42658.806249999994</v>
      </c>
      <c r="K2522">
        <v>1472567085</v>
      </c>
      <c r="L2522" s="14">
        <f t="shared" si="158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12">
        <f t="shared" si="159"/>
        <v>0</v>
      </c>
      <c r="R2522" s="6" t="e">
        <f t="shared" si="156"/>
        <v>#DIV/0!</v>
      </c>
      <c r="S2522" s="6" t="s">
        <v>8316</v>
      </c>
      <c r="T2522" s="6" t="s">
        <v>8357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4">
        <f t="shared" si="157"/>
        <v>42290.967835648145</v>
      </c>
      <c r="K2523">
        <v>1442963621</v>
      </c>
      <c r="L2523" s="14">
        <f t="shared" si="158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12">
        <f t="shared" si="159"/>
        <v>109.48792</v>
      </c>
      <c r="R2523" s="6">
        <f t="shared" si="156"/>
        <v>103.68174242424243</v>
      </c>
      <c r="S2523" s="6" t="s">
        <v>8311</v>
      </c>
      <c r="T2523" s="6" t="s">
        <v>8358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4">
        <f t="shared" si="157"/>
        <v>42482.619444444441</v>
      </c>
      <c r="K2524">
        <v>1459431960</v>
      </c>
      <c r="L2524" s="14">
        <f t="shared" si="158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12">
        <f t="shared" si="159"/>
        <v>100</v>
      </c>
      <c r="R2524" s="6">
        <f t="shared" si="156"/>
        <v>185.18518518518519</v>
      </c>
      <c r="S2524" s="6" t="s">
        <v>8311</v>
      </c>
      <c r="T2524" s="6" t="s">
        <v>8358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4">
        <f t="shared" si="157"/>
        <v>41961.017268518524</v>
      </c>
      <c r="K2525">
        <v>1413674692</v>
      </c>
      <c r="L2525" s="14">
        <f t="shared" si="158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12">
        <f t="shared" si="159"/>
        <v>156.44444444444446</v>
      </c>
      <c r="R2525" s="6">
        <f t="shared" si="156"/>
        <v>54.153846153846153</v>
      </c>
      <c r="S2525" s="6" t="s">
        <v>8311</v>
      </c>
      <c r="T2525" s="6" t="s">
        <v>8358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4">
        <f t="shared" si="157"/>
        <v>41994.1875</v>
      </c>
      <c r="K2526">
        <v>1416338557</v>
      </c>
      <c r="L2526" s="14">
        <f t="shared" si="158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12">
        <f t="shared" si="159"/>
        <v>101.6</v>
      </c>
      <c r="R2526" s="6">
        <f t="shared" si="156"/>
        <v>177.2093023255814</v>
      </c>
      <c r="S2526" s="6" t="s">
        <v>8311</v>
      </c>
      <c r="T2526" s="6" t="s">
        <v>8358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4">
        <f t="shared" si="157"/>
        <v>41088.844571759262</v>
      </c>
      <c r="K2527">
        <v>1338322571</v>
      </c>
      <c r="L2527" s="14">
        <f t="shared" si="158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12">
        <f t="shared" si="159"/>
        <v>100.325</v>
      </c>
      <c r="R2527" s="6">
        <f t="shared" si="156"/>
        <v>100.325</v>
      </c>
      <c r="S2527" s="6" t="s">
        <v>8311</v>
      </c>
      <c r="T2527" s="6" t="s">
        <v>8358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4">
        <f t="shared" si="157"/>
        <v>41981.207638888889</v>
      </c>
      <c r="K2528">
        <v>1415585474</v>
      </c>
      <c r="L2528" s="14">
        <f t="shared" si="158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12">
        <f t="shared" si="159"/>
        <v>112.94999999999999</v>
      </c>
      <c r="R2528" s="6">
        <f t="shared" si="156"/>
        <v>136.90909090909091</v>
      </c>
      <c r="S2528" s="6" t="s">
        <v>8311</v>
      </c>
      <c r="T2528" s="6" t="s">
        <v>8358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4">
        <f t="shared" si="157"/>
        <v>41565.165972222225</v>
      </c>
      <c r="K2529">
        <v>1380477691</v>
      </c>
      <c r="L2529" s="14">
        <f t="shared" si="158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12">
        <f t="shared" si="159"/>
        <v>102.125</v>
      </c>
      <c r="R2529" s="6">
        <f t="shared" si="156"/>
        <v>57.535211267605632</v>
      </c>
      <c r="S2529" s="6" t="s">
        <v>8311</v>
      </c>
      <c r="T2529" s="6" t="s">
        <v>8358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4">
        <f t="shared" si="157"/>
        <v>42236.458333333328</v>
      </c>
      <c r="K2530">
        <v>1438459303</v>
      </c>
      <c r="L2530" s="14">
        <f t="shared" si="158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12">
        <f t="shared" si="159"/>
        <v>107.24974999999999</v>
      </c>
      <c r="R2530" s="6">
        <f t="shared" si="156"/>
        <v>52.962839506172834</v>
      </c>
      <c r="S2530" s="6" t="s">
        <v>8311</v>
      </c>
      <c r="T2530" s="6" t="s">
        <v>8358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4">
        <f t="shared" si="157"/>
        <v>40993.0390625</v>
      </c>
      <c r="K2531">
        <v>1328752575</v>
      </c>
      <c r="L2531" s="14">
        <f t="shared" si="158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12">
        <f t="shared" si="159"/>
        <v>104.28333333333333</v>
      </c>
      <c r="R2531" s="6">
        <f t="shared" si="156"/>
        <v>82.328947368421055</v>
      </c>
      <c r="S2531" s="6" t="s">
        <v>8311</v>
      </c>
      <c r="T2531" s="6" t="s">
        <v>8358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4">
        <f t="shared" si="157"/>
        <v>42114.201388888891</v>
      </c>
      <c r="K2532">
        <v>1426711505</v>
      </c>
      <c r="L2532" s="14">
        <f t="shared" si="158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12">
        <f t="shared" si="159"/>
        <v>100</v>
      </c>
      <c r="R2532" s="6">
        <f t="shared" si="156"/>
        <v>135.41666666666666</v>
      </c>
      <c r="S2532" s="6" t="s">
        <v>8311</v>
      </c>
      <c r="T2532" s="6" t="s">
        <v>8358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4">
        <f t="shared" si="157"/>
        <v>42231.165972222225</v>
      </c>
      <c r="K2533">
        <v>1437668354</v>
      </c>
      <c r="L2533" s="14">
        <f t="shared" si="158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12">
        <f t="shared" si="159"/>
        <v>100.4</v>
      </c>
      <c r="R2533" s="6">
        <f t="shared" si="156"/>
        <v>74.06557377049181</v>
      </c>
      <c r="S2533" s="6" t="s">
        <v>8311</v>
      </c>
      <c r="T2533" s="6" t="s">
        <v>8358</v>
      </c>
    </row>
    <row r="2534" spans="1:20" ht="45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4">
        <f t="shared" si="157"/>
        <v>41137.849143518521</v>
      </c>
      <c r="K2534">
        <v>1342556566</v>
      </c>
      <c r="L2534" s="14">
        <f t="shared" si="158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12">
        <f t="shared" si="159"/>
        <v>126.125</v>
      </c>
      <c r="R2534" s="6">
        <f t="shared" si="156"/>
        <v>84.083333333333329</v>
      </c>
      <c r="S2534" s="6" t="s">
        <v>8311</v>
      </c>
      <c r="T2534" s="6" t="s">
        <v>8358</v>
      </c>
    </row>
    <row r="2535" spans="1:20" ht="45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4">
        <f t="shared" si="157"/>
        <v>41334.750787037039</v>
      </c>
      <c r="K2535">
        <v>1359568911</v>
      </c>
      <c r="L2535" s="14">
        <f t="shared" si="158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12">
        <f t="shared" si="159"/>
        <v>110.66666666666667</v>
      </c>
      <c r="R2535" s="6">
        <f t="shared" si="156"/>
        <v>61.029411764705884</v>
      </c>
      <c r="S2535" s="6" t="s">
        <v>8311</v>
      </c>
      <c r="T2535" s="6" t="s">
        <v>8358</v>
      </c>
    </row>
    <row r="2536" spans="1:20" ht="60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4">
        <f t="shared" si="157"/>
        <v>40179.25</v>
      </c>
      <c r="K2536">
        <v>1257871712</v>
      </c>
      <c r="L2536" s="14">
        <f t="shared" si="158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12">
        <f t="shared" si="159"/>
        <v>105</v>
      </c>
      <c r="R2536" s="6">
        <f t="shared" si="156"/>
        <v>150</v>
      </c>
      <c r="S2536" s="6" t="s">
        <v>8311</v>
      </c>
      <c r="T2536" s="6" t="s">
        <v>8358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4">
        <f t="shared" si="157"/>
        <v>41974.832696759258</v>
      </c>
      <c r="K2537">
        <v>1414781945</v>
      </c>
      <c r="L2537" s="14">
        <f t="shared" si="158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12">
        <f t="shared" si="159"/>
        <v>103.77499999999999</v>
      </c>
      <c r="R2537" s="6">
        <f t="shared" si="156"/>
        <v>266.08974358974359</v>
      </c>
      <c r="S2537" s="6" t="s">
        <v>8311</v>
      </c>
      <c r="T2537" s="6" t="s">
        <v>8358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4">
        <f t="shared" si="157"/>
        <v>41485.106087962966</v>
      </c>
      <c r="K2538">
        <v>1373337166</v>
      </c>
      <c r="L2538" s="14">
        <f t="shared" si="158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12">
        <f t="shared" si="159"/>
        <v>115.99999999999999</v>
      </c>
      <c r="R2538" s="6">
        <f t="shared" si="156"/>
        <v>7.25</v>
      </c>
      <c r="S2538" s="6" t="s">
        <v>8311</v>
      </c>
      <c r="T2538" s="6" t="s">
        <v>8358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4">
        <f t="shared" si="157"/>
        <v>40756.648784722223</v>
      </c>
      <c r="K2539">
        <v>1307028855</v>
      </c>
      <c r="L2539" s="14">
        <f t="shared" si="158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12">
        <f t="shared" si="159"/>
        <v>110.00000000000001</v>
      </c>
      <c r="R2539" s="6">
        <f t="shared" si="156"/>
        <v>100</v>
      </c>
      <c r="S2539" s="6" t="s">
        <v>8311</v>
      </c>
      <c r="T2539" s="6" t="s">
        <v>8358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4">
        <f t="shared" si="157"/>
        <v>41329.207638888889</v>
      </c>
      <c r="K2540">
        <v>1359029661</v>
      </c>
      <c r="L2540" s="14">
        <f t="shared" si="158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12">
        <f t="shared" si="159"/>
        <v>113.01761111111111</v>
      </c>
      <c r="R2540" s="6">
        <f t="shared" si="156"/>
        <v>109.96308108108107</v>
      </c>
      <c r="S2540" s="6" t="s">
        <v>8311</v>
      </c>
      <c r="T2540" s="6" t="s">
        <v>8358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4">
        <f t="shared" si="157"/>
        <v>42037.902222222227</v>
      </c>
      <c r="K2541">
        <v>1417729152</v>
      </c>
      <c r="L2541" s="14">
        <f t="shared" si="158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12">
        <f t="shared" si="159"/>
        <v>100.25</v>
      </c>
      <c r="R2541" s="6">
        <f t="shared" si="156"/>
        <v>169.91525423728814</v>
      </c>
      <c r="S2541" s="6" t="s">
        <v>8311</v>
      </c>
      <c r="T2541" s="6" t="s">
        <v>8358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4">
        <f t="shared" si="157"/>
        <v>40845.675011574072</v>
      </c>
      <c r="K2542">
        <v>1314720721</v>
      </c>
      <c r="L2542" s="14">
        <f t="shared" si="158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12">
        <f t="shared" si="159"/>
        <v>103.4</v>
      </c>
      <c r="R2542" s="6">
        <f t="shared" si="156"/>
        <v>95.740740740740748</v>
      </c>
      <c r="S2542" s="6" t="s">
        <v>8311</v>
      </c>
      <c r="T2542" s="6" t="s">
        <v>8358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4">
        <f t="shared" si="157"/>
        <v>41543.449282407404</v>
      </c>
      <c r="K2543">
        <v>1375008418</v>
      </c>
      <c r="L2543" s="14">
        <f t="shared" si="158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12">
        <f t="shared" si="159"/>
        <v>107.02857142857142</v>
      </c>
      <c r="R2543" s="6">
        <f t="shared" si="156"/>
        <v>59.460317460317462</v>
      </c>
      <c r="S2543" s="6" t="s">
        <v>8311</v>
      </c>
      <c r="T2543" s="6" t="s">
        <v>8358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4">
        <f t="shared" si="157"/>
        <v>41548.165972222225</v>
      </c>
      <c r="K2544">
        <v>1377252857</v>
      </c>
      <c r="L2544" s="14">
        <f t="shared" si="158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12">
        <f t="shared" si="159"/>
        <v>103.57142857142858</v>
      </c>
      <c r="R2544" s="6">
        <f t="shared" si="156"/>
        <v>55.769230769230766</v>
      </c>
      <c r="S2544" s="6" t="s">
        <v>8311</v>
      </c>
      <c r="T2544" s="6" t="s">
        <v>8358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4">
        <f t="shared" si="157"/>
        <v>40545.125</v>
      </c>
      <c r="K2545">
        <v>1291257298</v>
      </c>
      <c r="L2545" s="14">
        <f t="shared" si="158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12">
        <f t="shared" si="159"/>
        <v>156.4</v>
      </c>
      <c r="R2545" s="6">
        <f t="shared" si="156"/>
        <v>30.076923076923077</v>
      </c>
      <c r="S2545" s="6" t="s">
        <v>8311</v>
      </c>
      <c r="T2545" s="6" t="s">
        <v>8358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4">
        <f t="shared" si="157"/>
        <v>41098.520474537036</v>
      </c>
      <c r="K2546">
        <v>1339158569</v>
      </c>
      <c r="L2546" s="14">
        <f t="shared" si="158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12">
        <f t="shared" si="159"/>
        <v>100.82</v>
      </c>
      <c r="R2546" s="6">
        <f t="shared" si="156"/>
        <v>88.438596491228068</v>
      </c>
      <c r="S2546" s="6" t="s">
        <v>8311</v>
      </c>
      <c r="T2546" s="6" t="s">
        <v>8358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4">
        <f t="shared" si="157"/>
        <v>42062.020833333328</v>
      </c>
      <c r="K2547">
        <v>1421983138</v>
      </c>
      <c r="L2547" s="14">
        <f t="shared" si="158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12">
        <f t="shared" si="159"/>
        <v>195.3</v>
      </c>
      <c r="R2547" s="6">
        <f t="shared" si="156"/>
        <v>64.032786885245898</v>
      </c>
      <c r="S2547" s="6" t="s">
        <v>8311</v>
      </c>
      <c r="T2547" s="6" t="s">
        <v>8358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4">
        <f t="shared" si="157"/>
        <v>41552.208333333336</v>
      </c>
      <c r="K2548">
        <v>1378586179</v>
      </c>
      <c r="L2548" s="14">
        <f t="shared" si="158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12">
        <f t="shared" si="159"/>
        <v>111.71428571428572</v>
      </c>
      <c r="R2548" s="6">
        <f t="shared" si="156"/>
        <v>60.153846153846153</v>
      </c>
      <c r="S2548" s="6" t="s">
        <v>8311</v>
      </c>
      <c r="T2548" s="6" t="s">
        <v>8358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4">
        <f t="shared" si="157"/>
        <v>41003.731516203705</v>
      </c>
      <c r="K2549">
        <v>1330972403</v>
      </c>
      <c r="L2549" s="14">
        <f t="shared" si="158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12">
        <f t="shared" si="159"/>
        <v>119.85454545454546</v>
      </c>
      <c r="R2549" s="6">
        <f t="shared" si="156"/>
        <v>49.194029850746269</v>
      </c>
      <c r="S2549" s="6" t="s">
        <v>8311</v>
      </c>
      <c r="T2549" s="6" t="s">
        <v>8358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4">
        <f t="shared" si="157"/>
        <v>42643.185416666667</v>
      </c>
      <c r="K2550">
        <v>1473087637</v>
      </c>
      <c r="L2550" s="14">
        <f t="shared" si="158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12">
        <f t="shared" si="159"/>
        <v>101.85</v>
      </c>
      <c r="R2550" s="6">
        <f t="shared" si="156"/>
        <v>165.16216216216216</v>
      </c>
      <c r="S2550" s="6" t="s">
        <v>8311</v>
      </c>
      <c r="T2550" s="6" t="s">
        <v>8358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4">
        <f t="shared" si="157"/>
        <v>41425.708333333336</v>
      </c>
      <c r="K2551">
        <v>1366999870</v>
      </c>
      <c r="L2551" s="14">
        <f t="shared" si="158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12">
        <f t="shared" si="159"/>
        <v>102.80254777070064</v>
      </c>
      <c r="R2551" s="6">
        <f t="shared" si="156"/>
        <v>43.621621621621621</v>
      </c>
      <c r="S2551" s="6" t="s">
        <v>8311</v>
      </c>
      <c r="T2551" s="6" t="s">
        <v>8358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4">
        <f t="shared" si="157"/>
        <v>42285.165972222225</v>
      </c>
      <c r="K2552">
        <v>1439392406</v>
      </c>
      <c r="L2552" s="14">
        <f t="shared" si="158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12">
        <f t="shared" si="159"/>
        <v>100.84615384615385</v>
      </c>
      <c r="R2552" s="6">
        <f t="shared" si="156"/>
        <v>43.7</v>
      </c>
      <c r="S2552" s="6" t="s">
        <v>8311</v>
      </c>
      <c r="T2552" s="6" t="s">
        <v>8358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4">
        <f t="shared" si="157"/>
        <v>40989.866666666669</v>
      </c>
      <c r="K2553">
        <v>1329890585</v>
      </c>
      <c r="L2553" s="14">
        <f t="shared" si="158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12">
        <f t="shared" si="159"/>
        <v>102.73469387755102</v>
      </c>
      <c r="R2553" s="6">
        <f t="shared" si="156"/>
        <v>67.419642857142861</v>
      </c>
      <c r="S2553" s="6" t="s">
        <v>8311</v>
      </c>
      <c r="T2553" s="6" t="s">
        <v>8358</v>
      </c>
    </row>
    <row r="2554" spans="1:20" ht="45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4">
        <f t="shared" si="157"/>
        <v>42799.809965277775</v>
      </c>
      <c r="K2554">
        <v>1486149981</v>
      </c>
      <c r="L2554" s="14">
        <f t="shared" si="158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12">
        <f t="shared" si="159"/>
        <v>106.5</v>
      </c>
      <c r="R2554" s="6">
        <f t="shared" si="156"/>
        <v>177.5</v>
      </c>
      <c r="S2554" s="6" t="s">
        <v>8311</v>
      </c>
      <c r="T2554" s="6" t="s">
        <v>8358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4">
        <f t="shared" si="157"/>
        <v>41173.199155092596</v>
      </c>
      <c r="K2555">
        <v>1343018807</v>
      </c>
      <c r="L2555" s="14">
        <f t="shared" si="158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12">
        <f t="shared" si="159"/>
        <v>155.53333333333333</v>
      </c>
      <c r="R2555" s="6">
        <f t="shared" si="156"/>
        <v>38.883333333333333</v>
      </c>
      <c r="S2555" s="6" t="s">
        <v>8311</v>
      </c>
      <c r="T2555" s="6" t="s">
        <v>8358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4">
        <f t="shared" si="157"/>
        <v>42156.165972222225</v>
      </c>
      <c r="K2556">
        <v>1430445163</v>
      </c>
      <c r="L2556" s="14">
        <f t="shared" si="158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12">
        <f t="shared" si="159"/>
        <v>122.8</v>
      </c>
      <c r="R2556" s="6">
        <f t="shared" si="156"/>
        <v>54.985074626865675</v>
      </c>
      <c r="S2556" s="6" t="s">
        <v>8311</v>
      </c>
      <c r="T2556" s="6" t="s">
        <v>8358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4">
        <f t="shared" si="157"/>
        <v>41057.655011574076</v>
      </c>
      <c r="K2557">
        <v>1335541393</v>
      </c>
      <c r="L2557" s="14">
        <f t="shared" si="158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12">
        <f t="shared" si="159"/>
        <v>107.35</v>
      </c>
      <c r="R2557" s="6">
        <f t="shared" si="156"/>
        <v>61.342857142857142</v>
      </c>
      <c r="S2557" s="6" t="s">
        <v>8311</v>
      </c>
      <c r="T2557" s="6" t="s">
        <v>8358</v>
      </c>
    </row>
    <row r="2558" spans="1:20" ht="45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4">
        <f t="shared" si="157"/>
        <v>41267.991400462961</v>
      </c>
      <c r="K2558">
        <v>1352504857</v>
      </c>
      <c r="L2558" s="14">
        <f t="shared" si="158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12">
        <f t="shared" si="159"/>
        <v>105.50335570469798</v>
      </c>
      <c r="R2558" s="6">
        <f t="shared" si="156"/>
        <v>23.117647058823529</v>
      </c>
      <c r="S2558" s="6" t="s">
        <v>8311</v>
      </c>
      <c r="T2558" s="6" t="s">
        <v>8358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4">
        <f t="shared" si="157"/>
        <v>41774.745208333334</v>
      </c>
      <c r="K2559">
        <v>1397584386</v>
      </c>
      <c r="L2559" s="14">
        <f t="shared" si="158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12">
        <f t="shared" si="159"/>
        <v>118.44444444444444</v>
      </c>
      <c r="R2559" s="6">
        <f t="shared" si="156"/>
        <v>29.611111111111111</v>
      </c>
      <c r="S2559" s="6" t="s">
        <v>8311</v>
      </c>
      <c r="T2559" s="6" t="s">
        <v>8358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4">
        <f t="shared" si="157"/>
        <v>42125.582638888889</v>
      </c>
      <c r="K2560">
        <v>1427747906</v>
      </c>
      <c r="L2560" s="14">
        <f t="shared" si="158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12">
        <f t="shared" si="159"/>
        <v>108.88</v>
      </c>
      <c r="R2560" s="6">
        <f t="shared" si="156"/>
        <v>75.611111111111114</v>
      </c>
      <c r="S2560" s="6" t="s">
        <v>8311</v>
      </c>
      <c r="T2560" s="6" t="s">
        <v>8358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4">
        <f t="shared" si="157"/>
        <v>40862.817361111112</v>
      </c>
      <c r="K2561">
        <v>1318539484</v>
      </c>
      <c r="L2561" s="14">
        <f t="shared" si="158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12">
        <f t="shared" si="159"/>
        <v>111.25</v>
      </c>
      <c r="R2561" s="6">
        <f t="shared" si="156"/>
        <v>35.6</v>
      </c>
      <c r="S2561" s="6" t="s">
        <v>8311</v>
      </c>
      <c r="T2561" s="6" t="s">
        <v>8358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4">
        <f t="shared" si="157"/>
        <v>42069.951087962967</v>
      </c>
      <c r="K2562">
        <v>1423090174</v>
      </c>
      <c r="L2562" s="14">
        <f t="shared" si="158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12">
        <f t="shared" si="159"/>
        <v>100.1</v>
      </c>
      <c r="R2562" s="6">
        <f t="shared" ref="R2562:R2625" si="160">E2562/N2562</f>
        <v>143</v>
      </c>
      <c r="S2562" s="6" t="s">
        <v>8311</v>
      </c>
      <c r="T2562" s="6" t="s">
        <v>8358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4">
        <f t="shared" ref="J2563:J2626" si="161">(((I2563/60)/60)/24)+DATE(1970,1,1)</f>
        <v>42290.528807870374</v>
      </c>
      <c r="K2563">
        <v>1442148089</v>
      </c>
      <c r="L2563" s="14">
        <f t="shared" ref="L2563:L2626" si="162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12">
        <f t="shared" ref="Q2563:Q2626" si="163">E2563/D2563*100</f>
        <v>0</v>
      </c>
      <c r="R2563" s="6" t="e">
        <f t="shared" si="160"/>
        <v>#DIV/0!</v>
      </c>
      <c r="S2563" s="6" t="s">
        <v>8316</v>
      </c>
      <c r="T2563" s="6" t="s">
        <v>8342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4">
        <f t="shared" si="161"/>
        <v>42654.524756944447</v>
      </c>
      <c r="K2564">
        <v>1471005339</v>
      </c>
      <c r="L2564" s="14">
        <f t="shared" si="162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12">
        <f t="shared" si="163"/>
        <v>0.75</v>
      </c>
      <c r="R2564" s="6">
        <f t="shared" si="160"/>
        <v>25</v>
      </c>
      <c r="S2564" s="6" t="s">
        <v>8316</v>
      </c>
      <c r="T2564" s="6" t="s">
        <v>8342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4">
        <f t="shared" si="161"/>
        <v>42215.139479166668</v>
      </c>
      <c r="K2565">
        <v>1433042451</v>
      </c>
      <c r="L2565" s="14">
        <f t="shared" si="162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12">
        <f t="shared" si="163"/>
        <v>0</v>
      </c>
      <c r="R2565" s="6" t="e">
        <f t="shared" si="160"/>
        <v>#DIV/0!</v>
      </c>
      <c r="S2565" s="6" t="s">
        <v>8316</v>
      </c>
      <c r="T2565" s="6" t="s">
        <v>8342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4">
        <f t="shared" si="161"/>
        <v>41852.040497685186</v>
      </c>
      <c r="K2566">
        <v>1404262699</v>
      </c>
      <c r="L2566" s="14">
        <f t="shared" si="162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12">
        <f t="shared" si="163"/>
        <v>0</v>
      </c>
      <c r="R2566" s="6" t="e">
        <f t="shared" si="160"/>
        <v>#DIV/0!</v>
      </c>
      <c r="S2566" s="6" t="s">
        <v>8316</v>
      </c>
      <c r="T2566" s="6" t="s">
        <v>8342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4">
        <f t="shared" si="161"/>
        <v>42499.868055555555</v>
      </c>
      <c r="K2567">
        <v>1457710589</v>
      </c>
      <c r="L2567" s="14">
        <f t="shared" si="162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12">
        <f t="shared" si="163"/>
        <v>1</v>
      </c>
      <c r="R2567" s="6">
        <f t="shared" si="160"/>
        <v>100</v>
      </c>
      <c r="S2567" s="6" t="s">
        <v>8316</v>
      </c>
      <c r="T2567" s="6" t="s">
        <v>8342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4">
        <f t="shared" si="161"/>
        <v>41872.980879629627</v>
      </c>
      <c r="K2568">
        <v>1406071948</v>
      </c>
      <c r="L2568" s="14">
        <f t="shared" si="162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12">
        <f t="shared" si="163"/>
        <v>0</v>
      </c>
      <c r="R2568" s="6" t="e">
        <f t="shared" si="160"/>
        <v>#DIV/0!</v>
      </c>
      <c r="S2568" s="6" t="s">
        <v>8316</v>
      </c>
      <c r="T2568" s="6" t="s">
        <v>8342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4">
        <f t="shared" si="161"/>
        <v>42117.878912037035</v>
      </c>
      <c r="K2569">
        <v>1427231138</v>
      </c>
      <c r="L2569" s="14">
        <f t="shared" si="162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12">
        <f t="shared" si="163"/>
        <v>0.26666666666666666</v>
      </c>
      <c r="R2569" s="6">
        <f t="shared" si="160"/>
        <v>60</v>
      </c>
      <c r="S2569" s="6" t="s">
        <v>8316</v>
      </c>
      <c r="T2569" s="6" t="s">
        <v>8342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4">
        <f t="shared" si="161"/>
        <v>42614.666597222225</v>
      </c>
      <c r="K2570">
        <v>1470153594</v>
      </c>
      <c r="L2570" s="14">
        <f t="shared" si="162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12">
        <f t="shared" si="163"/>
        <v>0.5</v>
      </c>
      <c r="R2570" s="6">
        <f t="shared" si="160"/>
        <v>50</v>
      </c>
      <c r="S2570" s="6" t="s">
        <v>8316</v>
      </c>
      <c r="T2570" s="6" t="s">
        <v>8342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4">
        <f t="shared" si="161"/>
        <v>42264.105462962965</v>
      </c>
      <c r="K2571">
        <v>1439865112</v>
      </c>
      <c r="L2571" s="14">
        <f t="shared" si="162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12">
        <f t="shared" si="163"/>
        <v>2.2307692307692308</v>
      </c>
      <c r="R2571" s="6">
        <f t="shared" si="160"/>
        <v>72.5</v>
      </c>
      <c r="S2571" s="6" t="s">
        <v>8316</v>
      </c>
      <c r="T2571" s="6" t="s">
        <v>8342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4">
        <f t="shared" si="161"/>
        <v>42774.903182870374</v>
      </c>
      <c r="K2572">
        <v>1483998035</v>
      </c>
      <c r="L2572" s="14">
        <f t="shared" si="162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12">
        <f t="shared" si="163"/>
        <v>0.84285714285714297</v>
      </c>
      <c r="R2572" s="6">
        <f t="shared" si="160"/>
        <v>29.5</v>
      </c>
      <c r="S2572" s="6" t="s">
        <v>8316</v>
      </c>
      <c r="T2572" s="6" t="s">
        <v>8342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4">
        <f t="shared" si="161"/>
        <v>42509.341678240744</v>
      </c>
      <c r="K2573">
        <v>1458461521</v>
      </c>
      <c r="L2573" s="14">
        <f t="shared" si="162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12">
        <f t="shared" si="163"/>
        <v>0.25</v>
      </c>
      <c r="R2573" s="6">
        <f t="shared" si="160"/>
        <v>62.5</v>
      </c>
      <c r="S2573" s="6" t="s">
        <v>8316</v>
      </c>
      <c r="T2573" s="6" t="s">
        <v>8342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4">
        <f t="shared" si="161"/>
        <v>42107.119409722218</v>
      </c>
      <c r="K2574">
        <v>1426301517</v>
      </c>
      <c r="L2574" s="14">
        <f t="shared" si="162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12">
        <f t="shared" si="163"/>
        <v>0</v>
      </c>
      <c r="R2574" s="6" t="e">
        <f t="shared" si="160"/>
        <v>#DIV/0!</v>
      </c>
      <c r="S2574" s="6" t="s">
        <v>8316</v>
      </c>
      <c r="T2574" s="6" t="s">
        <v>8342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4">
        <f t="shared" si="161"/>
        <v>41874.592002314814</v>
      </c>
      <c r="K2575">
        <v>1404915149</v>
      </c>
      <c r="L2575" s="14">
        <f t="shared" si="162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12">
        <f t="shared" si="163"/>
        <v>0</v>
      </c>
      <c r="R2575" s="6" t="e">
        <f t="shared" si="160"/>
        <v>#DIV/0!</v>
      </c>
      <c r="S2575" s="6" t="s">
        <v>8316</v>
      </c>
      <c r="T2575" s="6" t="s">
        <v>8342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4">
        <f t="shared" si="161"/>
        <v>42508.825752314813</v>
      </c>
      <c r="K2576">
        <v>1461786545</v>
      </c>
      <c r="L2576" s="14">
        <f t="shared" si="162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12">
        <f t="shared" si="163"/>
        <v>0</v>
      </c>
      <c r="R2576" s="6" t="e">
        <f t="shared" si="160"/>
        <v>#DIV/0!</v>
      </c>
      <c r="S2576" s="6" t="s">
        <v>8316</v>
      </c>
      <c r="T2576" s="6" t="s">
        <v>8342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4">
        <f t="shared" si="161"/>
        <v>42016.108726851846</v>
      </c>
      <c r="K2577">
        <v>1418438194</v>
      </c>
      <c r="L2577" s="14">
        <f t="shared" si="162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12">
        <f t="shared" si="163"/>
        <v>0</v>
      </c>
      <c r="R2577" s="6" t="e">
        <f t="shared" si="160"/>
        <v>#DIV/0!</v>
      </c>
      <c r="S2577" s="6" t="s">
        <v>8316</v>
      </c>
      <c r="T2577" s="6" t="s">
        <v>8342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4">
        <f t="shared" si="161"/>
        <v>42104.968136574069</v>
      </c>
      <c r="K2578">
        <v>1424823247</v>
      </c>
      <c r="L2578" s="14">
        <f t="shared" si="162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12">
        <f t="shared" si="163"/>
        <v>0</v>
      </c>
      <c r="R2578" s="6" t="e">
        <f t="shared" si="160"/>
        <v>#DIV/0!</v>
      </c>
      <c r="S2578" s="6" t="s">
        <v>8316</v>
      </c>
      <c r="T2578" s="6" t="s">
        <v>8342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4">
        <f t="shared" si="161"/>
        <v>41855.820567129631</v>
      </c>
      <c r="K2579">
        <v>1405021297</v>
      </c>
      <c r="L2579" s="14">
        <f t="shared" si="162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12">
        <f t="shared" si="163"/>
        <v>0</v>
      </c>
      <c r="R2579" s="6" t="e">
        <f t="shared" si="160"/>
        <v>#DIV/0!</v>
      </c>
      <c r="S2579" s="6" t="s">
        <v>8316</v>
      </c>
      <c r="T2579" s="6" t="s">
        <v>8342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4">
        <f t="shared" si="161"/>
        <v>42286.708333333328</v>
      </c>
      <c r="K2580">
        <v>1440203579</v>
      </c>
      <c r="L2580" s="14">
        <f t="shared" si="162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12">
        <f t="shared" si="163"/>
        <v>0</v>
      </c>
      <c r="R2580" s="6" t="e">
        <f t="shared" si="160"/>
        <v>#DIV/0!</v>
      </c>
      <c r="S2580" s="6" t="s">
        <v>8316</v>
      </c>
      <c r="T2580" s="6" t="s">
        <v>8342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4">
        <f t="shared" si="161"/>
        <v>41897.829895833333</v>
      </c>
      <c r="K2581">
        <v>1405626903</v>
      </c>
      <c r="L2581" s="14">
        <f t="shared" si="162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12">
        <f t="shared" si="163"/>
        <v>0.13849999999999998</v>
      </c>
      <c r="R2581" s="6">
        <f t="shared" si="160"/>
        <v>23.083333333333332</v>
      </c>
      <c r="S2581" s="6" t="s">
        <v>8316</v>
      </c>
      <c r="T2581" s="6" t="s">
        <v>8342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4">
        <f t="shared" si="161"/>
        <v>42140.125</v>
      </c>
      <c r="K2582">
        <v>1429170603</v>
      </c>
      <c r="L2582" s="14">
        <f t="shared" si="162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12">
        <f t="shared" si="163"/>
        <v>0.6</v>
      </c>
      <c r="R2582" s="6">
        <f t="shared" si="160"/>
        <v>25.5</v>
      </c>
      <c r="S2582" s="6" t="s">
        <v>8316</v>
      </c>
      <c r="T2582" s="6" t="s">
        <v>8342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4">
        <f t="shared" si="161"/>
        <v>42324.670115740737</v>
      </c>
      <c r="K2583">
        <v>1445094298</v>
      </c>
      <c r="L2583" s="14">
        <f t="shared" si="162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12">
        <f t="shared" si="163"/>
        <v>10.6</v>
      </c>
      <c r="R2583" s="6">
        <f t="shared" si="160"/>
        <v>48.18181818181818</v>
      </c>
      <c r="S2583" s="6" t="s">
        <v>8316</v>
      </c>
      <c r="T2583" s="6" t="s">
        <v>8342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4">
        <f t="shared" si="161"/>
        <v>42672.988819444443</v>
      </c>
      <c r="K2584">
        <v>1475192634</v>
      </c>
      <c r="L2584" s="14">
        <f t="shared" si="162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12">
        <f t="shared" si="163"/>
        <v>1.1111111111111111E-3</v>
      </c>
      <c r="R2584" s="6">
        <f t="shared" si="160"/>
        <v>1</v>
      </c>
      <c r="S2584" s="6" t="s">
        <v>8316</v>
      </c>
      <c r="T2584" s="6" t="s">
        <v>8342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4">
        <f t="shared" si="161"/>
        <v>42079.727777777778</v>
      </c>
      <c r="K2585">
        <v>1421346480</v>
      </c>
      <c r="L2585" s="14">
        <f t="shared" si="162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12">
        <f t="shared" si="163"/>
        <v>0.5</v>
      </c>
      <c r="R2585" s="6">
        <f t="shared" si="160"/>
        <v>1</v>
      </c>
      <c r="S2585" s="6" t="s">
        <v>8316</v>
      </c>
      <c r="T2585" s="6" t="s">
        <v>8342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4">
        <f t="shared" si="161"/>
        <v>42170.173252314817</v>
      </c>
      <c r="K2586">
        <v>1431749369</v>
      </c>
      <c r="L2586" s="14">
        <f t="shared" si="162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12">
        <f t="shared" si="163"/>
        <v>0</v>
      </c>
      <c r="R2586" s="6" t="e">
        <f t="shared" si="160"/>
        <v>#DIV/0!</v>
      </c>
      <c r="S2586" s="6" t="s">
        <v>8316</v>
      </c>
      <c r="T2586" s="6" t="s">
        <v>8342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4">
        <f t="shared" si="161"/>
        <v>41825.963333333333</v>
      </c>
      <c r="K2587">
        <v>1402009632</v>
      </c>
      <c r="L2587" s="14">
        <f t="shared" si="162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12">
        <f t="shared" si="163"/>
        <v>0.16666666666666669</v>
      </c>
      <c r="R2587" s="6">
        <f t="shared" si="160"/>
        <v>50</v>
      </c>
      <c r="S2587" s="6" t="s">
        <v>8316</v>
      </c>
      <c r="T2587" s="6" t="s">
        <v>8342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4">
        <f t="shared" si="161"/>
        <v>42363.330277777779</v>
      </c>
      <c r="K2588">
        <v>1448438136</v>
      </c>
      <c r="L2588" s="14">
        <f t="shared" si="162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12">
        <f t="shared" si="163"/>
        <v>0.16666666666666669</v>
      </c>
      <c r="R2588" s="6">
        <f t="shared" si="160"/>
        <v>5</v>
      </c>
      <c r="S2588" s="6" t="s">
        <v>8316</v>
      </c>
      <c r="T2588" s="6" t="s">
        <v>8342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4">
        <f t="shared" si="161"/>
        <v>42368.675381944442</v>
      </c>
      <c r="K2589">
        <v>1448899953</v>
      </c>
      <c r="L2589" s="14">
        <f t="shared" si="162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12">
        <f t="shared" si="163"/>
        <v>2.4340000000000002</v>
      </c>
      <c r="R2589" s="6">
        <f t="shared" si="160"/>
        <v>202.83333333333334</v>
      </c>
      <c r="S2589" s="6" t="s">
        <v>8316</v>
      </c>
      <c r="T2589" s="6" t="s">
        <v>8342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4">
        <f t="shared" si="161"/>
        <v>42094.551388888889</v>
      </c>
      <c r="K2590">
        <v>1423325626</v>
      </c>
      <c r="L2590" s="14">
        <f t="shared" si="162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12">
        <f t="shared" si="163"/>
        <v>3.8833333333333329</v>
      </c>
      <c r="R2590" s="6">
        <f t="shared" si="160"/>
        <v>29.125</v>
      </c>
      <c r="S2590" s="6" t="s">
        <v>8316</v>
      </c>
      <c r="T2590" s="6" t="s">
        <v>8342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4">
        <f t="shared" si="161"/>
        <v>42452.494525462964</v>
      </c>
      <c r="K2591">
        <v>1456145527</v>
      </c>
      <c r="L2591" s="14">
        <f t="shared" si="162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12">
        <f t="shared" si="163"/>
        <v>0.01</v>
      </c>
      <c r="R2591" s="6">
        <f t="shared" si="160"/>
        <v>5</v>
      </c>
      <c r="S2591" s="6" t="s">
        <v>8316</v>
      </c>
      <c r="T2591" s="6" t="s">
        <v>8342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4">
        <f t="shared" si="161"/>
        <v>42395.589085648149</v>
      </c>
      <c r="K2592">
        <v>1453212497</v>
      </c>
      <c r="L2592" s="14">
        <f t="shared" si="162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12">
        <f t="shared" si="163"/>
        <v>0</v>
      </c>
      <c r="R2592" s="6" t="e">
        <f t="shared" si="160"/>
        <v>#DIV/0!</v>
      </c>
      <c r="S2592" s="6" t="s">
        <v>8316</v>
      </c>
      <c r="T2592" s="6" t="s">
        <v>8342</v>
      </c>
    </row>
    <row r="2593" spans="1:20" ht="45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4">
        <f t="shared" si="161"/>
        <v>42442.864861111113</v>
      </c>
      <c r="K2593">
        <v>1452721524</v>
      </c>
      <c r="L2593" s="14">
        <f t="shared" si="162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12">
        <f t="shared" si="163"/>
        <v>1.7333333333333332</v>
      </c>
      <c r="R2593" s="6">
        <f t="shared" si="160"/>
        <v>13</v>
      </c>
      <c r="S2593" s="6" t="s">
        <v>8316</v>
      </c>
      <c r="T2593" s="6" t="s">
        <v>8342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4">
        <f t="shared" si="161"/>
        <v>41917.801168981481</v>
      </c>
      <c r="K2594">
        <v>1409944421</v>
      </c>
      <c r="L2594" s="14">
        <f t="shared" si="162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12">
        <f t="shared" si="163"/>
        <v>0.16666666666666669</v>
      </c>
      <c r="R2594" s="6">
        <f t="shared" si="160"/>
        <v>50</v>
      </c>
      <c r="S2594" s="6" t="s">
        <v>8316</v>
      </c>
      <c r="T2594" s="6" t="s">
        <v>8342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4">
        <f t="shared" si="161"/>
        <v>42119.84520833334</v>
      </c>
      <c r="K2595">
        <v>1427401026</v>
      </c>
      <c r="L2595" s="14">
        <f t="shared" si="162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12">
        <f t="shared" si="163"/>
        <v>0</v>
      </c>
      <c r="R2595" s="6" t="e">
        <f t="shared" si="160"/>
        <v>#DIV/0!</v>
      </c>
      <c r="S2595" s="6" t="s">
        <v>8316</v>
      </c>
      <c r="T2595" s="6" t="s">
        <v>8342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4">
        <f t="shared" si="161"/>
        <v>41858.967916666668</v>
      </c>
      <c r="K2596">
        <v>1404861228</v>
      </c>
      <c r="L2596" s="14">
        <f t="shared" si="162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12">
        <f t="shared" si="163"/>
        <v>1.25E-3</v>
      </c>
      <c r="R2596" s="6">
        <f t="shared" si="160"/>
        <v>1</v>
      </c>
      <c r="S2596" s="6" t="s">
        <v>8316</v>
      </c>
      <c r="T2596" s="6" t="s">
        <v>8342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4">
        <f t="shared" si="161"/>
        <v>42790.244212962964</v>
      </c>
      <c r="K2597">
        <v>1485323500</v>
      </c>
      <c r="L2597" s="14">
        <f t="shared" si="162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12">
        <f t="shared" si="163"/>
        <v>12.166666666666668</v>
      </c>
      <c r="R2597" s="6">
        <f t="shared" si="160"/>
        <v>96.05263157894737</v>
      </c>
      <c r="S2597" s="6" t="s">
        <v>8316</v>
      </c>
      <c r="T2597" s="6" t="s">
        <v>8342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4">
        <f t="shared" si="161"/>
        <v>41858.664456018516</v>
      </c>
      <c r="K2598">
        <v>1404835009</v>
      </c>
      <c r="L2598" s="14">
        <f t="shared" si="162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12">
        <f t="shared" si="163"/>
        <v>23.588571428571427</v>
      </c>
      <c r="R2598" s="6">
        <f t="shared" si="160"/>
        <v>305.77777777777777</v>
      </c>
      <c r="S2598" s="6" t="s">
        <v>8316</v>
      </c>
      <c r="T2598" s="6" t="s">
        <v>8342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4">
        <f t="shared" si="161"/>
        <v>42540.341631944444</v>
      </c>
      <c r="K2599">
        <v>1463731917</v>
      </c>
      <c r="L2599" s="14">
        <f t="shared" si="162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12">
        <f t="shared" si="163"/>
        <v>5.6666666666666661</v>
      </c>
      <c r="R2599" s="6">
        <f t="shared" si="160"/>
        <v>12.142857142857142</v>
      </c>
      <c r="S2599" s="6" t="s">
        <v>8316</v>
      </c>
      <c r="T2599" s="6" t="s">
        <v>8342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4">
        <f t="shared" si="161"/>
        <v>42270.840289351851</v>
      </c>
      <c r="K2600">
        <v>1440447001</v>
      </c>
      <c r="L2600" s="14">
        <f t="shared" si="162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12">
        <f t="shared" si="163"/>
        <v>39</v>
      </c>
      <c r="R2600" s="6">
        <f t="shared" si="160"/>
        <v>83.571428571428569</v>
      </c>
      <c r="S2600" s="6" t="s">
        <v>8316</v>
      </c>
      <c r="T2600" s="6" t="s">
        <v>8342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4">
        <f t="shared" si="161"/>
        <v>41854.754016203704</v>
      </c>
      <c r="K2601">
        <v>1403201147</v>
      </c>
      <c r="L2601" s="14">
        <f t="shared" si="162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12">
        <f t="shared" si="163"/>
        <v>0.99546510341776351</v>
      </c>
      <c r="R2601" s="6">
        <f t="shared" si="160"/>
        <v>18</v>
      </c>
      <c r="S2601" s="6" t="s">
        <v>8316</v>
      </c>
      <c r="T2601" s="6" t="s">
        <v>8342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4">
        <f t="shared" si="161"/>
        <v>42454.858796296292</v>
      </c>
      <c r="K2602">
        <v>1453757800</v>
      </c>
      <c r="L2602" s="14">
        <f t="shared" si="162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12">
        <f t="shared" si="163"/>
        <v>6.9320000000000004</v>
      </c>
      <c r="R2602" s="6">
        <f t="shared" si="160"/>
        <v>115.53333333333333</v>
      </c>
      <c r="S2602" s="6" t="s">
        <v>8316</v>
      </c>
      <c r="T2602" s="6" t="s">
        <v>8342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4">
        <f t="shared" si="161"/>
        <v>41165.165972222225</v>
      </c>
      <c r="K2603">
        <v>1346276349</v>
      </c>
      <c r="L2603" s="14">
        <f t="shared" si="162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12">
        <f t="shared" si="163"/>
        <v>661.4</v>
      </c>
      <c r="R2603" s="6">
        <f t="shared" si="160"/>
        <v>21.900662251655628</v>
      </c>
      <c r="S2603" s="6" t="s">
        <v>8309</v>
      </c>
      <c r="T2603" s="6" t="s">
        <v>8359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4">
        <f t="shared" si="161"/>
        <v>41955.888888888891</v>
      </c>
      <c r="K2604">
        <v>1412358968</v>
      </c>
      <c r="L2604" s="14">
        <f t="shared" si="162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12">
        <f t="shared" si="163"/>
        <v>326.0916666666667</v>
      </c>
      <c r="R2604" s="6">
        <f t="shared" si="160"/>
        <v>80.022494887525568</v>
      </c>
      <c r="S2604" s="6" t="s">
        <v>8309</v>
      </c>
      <c r="T2604" s="6" t="s">
        <v>8359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4">
        <f t="shared" si="161"/>
        <v>41631.912662037037</v>
      </c>
      <c r="K2605">
        <v>1386626054</v>
      </c>
      <c r="L2605" s="14">
        <f t="shared" si="162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12">
        <f t="shared" si="163"/>
        <v>101.48571428571429</v>
      </c>
      <c r="R2605" s="6">
        <f t="shared" si="160"/>
        <v>35.520000000000003</v>
      </c>
      <c r="S2605" s="6" t="s">
        <v>8309</v>
      </c>
      <c r="T2605" s="6" t="s">
        <v>8359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4">
        <f t="shared" si="161"/>
        <v>41028.051192129627</v>
      </c>
      <c r="K2606">
        <v>1333070023</v>
      </c>
      <c r="L2606" s="14">
        <f t="shared" si="162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12">
        <f t="shared" si="163"/>
        <v>104.21799999999999</v>
      </c>
      <c r="R2606" s="6">
        <f t="shared" si="160"/>
        <v>64.933333333333323</v>
      </c>
      <c r="S2606" s="6" t="s">
        <v>8309</v>
      </c>
      <c r="T2606" s="6" t="s">
        <v>8359</v>
      </c>
    </row>
    <row r="2607" spans="1:20" ht="45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4">
        <f t="shared" si="161"/>
        <v>42538.541550925926</v>
      </c>
      <c r="K2607">
        <v>1463576390</v>
      </c>
      <c r="L2607" s="14">
        <f t="shared" si="162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12">
        <f t="shared" si="163"/>
        <v>107.42157000000002</v>
      </c>
      <c r="R2607" s="6">
        <f t="shared" si="160"/>
        <v>60.965703745743475</v>
      </c>
      <c r="S2607" s="6" t="s">
        <v>8309</v>
      </c>
      <c r="T2607" s="6" t="s">
        <v>8359</v>
      </c>
    </row>
    <row r="2608" spans="1:20" ht="60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4">
        <f t="shared" si="161"/>
        <v>41758.712754629632</v>
      </c>
      <c r="K2608">
        <v>1396026382</v>
      </c>
      <c r="L2608" s="14">
        <f t="shared" si="162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12">
        <f t="shared" si="163"/>
        <v>110.05454545454545</v>
      </c>
      <c r="R2608" s="6">
        <f t="shared" si="160"/>
        <v>31.444155844155844</v>
      </c>
      <c r="S2608" s="6" t="s">
        <v>8309</v>
      </c>
      <c r="T2608" s="6" t="s">
        <v>8359</v>
      </c>
    </row>
    <row r="2609" spans="1:20" ht="45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4">
        <f t="shared" si="161"/>
        <v>42228.083333333328</v>
      </c>
      <c r="K2609">
        <v>1435611572</v>
      </c>
      <c r="L2609" s="14">
        <f t="shared" si="162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12">
        <f t="shared" si="163"/>
        <v>407.7</v>
      </c>
      <c r="R2609" s="6">
        <f t="shared" si="160"/>
        <v>81.949748743718587</v>
      </c>
      <c r="S2609" s="6" t="s">
        <v>8309</v>
      </c>
      <c r="T2609" s="6" t="s">
        <v>8359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4">
        <f t="shared" si="161"/>
        <v>42809</v>
      </c>
      <c r="K2610">
        <v>1485976468</v>
      </c>
      <c r="L2610" s="14">
        <f t="shared" si="162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12">
        <f t="shared" si="163"/>
        <v>223.92500000000001</v>
      </c>
      <c r="R2610" s="6">
        <f t="shared" si="160"/>
        <v>58.92763157894737</v>
      </c>
      <c r="S2610" s="6" t="s">
        <v>8309</v>
      </c>
      <c r="T2610" s="6" t="s">
        <v>8359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4">
        <f t="shared" si="161"/>
        <v>41105.237858796296</v>
      </c>
      <c r="K2611">
        <v>1339738951</v>
      </c>
      <c r="L2611" s="14">
        <f t="shared" si="162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12">
        <f t="shared" si="163"/>
        <v>303.80111428571428</v>
      </c>
      <c r="R2611" s="6">
        <f t="shared" si="160"/>
        <v>157.29347633136095</v>
      </c>
      <c r="S2611" s="6" t="s">
        <v>8309</v>
      </c>
      <c r="T2611" s="6" t="s">
        <v>8359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4">
        <f t="shared" si="161"/>
        <v>42604.290972222225</v>
      </c>
      <c r="K2612">
        <v>1468444125</v>
      </c>
      <c r="L2612" s="14">
        <f t="shared" si="162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12">
        <f t="shared" si="163"/>
        <v>141.3251043268175</v>
      </c>
      <c r="R2612" s="6">
        <f t="shared" si="160"/>
        <v>55.758509532062391</v>
      </c>
      <c r="S2612" s="6" t="s">
        <v>8309</v>
      </c>
      <c r="T2612" s="6" t="s">
        <v>8359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4">
        <f t="shared" si="161"/>
        <v>42737.957638888889</v>
      </c>
      <c r="K2613">
        <v>1480493014</v>
      </c>
      <c r="L2613" s="14">
        <f t="shared" si="162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12">
        <f t="shared" si="163"/>
        <v>2790.6363636363635</v>
      </c>
      <c r="R2613" s="6">
        <f t="shared" si="160"/>
        <v>83.802893802893806</v>
      </c>
      <c r="S2613" s="6" t="s">
        <v>8309</v>
      </c>
      <c r="T2613" s="6" t="s">
        <v>8359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4">
        <f t="shared" si="161"/>
        <v>42013.143171296295</v>
      </c>
      <c r="K2614">
        <v>1418095570</v>
      </c>
      <c r="L2614" s="14">
        <f t="shared" si="162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12">
        <f t="shared" si="163"/>
        <v>171.76130000000001</v>
      </c>
      <c r="R2614" s="6">
        <f t="shared" si="160"/>
        <v>58.422210884353746</v>
      </c>
      <c r="S2614" s="6" t="s">
        <v>8309</v>
      </c>
      <c r="T2614" s="6" t="s">
        <v>8359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4">
        <f t="shared" si="161"/>
        <v>41173.81821759259</v>
      </c>
      <c r="K2615">
        <v>1345664294</v>
      </c>
      <c r="L2615" s="14">
        <f t="shared" si="162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12">
        <f t="shared" si="163"/>
        <v>101.01333333333334</v>
      </c>
      <c r="R2615" s="6">
        <f t="shared" si="160"/>
        <v>270.57142857142856</v>
      </c>
      <c r="S2615" s="6" t="s">
        <v>8309</v>
      </c>
      <c r="T2615" s="6" t="s">
        <v>8359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4">
        <f t="shared" si="161"/>
        <v>41759.208333333336</v>
      </c>
      <c r="K2616">
        <v>1396371612</v>
      </c>
      <c r="L2616" s="14">
        <f t="shared" si="162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12">
        <f t="shared" si="163"/>
        <v>102</v>
      </c>
      <c r="R2616" s="6">
        <f t="shared" si="160"/>
        <v>107.1</v>
      </c>
      <c r="S2616" s="6" t="s">
        <v>8309</v>
      </c>
      <c r="T2616" s="6" t="s">
        <v>8359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4">
        <f t="shared" si="161"/>
        <v>42490.5</v>
      </c>
      <c r="K2617">
        <v>1458820564</v>
      </c>
      <c r="L2617" s="14">
        <f t="shared" si="162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12">
        <f t="shared" si="163"/>
        <v>169.76511744127936</v>
      </c>
      <c r="R2617" s="6">
        <f t="shared" si="160"/>
        <v>47.180555555555557</v>
      </c>
      <c r="S2617" s="6" t="s">
        <v>8309</v>
      </c>
      <c r="T2617" s="6" t="s">
        <v>8359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4">
        <f t="shared" si="161"/>
        <v>42241.99454861111</v>
      </c>
      <c r="K2618">
        <v>1437954729</v>
      </c>
      <c r="L2618" s="14">
        <f t="shared" si="162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12">
        <f t="shared" si="163"/>
        <v>114.53400000000001</v>
      </c>
      <c r="R2618" s="6">
        <f t="shared" si="160"/>
        <v>120.30882352941177</v>
      </c>
      <c r="S2618" s="6" t="s">
        <v>8309</v>
      </c>
      <c r="T2618" s="6" t="s">
        <v>8359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4">
        <f t="shared" si="161"/>
        <v>41932.874432870369</v>
      </c>
      <c r="K2619">
        <v>1411246751</v>
      </c>
      <c r="L2619" s="14">
        <f t="shared" si="162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12">
        <f t="shared" si="163"/>
        <v>877.6</v>
      </c>
      <c r="R2619" s="6">
        <f t="shared" si="160"/>
        <v>27.59748427672956</v>
      </c>
      <c r="S2619" s="6" t="s">
        <v>8309</v>
      </c>
      <c r="T2619" s="6" t="s">
        <v>8359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4">
        <f t="shared" si="161"/>
        <v>42339.834039351852</v>
      </c>
      <c r="K2620">
        <v>1443812461</v>
      </c>
      <c r="L2620" s="14">
        <f t="shared" si="162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12">
        <f t="shared" si="163"/>
        <v>105.38666666666667</v>
      </c>
      <c r="R2620" s="6">
        <f t="shared" si="160"/>
        <v>205.2987012987013</v>
      </c>
      <c r="S2620" s="6" t="s">
        <v>8309</v>
      </c>
      <c r="T2620" s="6" t="s">
        <v>8359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4">
        <f t="shared" si="161"/>
        <v>42300.458333333328</v>
      </c>
      <c r="K2621">
        <v>1443302004</v>
      </c>
      <c r="L2621" s="14">
        <f t="shared" si="162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12">
        <f t="shared" si="163"/>
        <v>188.39999999999998</v>
      </c>
      <c r="R2621" s="6">
        <f t="shared" si="160"/>
        <v>35.547169811320757</v>
      </c>
      <c r="S2621" s="6" t="s">
        <v>8309</v>
      </c>
      <c r="T2621" s="6" t="s">
        <v>8359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4">
        <f t="shared" si="161"/>
        <v>42288.041666666672</v>
      </c>
      <c r="K2622">
        <v>1441339242</v>
      </c>
      <c r="L2622" s="14">
        <f t="shared" si="162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12">
        <f t="shared" si="163"/>
        <v>143.65230769230772</v>
      </c>
      <c r="R2622" s="6">
        <f t="shared" si="160"/>
        <v>74.639488409272587</v>
      </c>
      <c r="S2622" s="6" t="s">
        <v>8309</v>
      </c>
      <c r="T2622" s="6" t="s">
        <v>8359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4">
        <f t="shared" si="161"/>
        <v>42145.74754629629</v>
      </c>
      <c r="K2623">
        <v>1429638988</v>
      </c>
      <c r="L2623" s="14">
        <f t="shared" si="162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12">
        <f t="shared" si="163"/>
        <v>145.88</v>
      </c>
      <c r="R2623" s="6">
        <f t="shared" si="160"/>
        <v>47.058064516129029</v>
      </c>
      <c r="S2623" s="6" t="s">
        <v>8309</v>
      </c>
      <c r="T2623" s="6" t="s">
        <v>8359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4">
        <f t="shared" si="161"/>
        <v>42734.74324074074</v>
      </c>
      <c r="K2624">
        <v>1479232216</v>
      </c>
      <c r="L2624" s="14">
        <f t="shared" si="162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12">
        <f t="shared" si="163"/>
        <v>131.184</v>
      </c>
      <c r="R2624" s="6">
        <f t="shared" si="160"/>
        <v>26.591351351351353</v>
      </c>
      <c r="S2624" s="6" t="s">
        <v>8309</v>
      </c>
      <c r="T2624" s="6" t="s">
        <v>8359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4">
        <f t="shared" si="161"/>
        <v>42706.256550925929</v>
      </c>
      <c r="K2625">
        <v>1479449366</v>
      </c>
      <c r="L2625" s="14">
        <f t="shared" si="162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12">
        <f t="shared" si="163"/>
        <v>113.99999999999999</v>
      </c>
      <c r="R2625" s="6">
        <f t="shared" si="160"/>
        <v>36.774193548387096</v>
      </c>
      <c r="S2625" s="6" t="s">
        <v>8309</v>
      </c>
      <c r="T2625" s="6" t="s">
        <v>8359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4">
        <f t="shared" si="161"/>
        <v>41165.42155092593</v>
      </c>
      <c r="K2626">
        <v>1345716422</v>
      </c>
      <c r="L2626" s="14">
        <f t="shared" si="162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12">
        <f t="shared" si="163"/>
        <v>1379.4206249999997</v>
      </c>
      <c r="R2626" s="6">
        <f t="shared" ref="R2626:R2689" si="164">E2626/N2626</f>
        <v>31.820544982698959</v>
      </c>
      <c r="S2626" s="6" t="s">
        <v>8309</v>
      </c>
      <c r="T2626" s="6" t="s">
        <v>8359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4">
        <f t="shared" ref="J2627:J2690" si="165">(((I2627/60)/60)/24)+DATE(1970,1,1)</f>
        <v>42683.851944444439</v>
      </c>
      <c r="K2627">
        <v>1476559608</v>
      </c>
      <c r="L2627" s="14">
        <f t="shared" ref="L2627:L2690" si="166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12">
        <f t="shared" ref="Q2627:Q2690" si="167">E2627/D2627*100</f>
        <v>956</v>
      </c>
      <c r="R2627" s="6">
        <f t="shared" si="164"/>
        <v>27.576923076923077</v>
      </c>
      <c r="S2627" s="6" t="s">
        <v>8309</v>
      </c>
      <c r="T2627" s="6" t="s">
        <v>8359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4">
        <f t="shared" si="165"/>
        <v>42158.628113425926</v>
      </c>
      <c r="K2628">
        <v>1430751869</v>
      </c>
      <c r="L2628" s="14">
        <f t="shared" si="166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12">
        <f t="shared" si="167"/>
        <v>112.00000000000001</v>
      </c>
      <c r="R2628" s="6">
        <f t="shared" si="164"/>
        <v>56</v>
      </c>
      <c r="S2628" s="6" t="s">
        <v>8309</v>
      </c>
      <c r="T2628" s="6" t="s">
        <v>8359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4">
        <f t="shared" si="165"/>
        <v>42334.871076388896</v>
      </c>
      <c r="K2629">
        <v>1445975661</v>
      </c>
      <c r="L2629" s="14">
        <f t="shared" si="166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12">
        <f t="shared" si="167"/>
        <v>646.66666666666663</v>
      </c>
      <c r="R2629" s="6">
        <f t="shared" si="164"/>
        <v>21.555555555555557</v>
      </c>
      <c r="S2629" s="6" t="s">
        <v>8309</v>
      </c>
      <c r="T2629" s="6" t="s">
        <v>8359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4">
        <f t="shared" si="165"/>
        <v>41973.966053240743</v>
      </c>
      <c r="K2630">
        <v>1415661067</v>
      </c>
      <c r="L2630" s="14">
        <f t="shared" si="166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12">
        <f t="shared" si="167"/>
        <v>110.36948748510132</v>
      </c>
      <c r="R2630" s="6">
        <f t="shared" si="164"/>
        <v>44.095238095238095</v>
      </c>
      <c r="S2630" s="6" t="s">
        <v>8309</v>
      </c>
      <c r="T2630" s="6" t="s">
        <v>8359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4">
        <f t="shared" si="165"/>
        <v>42138.538449074069</v>
      </c>
      <c r="K2631">
        <v>1429016122</v>
      </c>
      <c r="L2631" s="14">
        <f t="shared" si="166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12">
        <f t="shared" si="167"/>
        <v>127.74000000000001</v>
      </c>
      <c r="R2631" s="6">
        <f t="shared" si="164"/>
        <v>63.87</v>
      </c>
      <c r="S2631" s="6" t="s">
        <v>8309</v>
      </c>
      <c r="T2631" s="6" t="s">
        <v>8359</v>
      </c>
    </row>
    <row r="2632" spans="1:20" ht="45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4">
        <f t="shared" si="165"/>
        <v>42551.416666666672</v>
      </c>
      <c r="K2632">
        <v>1464921112</v>
      </c>
      <c r="L2632" s="14">
        <f t="shared" si="166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12">
        <f t="shared" si="167"/>
        <v>157.9</v>
      </c>
      <c r="R2632" s="6">
        <f t="shared" si="164"/>
        <v>38.987654320987652</v>
      </c>
      <c r="S2632" s="6" t="s">
        <v>8309</v>
      </c>
      <c r="T2632" s="6" t="s">
        <v>8359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4">
        <f t="shared" si="165"/>
        <v>42246.169293981482</v>
      </c>
      <c r="K2633">
        <v>1438488227</v>
      </c>
      <c r="L2633" s="14">
        <f t="shared" si="166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12">
        <f t="shared" si="167"/>
        <v>114.66525000000001</v>
      </c>
      <c r="R2633" s="6">
        <f t="shared" si="164"/>
        <v>80.185489510489504</v>
      </c>
      <c r="S2633" s="6" t="s">
        <v>8309</v>
      </c>
      <c r="T2633" s="6" t="s">
        <v>8359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4">
        <f t="shared" si="165"/>
        <v>42519.061793981484</v>
      </c>
      <c r="K2634">
        <v>1462325339</v>
      </c>
      <c r="L2634" s="14">
        <f t="shared" si="166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12">
        <f t="shared" si="167"/>
        <v>137.00934579439252</v>
      </c>
      <c r="R2634" s="6">
        <f t="shared" si="164"/>
        <v>34.904761904761905</v>
      </c>
      <c r="S2634" s="6" t="s">
        <v>8309</v>
      </c>
      <c r="T2634" s="6" t="s">
        <v>8359</v>
      </c>
    </row>
    <row r="2635" spans="1:20" ht="45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4">
        <f t="shared" si="165"/>
        <v>41697.958333333336</v>
      </c>
      <c r="K2635">
        <v>1390938332</v>
      </c>
      <c r="L2635" s="14">
        <f t="shared" si="166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12">
        <f t="shared" si="167"/>
        <v>354.62</v>
      </c>
      <c r="R2635" s="6">
        <f t="shared" si="164"/>
        <v>89.100502512562812</v>
      </c>
      <c r="S2635" s="6" t="s">
        <v>8309</v>
      </c>
      <c r="T2635" s="6" t="s">
        <v>8359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4">
        <f t="shared" si="165"/>
        <v>42642.656493055561</v>
      </c>
      <c r="K2636">
        <v>1472571921</v>
      </c>
      <c r="L2636" s="14">
        <f t="shared" si="166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12">
        <f t="shared" si="167"/>
        <v>106.02150537634409</v>
      </c>
      <c r="R2636" s="6">
        <f t="shared" si="164"/>
        <v>39.44</v>
      </c>
      <c r="S2636" s="6" t="s">
        <v>8309</v>
      </c>
      <c r="T2636" s="6" t="s">
        <v>8359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4">
        <f t="shared" si="165"/>
        <v>42072.909270833334</v>
      </c>
      <c r="K2637">
        <v>1422917361</v>
      </c>
      <c r="L2637" s="14">
        <f t="shared" si="166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12">
        <f t="shared" si="167"/>
        <v>100</v>
      </c>
      <c r="R2637" s="6">
        <f t="shared" si="164"/>
        <v>136.9047619047619</v>
      </c>
      <c r="S2637" s="6" t="s">
        <v>8309</v>
      </c>
      <c r="T2637" s="6" t="s">
        <v>8359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4">
        <f t="shared" si="165"/>
        <v>42659.041666666672</v>
      </c>
      <c r="K2638">
        <v>1474641914</v>
      </c>
      <c r="L2638" s="14">
        <f t="shared" si="166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12">
        <f t="shared" si="167"/>
        <v>187.3</v>
      </c>
      <c r="R2638" s="6">
        <f t="shared" si="164"/>
        <v>37.46</v>
      </c>
      <c r="S2638" s="6" t="s">
        <v>8309</v>
      </c>
      <c r="T2638" s="6" t="s">
        <v>8359</v>
      </c>
    </row>
    <row r="2639" spans="1:20" ht="30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4">
        <f t="shared" si="165"/>
        <v>42655.549479166672</v>
      </c>
      <c r="K2639">
        <v>1474895475</v>
      </c>
      <c r="L2639" s="14">
        <f t="shared" si="166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12">
        <f t="shared" si="167"/>
        <v>166.2</v>
      </c>
      <c r="R2639" s="6">
        <f t="shared" si="164"/>
        <v>31.96153846153846</v>
      </c>
      <c r="S2639" s="6" t="s">
        <v>8309</v>
      </c>
      <c r="T2639" s="6" t="s">
        <v>8359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4">
        <f t="shared" si="165"/>
        <v>42019.913136574076</v>
      </c>
      <c r="K2640">
        <v>1418766895</v>
      </c>
      <c r="L2640" s="14">
        <f t="shared" si="166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12">
        <f t="shared" si="167"/>
        <v>101.72910662824208</v>
      </c>
      <c r="R2640" s="6">
        <f t="shared" si="164"/>
        <v>25.214285714285715</v>
      </c>
      <c r="S2640" s="6" t="s">
        <v>8309</v>
      </c>
      <c r="T2640" s="6" t="s">
        <v>8359</v>
      </c>
    </row>
    <row r="2641" spans="1:20" ht="45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4">
        <f t="shared" si="165"/>
        <v>42054.86513888889</v>
      </c>
      <c r="K2641">
        <v>1421786748</v>
      </c>
      <c r="L2641" s="14">
        <f t="shared" si="166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12">
        <f t="shared" si="167"/>
        <v>164</v>
      </c>
      <c r="R2641" s="6">
        <f t="shared" si="164"/>
        <v>10.040816326530612</v>
      </c>
      <c r="S2641" s="6" t="s">
        <v>8309</v>
      </c>
      <c r="T2641" s="6" t="s">
        <v>8359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4">
        <f t="shared" si="165"/>
        <v>42163.160578703704</v>
      </c>
      <c r="K2642">
        <v>1428551474</v>
      </c>
      <c r="L2642" s="14">
        <f t="shared" si="166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12">
        <f t="shared" si="167"/>
        <v>105.66666666666666</v>
      </c>
      <c r="R2642" s="6">
        <f t="shared" si="164"/>
        <v>45.94202898550725</v>
      </c>
      <c r="S2642" s="6" t="s">
        <v>8309</v>
      </c>
      <c r="T2642" s="6" t="s">
        <v>8359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4">
        <f t="shared" si="165"/>
        <v>41897.839583333334</v>
      </c>
      <c r="K2643">
        <v>1409341863</v>
      </c>
      <c r="L2643" s="14">
        <f t="shared" si="166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12">
        <f t="shared" si="167"/>
        <v>1</v>
      </c>
      <c r="R2643" s="6">
        <f t="shared" si="164"/>
        <v>15</v>
      </c>
      <c r="S2643" s="6" t="s">
        <v>8309</v>
      </c>
      <c r="T2643" s="6" t="s">
        <v>8359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4">
        <f t="shared" si="165"/>
        <v>42566.289583333331</v>
      </c>
      <c r="K2644">
        <v>1465970108</v>
      </c>
      <c r="L2644" s="14">
        <f t="shared" si="166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12">
        <f t="shared" si="167"/>
        <v>0</v>
      </c>
      <c r="R2644" s="6" t="e">
        <f t="shared" si="164"/>
        <v>#DIV/0!</v>
      </c>
      <c r="S2644" s="6" t="s">
        <v>8309</v>
      </c>
      <c r="T2644" s="6" t="s">
        <v>8359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4">
        <f t="shared" si="165"/>
        <v>42725.332638888889</v>
      </c>
      <c r="K2645">
        <v>1479218315</v>
      </c>
      <c r="L2645" s="14">
        <f t="shared" si="166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12">
        <f t="shared" si="167"/>
        <v>33.559730999999999</v>
      </c>
      <c r="R2645" s="6">
        <f t="shared" si="164"/>
        <v>223.58248500999335</v>
      </c>
      <c r="S2645" s="6" t="s">
        <v>8309</v>
      </c>
      <c r="T2645" s="6" t="s">
        <v>8359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4">
        <f t="shared" si="165"/>
        <v>42804.792071759264</v>
      </c>
      <c r="K2646">
        <v>1486580435</v>
      </c>
      <c r="L2646" s="14">
        <f t="shared" si="166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12">
        <f t="shared" si="167"/>
        <v>2.0529999999999999</v>
      </c>
      <c r="R2646" s="6">
        <f t="shared" si="164"/>
        <v>39.480769230769234</v>
      </c>
      <c r="S2646" s="6" t="s">
        <v>8309</v>
      </c>
      <c r="T2646" s="6" t="s">
        <v>8359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4">
        <f t="shared" si="165"/>
        <v>41951.884293981479</v>
      </c>
      <c r="K2647">
        <v>1412885603</v>
      </c>
      <c r="L2647" s="14">
        <f t="shared" si="166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12">
        <f t="shared" si="167"/>
        <v>10.5</v>
      </c>
      <c r="R2647" s="6">
        <f t="shared" si="164"/>
        <v>91.304347826086953</v>
      </c>
      <c r="S2647" s="6" t="s">
        <v>8309</v>
      </c>
      <c r="T2647" s="6" t="s">
        <v>8359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4">
        <f t="shared" si="165"/>
        <v>42256.313298611116</v>
      </c>
      <c r="K2648">
        <v>1439191869</v>
      </c>
      <c r="L2648" s="14">
        <f t="shared" si="166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12">
        <f t="shared" si="167"/>
        <v>8.4172840000000004</v>
      </c>
      <c r="R2648" s="6">
        <f t="shared" si="164"/>
        <v>78.666205607476627</v>
      </c>
      <c r="S2648" s="6" t="s">
        <v>8309</v>
      </c>
      <c r="T2648" s="6" t="s">
        <v>8359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4">
        <f t="shared" si="165"/>
        <v>42230.261793981481</v>
      </c>
      <c r="K2649">
        <v>1436941019</v>
      </c>
      <c r="L2649" s="14">
        <f t="shared" si="166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12">
        <f t="shared" si="167"/>
        <v>1.44</v>
      </c>
      <c r="R2649" s="6">
        <f t="shared" si="164"/>
        <v>12</v>
      </c>
      <c r="S2649" s="6" t="s">
        <v>8309</v>
      </c>
      <c r="T2649" s="6" t="s">
        <v>8359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4">
        <f t="shared" si="165"/>
        <v>42438.714814814812</v>
      </c>
      <c r="K2650">
        <v>1454951360</v>
      </c>
      <c r="L2650" s="14">
        <f t="shared" si="166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12">
        <f t="shared" si="167"/>
        <v>0.88333333333333341</v>
      </c>
      <c r="R2650" s="6">
        <f t="shared" si="164"/>
        <v>17.666666666666668</v>
      </c>
      <c r="S2650" s="6" t="s">
        <v>8309</v>
      </c>
      <c r="T2650" s="6" t="s">
        <v>8359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4">
        <f t="shared" si="165"/>
        <v>42401.99700231482</v>
      </c>
      <c r="K2651">
        <v>1449186941</v>
      </c>
      <c r="L2651" s="14">
        <f t="shared" si="166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12">
        <f t="shared" si="167"/>
        <v>9.920000000000001E-2</v>
      </c>
      <c r="R2651" s="6">
        <f t="shared" si="164"/>
        <v>41.333333333333336</v>
      </c>
      <c r="S2651" s="6" t="s">
        <v>8309</v>
      </c>
      <c r="T2651" s="6" t="s">
        <v>8359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4">
        <f t="shared" si="165"/>
        <v>42725.624340277776</v>
      </c>
      <c r="K2652">
        <v>1479740343</v>
      </c>
      <c r="L2652" s="14">
        <f t="shared" si="166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12">
        <f t="shared" si="167"/>
        <v>0.59666666666666668</v>
      </c>
      <c r="R2652" s="6">
        <f t="shared" si="164"/>
        <v>71.599999999999994</v>
      </c>
      <c r="S2652" s="6" t="s">
        <v>8309</v>
      </c>
      <c r="T2652" s="6" t="s">
        <v>8359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4">
        <f t="shared" si="165"/>
        <v>42355.805659722217</v>
      </c>
      <c r="K2653">
        <v>1447960809</v>
      </c>
      <c r="L2653" s="14">
        <f t="shared" si="166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12">
        <f t="shared" si="167"/>
        <v>1.8689285714285715</v>
      </c>
      <c r="R2653" s="6">
        <f t="shared" si="164"/>
        <v>307.8235294117647</v>
      </c>
      <c r="S2653" s="6" t="s">
        <v>8309</v>
      </c>
      <c r="T2653" s="6" t="s">
        <v>8359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4">
        <f t="shared" si="165"/>
        <v>41983.158854166672</v>
      </c>
      <c r="K2654">
        <v>1415591325</v>
      </c>
      <c r="L2654" s="14">
        <f t="shared" si="166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12">
        <f t="shared" si="167"/>
        <v>0.88500000000000001</v>
      </c>
      <c r="R2654" s="6">
        <f t="shared" si="164"/>
        <v>80.454545454545453</v>
      </c>
      <c r="S2654" s="6" t="s">
        <v>8309</v>
      </c>
      <c r="T2654" s="6" t="s">
        <v>8359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4">
        <f t="shared" si="165"/>
        <v>41803.166666666664</v>
      </c>
      <c r="K2655">
        <v>1399909127</v>
      </c>
      <c r="L2655" s="14">
        <f t="shared" si="166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12">
        <f t="shared" si="167"/>
        <v>11.52156862745098</v>
      </c>
      <c r="R2655" s="6">
        <f t="shared" si="164"/>
        <v>83.942857142857136</v>
      </c>
      <c r="S2655" s="6" t="s">
        <v>8309</v>
      </c>
      <c r="T2655" s="6" t="s">
        <v>8359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4">
        <f t="shared" si="165"/>
        <v>42115.559328703705</v>
      </c>
      <c r="K2656">
        <v>1424442326</v>
      </c>
      <c r="L2656" s="14">
        <f t="shared" si="166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12">
        <f t="shared" si="167"/>
        <v>5.1000000000000004E-2</v>
      </c>
      <c r="R2656" s="6">
        <f t="shared" si="164"/>
        <v>8.5</v>
      </c>
      <c r="S2656" s="6" t="s">
        <v>8309</v>
      </c>
      <c r="T2656" s="6" t="s">
        <v>8359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4">
        <f t="shared" si="165"/>
        <v>42409.833333333328</v>
      </c>
      <c r="K2657">
        <v>1452631647</v>
      </c>
      <c r="L2657" s="14">
        <f t="shared" si="166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12">
        <f t="shared" si="167"/>
        <v>21.033333333333335</v>
      </c>
      <c r="R2657" s="6">
        <f t="shared" si="164"/>
        <v>73.372093023255815</v>
      </c>
      <c r="S2657" s="6" t="s">
        <v>8309</v>
      </c>
      <c r="T2657" s="6" t="s">
        <v>8359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4">
        <f t="shared" si="165"/>
        <v>42806.791666666672</v>
      </c>
      <c r="K2658">
        <v>1485966688</v>
      </c>
      <c r="L2658" s="14">
        <f t="shared" si="166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12">
        <f t="shared" si="167"/>
        <v>11.436666666666667</v>
      </c>
      <c r="R2658" s="6">
        <f t="shared" si="164"/>
        <v>112.86184210526316</v>
      </c>
      <c r="S2658" s="6" t="s">
        <v>8309</v>
      </c>
      <c r="T2658" s="6" t="s">
        <v>8359</v>
      </c>
    </row>
    <row r="2659" spans="1:20" ht="45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4">
        <f t="shared" si="165"/>
        <v>42585.0625</v>
      </c>
      <c r="K2659">
        <v>1467325053</v>
      </c>
      <c r="L2659" s="14">
        <f t="shared" si="166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12">
        <f t="shared" si="167"/>
        <v>18.737933333333334</v>
      </c>
      <c r="R2659" s="6">
        <f t="shared" si="164"/>
        <v>95.277627118644077</v>
      </c>
      <c r="S2659" s="6" t="s">
        <v>8309</v>
      </c>
      <c r="T2659" s="6" t="s">
        <v>8359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4">
        <f t="shared" si="165"/>
        <v>42581.884189814817</v>
      </c>
      <c r="K2660">
        <v>1467321194</v>
      </c>
      <c r="L2660" s="14">
        <f t="shared" si="166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12">
        <f t="shared" si="167"/>
        <v>9.285714285714286E-2</v>
      </c>
      <c r="R2660" s="6">
        <f t="shared" si="164"/>
        <v>22.75</v>
      </c>
      <c r="S2660" s="6" t="s">
        <v>8309</v>
      </c>
      <c r="T2660" s="6" t="s">
        <v>8359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4">
        <f t="shared" si="165"/>
        <v>42112.069560185191</v>
      </c>
      <c r="K2661">
        <v>1426729210</v>
      </c>
      <c r="L2661" s="14">
        <f t="shared" si="166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12">
        <f t="shared" si="167"/>
        <v>2.7204081632653061</v>
      </c>
      <c r="R2661" s="6">
        <f t="shared" si="164"/>
        <v>133.30000000000001</v>
      </c>
      <c r="S2661" s="6" t="s">
        <v>8309</v>
      </c>
      <c r="T2661" s="6" t="s">
        <v>8359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4">
        <f t="shared" si="165"/>
        <v>42332.754837962959</v>
      </c>
      <c r="K2662">
        <v>1443200818</v>
      </c>
      <c r="L2662" s="14">
        <f t="shared" si="166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12">
        <f t="shared" si="167"/>
        <v>9.5000000000000001E-2</v>
      </c>
      <c r="R2662" s="6">
        <f t="shared" si="164"/>
        <v>3.8</v>
      </c>
      <c r="S2662" s="6" t="s">
        <v>8309</v>
      </c>
      <c r="T2662" s="6" t="s">
        <v>8359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4">
        <f t="shared" si="165"/>
        <v>41572.958449074074</v>
      </c>
      <c r="K2663">
        <v>1380150010</v>
      </c>
      <c r="L2663" s="14">
        <f t="shared" si="166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12">
        <f t="shared" si="167"/>
        <v>102.89999999999999</v>
      </c>
      <c r="R2663" s="6">
        <f t="shared" si="164"/>
        <v>85.75</v>
      </c>
      <c r="S2663" s="6" t="s">
        <v>8309</v>
      </c>
      <c r="T2663" s="6" t="s">
        <v>8360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4">
        <f t="shared" si="165"/>
        <v>42237.746678240743</v>
      </c>
      <c r="K2664">
        <v>1437587713</v>
      </c>
      <c r="L2664" s="14">
        <f t="shared" si="166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12">
        <f t="shared" si="167"/>
        <v>106.80000000000001</v>
      </c>
      <c r="R2664" s="6">
        <f t="shared" si="164"/>
        <v>267</v>
      </c>
      <c r="S2664" s="6" t="s">
        <v>8309</v>
      </c>
      <c r="T2664" s="6" t="s">
        <v>8360</v>
      </c>
    </row>
    <row r="2665" spans="1:20" ht="45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4">
        <f t="shared" si="165"/>
        <v>42251.625</v>
      </c>
      <c r="K2665">
        <v>1438873007</v>
      </c>
      <c r="L2665" s="14">
        <f t="shared" si="166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12">
        <f t="shared" si="167"/>
        <v>104.59625</v>
      </c>
      <c r="R2665" s="6">
        <f t="shared" si="164"/>
        <v>373.55803571428572</v>
      </c>
      <c r="S2665" s="6" t="s">
        <v>8309</v>
      </c>
      <c r="T2665" s="6" t="s">
        <v>8360</v>
      </c>
    </row>
    <row r="2666" spans="1:20" ht="45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4">
        <f t="shared" si="165"/>
        <v>42347.290972222225</v>
      </c>
      <c r="K2666">
        <v>1446683797</v>
      </c>
      <c r="L2666" s="14">
        <f t="shared" si="166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12">
        <f t="shared" si="167"/>
        <v>103.42857142857143</v>
      </c>
      <c r="R2666" s="6">
        <f t="shared" si="164"/>
        <v>174.03846153846155</v>
      </c>
      <c r="S2666" s="6" t="s">
        <v>8309</v>
      </c>
      <c r="T2666" s="6" t="s">
        <v>8360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4">
        <f t="shared" si="165"/>
        <v>42128.895532407405</v>
      </c>
      <c r="K2667">
        <v>1426886974</v>
      </c>
      <c r="L2667" s="14">
        <f t="shared" si="166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12">
        <f t="shared" si="167"/>
        <v>123.14285714285715</v>
      </c>
      <c r="R2667" s="6">
        <f t="shared" si="164"/>
        <v>93.695652173913047</v>
      </c>
      <c r="S2667" s="6" t="s">
        <v>8309</v>
      </c>
      <c r="T2667" s="6" t="s">
        <v>8360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4">
        <f t="shared" si="165"/>
        <v>42272.875</v>
      </c>
      <c r="K2668">
        <v>1440008439</v>
      </c>
      <c r="L2668" s="14">
        <f t="shared" si="166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12">
        <f t="shared" si="167"/>
        <v>159.29509999999999</v>
      </c>
      <c r="R2668" s="6">
        <f t="shared" si="164"/>
        <v>77.327718446601949</v>
      </c>
      <c r="S2668" s="6" t="s">
        <v>8309</v>
      </c>
      <c r="T2668" s="6" t="s">
        <v>8360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4">
        <f t="shared" si="165"/>
        <v>42410.926111111112</v>
      </c>
      <c r="K2669">
        <v>1452550416</v>
      </c>
      <c r="L2669" s="14">
        <f t="shared" si="166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12">
        <f t="shared" si="167"/>
        <v>110.66666666666667</v>
      </c>
      <c r="R2669" s="6">
        <f t="shared" si="164"/>
        <v>92.222222222222229</v>
      </c>
      <c r="S2669" s="6" t="s">
        <v>8309</v>
      </c>
      <c r="T2669" s="6" t="s">
        <v>8360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4">
        <f t="shared" si="165"/>
        <v>42317.60555555555</v>
      </c>
      <c r="K2670">
        <v>1443449265</v>
      </c>
      <c r="L2670" s="14">
        <f t="shared" si="166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12">
        <f t="shared" si="167"/>
        <v>170.70000000000002</v>
      </c>
      <c r="R2670" s="6">
        <f t="shared" si="164"/>
        <v>60.964285714285715</v>
      </c>
      <c r="S2670" s="6" t="s">
        <v>8309</v>
      </c>
      <c r="T2670" s="6" t="s">
        <v>8360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4">
        <f t="shared" si="165"/>
        <v>42379.035833333335</v>
      </c>
      <c r="K2671">
        <v>1447203096</v>
      </c>
      <c r="L2671" s="14">
        <f t="shared" si="166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12">
        <f t="shared" si="167"/>
        <v>125.125</v>
      </c>
      <c r="R2671" s="6">
        <f t="shared" si="164"/>
        <v>91</v>
      </c>
      <c r="S2671" s="6" t="s">
        <v>8309</v>
      </c>
      <c r="T2671" s="6" t="s">
        <v>8360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4">
        <f t="shared" si="165"/>
        <v>41849.020601851851</v>
      </c>
      <c r="K2672">
        <v>1404174580</v>
      </c>
      <c r="L2672" s="14">
        <f t="shared" si="166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12">
        <f t="shared" si="167"/>
        <v>6.4158609339642041</v>
      </c>
      <c r="R2672" s="6">
        <f t="shared" si="164"/>
        <v>41.583333333333336</v>
      </c>
      <c r="S2672" s="6" t="s">
        <v>8309</v>
      </c>
      <c r="T2672" s="6" t="s">
        <v>8360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4">
        <f t="shared" si="165"/>
        <v>41992.818055555559</v>
      </c>
      <c r="K2673">
        <v>1416419916</v>
      </c>
      <c r="L2673" s="14">
        <f t="shared" si="166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12">
        <f t="shared" si="167"/>
        <v>11.343999999999999</v>
      </c>
      <c r="R2673" s="6">
        <f t="shared" si="164"/>
        <v>33.761904761904759</v>
      </c>
      <c r="S2673" s="6" t="s">
        <v>8309</v>
      </c>
      <c r="T2673" s="6" t="s">
        <v>8360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4">
        <f t="shared" si="165"/>
        <v>42366.25</v>
      </c>
      <c r="K2674">
        <v>1449436390</v>
      </c>
      <c r="L2674" s="14">
        <f t="shared" si="166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12">
        <f t="shared" si="167"/>
        <v>33.19</v>
      </c>
      <c r="R2674" s="6">
        <f t="shared" si="164"/>
        <v>70.61702127659575</v>
      </c>
      <c r="S2674" s="6" t="s">
        <v>8309</v>
      </c>
      <c r="T2674" s="6" t="s">
        <v>8360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4">
        <f t="shared" si="165"/>
        <v>41941.947916666664</v>
      </c>
      <c r="K2675">
        <v>1412081999</v>
      </c>
      <c r="L2675" s="14">
        <f t="shared" si="166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12">
        <f t="shared" si="167"/>
        <v>27.58</v>
      </c>
      <c r="R2675" s="6">
        <f t="shared" si="164"/>
        <v>167.15151515151516</v>
      </c>
      <c r="S2675" s="6" t="s">
        <v>8309</v>
      </c>
      <c r="T2675" s="6" t="s">
        <v>8360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4">
        <f t="shared" si="165"/>
        <v>42556.207638888889</v>
      </c>
      <c r="K2676">
        <v>1465398670</v>
      </c>
      <c r="L2676" s="14">
        <f t="shared" si="166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12">
        <f t="shared" si="167"/>
        <v>62.839999999999996</v>
      </c>
      <c r="R2676" s="6">
        <f t="shared" si="164"/>
        <v>128.61988304093566</v>
      </c>
      <c r="S2676" s="6" t="s">
        <v>8309</v>
      </c>
      <c r="T2676" s="6" t="s">
        <v>8360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4">
        <f t="shared" si="165"/>
        <v>41953.899178240739</v>
      </c>
      <c r="K2677">
        <v>1413059689</v>
      </c>
      <c r="L2677" s="14">
        <f t="shared" si="166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12">
        <f t="shared" si="167"/>
        <v>7.5880000000000001</v>
      </c>
      <c r="R2677" s="6">
        <f t="shared" si="164"/>
        <v>65.41379310344827</v>
      </c>
      <c r="S2677" s="6" t="s">
        <v>8309</v>
      </c>
      <c r="T2677" s="6" t="s">
        <v>8360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4">
        <f t="shared" si="165"/>
        <v>42512.624699074076</v>
      </c>
      <c r="K2678">
        <v>1461337174</v>
      </c>
      <c r="L2678" s="14">
        <f t="shared" si="166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12">
        <f t="shared" si="167"/>
        <v>50.38095238095238</v>
      </c>
      <c r="R2678" s="6">
        <f t="shared" si="164"/>
        <v>117.55555555555556</v>
      </c>
      <c r="S2678" s="6" t="s">
        <v>8309</v>
      </c>
      <c r="T2678" s="6" t="s">
        <v>8360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4">
        <f t="shared" si="165"/>
        <v>41823.029432870368</v>
      </c>
      <c r="K2679">
        <v>1401756143</v>
      </c>
      <c r="L2679" s="14">
        <f t="shared" si="166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12">
        <f t="shared" si="167"/>
        <v>17.512820512820511</v>
      </c>
      <c r="R2679" s="6">
        <f t="shared" si="164"/>
        <v>126.48148148148148</v>
      </c>
      <c r="S2679" s="6" t="s">
        <v>8309</v>
      </c>
      <c r="T2679" s="6" t="s">
        <v>8360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4">
        <f t="shared" si="165"/>
        <v>42271.798206018517</v>
      </c>
      <c r="K2680">
        <v>1440529765</v>
      </c>
      <c r="L2680" s="14">
        <f t="shared" si="166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12">
        <f t="shared" si="167"/>
        <v>1.375E-2</v>
      </c>
      <c r="R2680" s="6">
        <f t="shared" si="164"/>
        <v>550</v>
      </c>
      <c r="S2680" s="6" t="s">
        <v>8309</v>
      </c>
      <c r="T2680" s="6" t="s">
        <v>8360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4">
        <f t="shared" si="165"/>
        <v>42063.001087962963</v>
      </c>
      <c r="K2681">
        <v>1422489694</v>
      </c>
      <c r="L2681" s="14">
        <f t="shared" si="166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12">
        <f t="shared" si="167"/>
        <v>0.33</v>
      </c>
      <c r="R2681" s="6">
        <f t="shared" si="164"/>
        <v>44</v>
      </c>
      <c r="S2681" s="6" t="s">
        <v>8309</v>
      </c>
      <c r="T2681" s="6" t="s">
        <v>8360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4">
        <f t="shared" si="165"/>
        <v>42466.170034722221</v>
      </c>
      <c r="K2682">
        <v>1457327091</v>
      </c>
      <c r="L2682" s="14">
        <f t="shared" si="166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12">
        <f t="shared" si="167"/>
        <v>0.86250000000000004</v>
      </c>
      <c r="R2682" s="6">
        <f t="shared" si="164"/>
        <v>69</v>
      </c>
      <c r="S2682" s="6" t="s">
        <v>8309</v>
      </c>
      <c r="T2682" s="6" t="s">
        <v>8360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4">
        <f t="shared" si="165"/>
        <v>41830.895254629628</v>
      </c>
      <c r="K2683">
        <v>1402867750</v>
      </c>
      <c r="L2683" s="14">
        <f t="shared" si="166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12">
        <f t="shared" si="167"/>
        <v>0.6875</v>
      </c>
      <c r="R2683" s="6">
        <f t="shared" si="164"/>
        <v>27.5</v>
      </c>
      <c r="S2683" s="6" t="s">
        <v>8316</v>
      </c>
      <c r="T2683" s="6" t="s">
        <v>8342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4">
        <f t="shared" si="165"/>
        <v>41965.249305555553</v>
      </c>
      <c r="K2684">
        <v>1413838540</v>
      </c>
      <c r="L2684" s="14">
        <f t="shared" si="166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12">
        <f t="shared" si="167"/>
        <v>28.299999999999997</v>
      </c>
      <c r="R2684" s="6">
        <f t="shared" si="164"/>
        <v>84.9</v>
      </c>
      <c r="S2684" s="6" t="s">
        <v>8316</v>
      </c>
      <c r="T2684" s="6" t="s">
        <v>8342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4">
        <f t="shared" si="165"/>
        <v>42064.75509259259</v>
      </c>
      <c r="K2685">
        <v>1422641240</v>
      </c>
      <c r="L2685" s="14">
        <f t="shared" si="166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12">
        <f t="shared" si="167"/>
        <v>0.24</v>
      </c>
      <c r="R2685" s="6">
        <f t="shared" si="164"/>
        <v>12</v>
      </c>
      <c r="S2685" s="6" t="s">
        <v>8316</v>
      </c>
      <c r="T2685" s="6" t="s">
        <v>8342</v>
      </c>
    </row>
    <row r="2686" spans="1:20" ht="45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4">
        <f t="shared" si="165"/>
        <v>41860.914641203701</v>
      </c>
      <c r="K2686">
        <v>1404165425</v>
      </c>
      <c r="L2686" s="14">
        <f t="shared" si="166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12">
        <f t="shared" si="167"/>
        <v>1.1428571428571428</v>
      </c>
      <c r="R2686" s="6">
        <f t="shared" si="164"/>
        <v>200</v>
      </c>
      <c r="S2686" s="6" t="s">
        <v>8316</v>
      </c>
      <c r="T2686" s="6" t="s">
        <v>8342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4">
        <f t="shared" si="165"/>
        <v>42121.654282407413</v>
      </c>
      <c r="K2687">
        <v>1424968930</v>
      </c>
      <c r="L2687" s="14">
        <f t="shared" si="166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12">
        <f t="shared" si="167"/>
        <v>0.02</v>
      </c>
      <c r="R2687" s="6">
        <f t="shared" si="164"/>
        <v>10</v>
      </c>
      <c r="S2687" s="6" t="s">
        <v>8316</v>
      </c>
      <c r="T2687" s="6" t="s">
        <v>8342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4">
        <f t="shared" si="165"/>
        <v>41912.974803240737</v>
      </c>
      <c r="K2688">
        <v>1410391423</v>
      </c>
      <c r="L2688" s="14">
        <f t="shared" si="166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12">
        <f t="shared" si="167"/>
        <v>0</v>
      </c>
      <c r="R2688" s="6" t="e">
        <f t="shared" si="164"/>
        <v>#DIV/0!</v>
      </c>
      <c r="S2688" s="6" t="s">
        <v>8316</v>
      </c>
      <c r="T2688" s="6" t="s">
        <v>8342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4">
        <f t="shared" si="165"/>
        <v>42184.64025462963</v>
      </c>
      <c r="K2689">
        <v>1432999318</v>
      </c>
      <c r="L2689" s="14">
        <f t="shared" si="166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12">
        <f t="shared" si="167"/>
        <v>0</v>
      </c>
      <c r="R2689" s="6" t="e">
        <f t="shared" si="164"/>
        <v>#DIV/0!</v>
      </c>
      <c r="S2689" s="6" t="s">
        <v>8316</v>
      </c>
      <c r="T2689" s="6" t="s">
        <v>8342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4">
        <f t="shared" si="165"/>
        <v>42059.125</v>
      </c>
      <c r="K2690">
        <v>1422067870</v>
      </c>
      <c r="L2690" s="14">
        <f t="shared" si="166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12">
        <f t="shared" si="167"/>
        <v>0.14799999999999999</v>
      </c>
      <c r="R2690" s="6">
        <f t="shared" ref="R2690:R2753" si="168">E2690/N2690</f>
        <v>5.2857142857142856</v>
      </c>
      <c r="S2690" s="6" t="s">
        <v>8316</v>
      </c>
      <c r="T2690" s="6" t="s">
        <v>8342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4">
        <f t="shared" ref="J2691:J2754" si="169">(((I2691/60)/60)/24)+DATE(1970,1,1)</f>
        <v>42581.961689814809</v>
      </c>
      <c r="K2691">
        <v>1467327890</v>
      </c>
      <c r="L2691" s="14">
        <f t="shared" ref="L2691:L2754" si="170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12">
        <f t="shared" ref="Q2691:Q2754" si="171">E2691/D2691*100</f>
        <v>2.8571428571428571E-3</v>
      </c>
      <c r="R2691" s="6">
        <f t="shared" si="168"/>
        <v>1</v>
      </c>
      <c r="S2691" s="6" t="s">
        <v>8316</v>
      </c>
      <c r="T2691" s="6" t="s">
        <v>8342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4">
        <f t="shared" si="169"/>
        <v>42158.105046296296</v>
      </c>
      <c r="K2692">
        <v>1429410676</v>
      </c>
      <c r="L2692" s="14">
        <f t="shared" si="170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12">
        <f t="shared" si="171"/>
        <v>10.7325</v>
      </c>
      <c r="R2692" s="6">
        <f t="shared" si="168"/>
        <v>72.762711864406782</v>
      </c>
      <c r="S2692" s="6" t="s">
        <v>8316</v>
      </c>
      <c r="T2692" s="6" t="s">
        <v>8342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4">
        <f t="shared" si="169"/>
        <v>42134.724039351851</v>
      </c>
      <c r="K2693">
        <v>1427390557</v>
      </c>
      <c r="L2693" s="14">
        <f t="shared" si="170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12">
        <f t="shared" si="171"/>
        <v>5.3846153846153842E-2</v>
      </c>
      <c r="R2693" s="6">
        <f t="shared" si="168"/>
        <v>17.5</v>
      </c>
      <c r="S2693" s="6" t="s">
        <v>8316</v>
      </c>
      <c r="T2693" s="6" t="s">
        <v>8342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4">
        <f t="shared" si="169"/>
        <v>42088.292361111111</v>
      </c>
      <c r="K2694">
        <v>1424678460</v>
      </c>
      <c r="L2694" s="14">
        <f t="shared" si="170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12">
        <f t="shared" si="171"/>
        <v>0.7142857142857143</v>
      </c>
      <c r="R2694" s="6">
        <f t="shared" si="168"/>
        <v>25</v>
      </c>
      <c r="S2694" s="6" t="s">
        <v>8316</v>
      </c>
      <c r="T2694" s="6" t="s">
        <v>8342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4">
        <f t="shared" si="169"/>
        <v>41864.138495370367</v>
      </c>
      <c r="K2695">
        <v>1405307966</v>
      </c>
      <c r="L2695" s="14">
        <f t="shared" si="170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12">
        <f t="shared" si="171"/>
        <v>0.8</v>
      </c>
      <c r="R2695" s="6">
        <f t="shared" si="168"/>
        <v>13.333333333333334</v>
      </c>
      <c r="S2695" s="6" t="s">
        <v>8316</v>
      </c>
      <c r="T2695" s="6" t="s">
        <v>8342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4">
        <f t="shared" si="169"/>
        <v>41908.140497685185</v>
      </c>
      <c r="K2696">
        <v>1409109739</v>
      </c>
      <c r="L2696" s="14">
        <f t="shared" si="170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12">
        <f t="shared" si="171"/>
        <v>3.3333333333333335E-3</v>
      </c>
      <c r="R2696" s="6">
        <f t="shared" si="168"/>
        <v>1</v>
      </c>
      <c r="S2696" s="6" t="s">
        <v>8316</v>
      </c>
      <c r="T2696" s="6" t="s">
        <v>8342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4">
        <f t="shared" si="169"/>
        <v>42108.14025462963</v>
      </c>
      <c r="K2697">
        <v>1423801318</v>
      </c>
      <c r="L2697" s="14">
        <f t="shared" si="170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12">
        <f t="shared" si="171"/>
        <v>0.47333333333333333</v>
      </c>
      <c r="R2697" s="6">
        <f t="shared" si="168"/>
        <v>23.666666666666668</v>
      </c>
      <c r="S2697" s="6" t="s">
        <v>8316</v>
      </c>
      <c r="T2697" s="6" t="s">
        <v>8342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4">
        <f t="shared" si="169"/>
        <v>41998.844444444447</v>
      </c>
      <c r="K2698">
        <v>1416600960</v>
      </c>
      <c r="L2698" s="14">
        <f t="shared" si="170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12">
        <f t="shared" si="171"/>
        <v>5.65</v>
      </c>
      <c r="R2698" s="6">
        <f t="shared" si="168"/>
        <v>89.21052631578948</v>
      </c>
      <c r="S2698" s="6" t="s">
        <v>8316</v>
      </c>
      <c r="T2698" s="6" t="s">
        <v>8342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4">
        <f t="shared" si="169"/>
        <v>42218.916666666672</v>
      </c>
      <c r="K2699">
        <v>1435876423</v>
      </c>
      <c r="L2699" s="14">
        <f t="shared" si="170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12">
        <f t="shared" si="171"/>
        <v>26.35217391304348</v>
      </c>
      <c r="R2699" s="6">
        <f t="shared" si="168"/>
        <v>116.55769230769231</v>
      </c>
      <c r="S2699" s="6" t="s">
        <v>8316</v>
      </c>
      <c r="T2699" s="6" t="s">
        <v>8342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4">
        <f t="shared" si="169"/>
        <v>41817.898240740738</v>
      </c>
      <c r="K2700">
        <v>1401312808</v>
      </c>
      <c r="L2700" s="14">
        <f t="shared" si="170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12">
        <f t="shared" si="171"/>
        <v>0.325125</v>
      </c>
      <c r="R2700" s="6">
        <f t="shared" si="168"/>
        <v>13.005000000000001</v>
      </c>
      <c r="S2700" s="6" t="s">
        <v>8316</v>
      </c>
      <c r="T2700" s="6" t="s">
        <v>8342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4">
        <f t="shared" si="169"/>
        <v>41859.896562499998</v>
      </c>
      <c r="K2701">
        <v>1404941463</v>
      </c>
      <c r="L2701" s="14">
        <f t="shared" si="170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12">
        <f t="shared" si="171"/>
        <v>0</v>
      </c>
      <c r="R2701" s="6" t="e">
        <f t="shared" si="168"/>
        <v>#DIV/0!</v>
      </c>
      <c r="S2701" s="6" t="s">
        <v>8316</v>
      </c>
      <c r="T2701" s="6" t="s">
        <v>8342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4">
        <f t="shared" si="169"/>
        <v>41900.87467592593</v>
      </c>
      <c r="K2702">
        <v>1408481972</v>
      </c>
      <c r="L2702" s="14">
        <f t="shared" si="170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12">
        <f t="shared" si="171"/>
        <v>0.7000700070007001</v>
      </c>
      <c r="R2702" s="6">
        <f t="shared" si="168"/>
        <v>17.5</v>
      </c>
      <c r="S2702" s="6" t="s">
        <v>8316</v>
      </c>
      <c r="T2702" s="6" t="s">
        <v>8342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4">
        <f t="shared" si="169"/>
        <v>42832.733032407406</v>
      </c>
      <c r="K2703">
        <v>1488911734</v>
      </c>
      <c r="L2703" s="14">
        <f t="shared" si="170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12">
        <f t="shared" si="171"/>
        <v>46.176470588235297</v>
      </c>
      <c r="R2703" s="6">
        <f t="shared" si="168"/>
        <v>34.130434782608695</v>
      </c>
      <c r="S2703" s="6" t="s">
        <v>8312</v>
      </c>
      <c r="T2703" s="6" t="s">
        <v>8361</v>
      </c>
    </row>
    <row r="2704" spans="1:20" ht="45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4">
        <f t="shared" si="169"/>
        <v>42830.760150462964</v>
      </c>
      <c r="K2704">
        <v>1488827677</v>
      </c>
      <c r="L2704" s="14">
        <f t="shared" si="170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12">
        <f t="shared" si="171"/>
        <v>34.410000000000004</v>
      </c>
      <c r="R2704" s="6">
        <f t="shared" si="168"/>
        <v>132.34615384615384</v>
      </c>
      <c r="S2704" s="6" t="s">
        <v>8312</v>
      </c>
      <c r="T2704" s="6" t="s">
        <v>8361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4">
        <f t="shared" si="169"/>
        <v>42816.648495370369</v>
      </c>
      <c r="K2705">
        <v>1485016430</v>
      </c>
      <c r="L2705" s="14">
        <f t="shared" si="170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12">
        <f t="shared" si="171"/>
        <v>103.75000000000001</v>
      </c>
      <c r="R2705" s="6">
        <f t="shared" si="168"/>
        <v>922.22222222222217</v>
      </c>
      <c r="S2705" s="6" t="s">
        <v>8312</v>
      </c>
      <c r="T2705" s="6" t="s">
        <v>8361</v>
      </c>
    </row>
    <row r="2706" spans="1:20" ht="45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4">
        <f t="shared" si="169"/>
        <v>42830.820763888885</v>
      </c>
      <c r="K2706">
        <v>1487709714</v>
      </c>
      <c r="L2706" s="14">
        <f t="shared" si="170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12">
        <f t="shared" si="171"/>
        <v>6.0263157894736841</v>
      </c>
      <c r="R2706" s="6">
        <f t="shared" si="168"/>
        <v>163.57142857142858</v>
      </c>
      <c r="S2706" s="6" t="s">
        <v>8312</v>
      </c>
      <c r="T2706" s="6" t="s">
        <v>8361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4">
        <f t="shared" si="169"/>
        <v>42818.874513888892</v>
      </c>
      <c r="K2707">
        <v>1486504758</v>
      </c>
      <c r="L2707" s="14">
        <f t="shared" si="170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12">
        <f t="shared" si="171"/>
        <v>10.539393939393939</v>
      </c>
      <c r="R2707" s="6">
        <f t="shared" si="168"/>
        <v>217.375</v>
      </c>
      <c r="S2707" s="6" t="s">
        <v>8312</v>
      </c>
      <c r="T2707" s="6" t="s">
        <v>8361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4">
        <f t="shared" si="169"/>
        <v>41928.290972222225</v>
      </c>
      <c r="K2708">
        <v>1410937483</v>
      </c>
      <c r="L2708" s="14">
        <f t="shared" si="170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12">
        <f t="shared" si="171"/>
        <v>112.29714285714284</v>
      </c>
      <c r="R2708" s="6">
        <f t="shared" si="168"/>
        <v>149.44486692015209</v>
      </c>
      <c r="S2708" s="6" t="s">
        <v>8312</v>
      </c>
      <c r="T2708" s="6" t="s">
        <v>8361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4">
        <f t="shared" si="169"/>
        <v>41421.290972222225</v>
      </c>
      <c r="K2709">
        <v>1367088443</v>
      </c>
      <c r="L2709" s="14">
        <f t="shared" si="170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12">
        <f t="shared" si="171"/>
        <v>350.84462500000001</v>
      </c>
      <c r="R2709" s="6">
        <f t="shared" si="168"/>
        <v>71.237487309644663</v>
      </c>
      <c r="S2709" s="6" t="s">
        <v>8312</v>
      </c>
      <c r="T2709" s="6" t="s">
        <v>8361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4">
        <f t="shared" si="169"/>
        <v>42572.698217592595</v>
      </c>
      <c r="K2710">
        <v>1463935526</v>
      </c>
      <c r="L2710" s="14">
        <f t="shared" si="170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12">
        <f t="shared" si="171"/>
        <v>233.21535</v>
      </c>
      <c r="R2710" s="6">
        <f t="shared" si="168"/>
        <v>44.464318398474738</v>
      </c>
      <c r="S2710" s="6" t="s">
        <v>8312</v>
      </c>
      <c r="T2710" s="6" t="s">
        <v>8361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4">
        <f t="shared" si="169"/>
        <v>42647.165972222225</v>
      </c>
      <c r="K2711">
        <v>1472528141</v>
      </c>
      <c r="L2711" s="14">
        <f t="shared" si="170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12">
        <f t="shared" si="171"/>
        <v>101.60599999999999</v>
      </c>
      <c r="R2711" s="6">
        <f t="shared" si="168"/>
        <v>164.94480519480518</v>
      </c>
      <c r="S2711" s="6" t="s">
        <v>8312</v>
      </c>
      <c r="T2711" s="6" t="s">
        <v>8361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4">
        <f t="shared" si="169"/>
        <v>41860.083333333336</v>
      </c>
      <c r="K2712">
        <v>1404797428</v>
      </c>
      <c r="L2712" s="14">
        <f t="shared" si="170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12">
        <f t="shared" si="171"/>
        <v>153.90035000000003</v>
      </c>
      <c r="R2712" s="6">
        <f t="shared" si="168"/>
        <v>84.871516544117654</v>
      </c>
      <c r="S2712" s="6" t="s">
        <v>8312</v>
      </c>
      <c r="T2712" s="6" t="s">
        <v>8361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4">
        <f t="shared" si="169"/>
        <v>41810.917361111111</v>
      </c>
      <c r="K2713">
        <v>1400694790</v>
      </c>
      <c r="L2713" s="14">
        <f t="shared" si="170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12">
        <f t="shared" si="171"/>
        <v>100.7161125319693</v>
      </c>
      <c r="R2713" s="6">
        <f t="shared" si="168"/>
        <v>53.945205479452056</v>
      </c>
      <c r="S2713" s="6" t="s">
        <v>8312</v>
      </c>
      <c r="T2713" s="6" t="s">
        <v>8361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4">
        <f t="shared" si="169"/>
        <v>41468.75</v>
      </c>
      <c r="K2714">
        <v>1370568560</v>
      </c>
      <c r="L2714" s="14">
        <f t="shared" si="170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12">
        <f t="shared" si="171"/>
        <v>131.38181818181818</v>
      </c>
      <c r="R2714" s="6">
        <f t="shared" si="168"/>
        <v>50.531468531468533</v>
      </c>
      <c r="S2714" s="6" t="s">
        <v>8312</v>
      </c>
      <c r="T2714" s="6" t="s">
        <v>8361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4">
        <f t="shared" si="169"/>
        <v>42362.653749999998</v>
      </c>
      <c r="K2715">
        <v>1447515684</v>
      </c>
      <c r="L2715" s="14">
        <f t="shared" si="170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12">
        <f t="shared" si="171"/>
        <v>102.24133333333334</v>
      </c>
      <c r="R2715" s="6">
        <f t="shared" si="168"/>
        <v>108.00140845070422</v>
      </c>
      <c r="S2715" s="6" t="s">
        <v>8312</v>
      </c>
      <c r="T2715" s="6" t="s">
        <v>8361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4">
        <f t="shared" si="169"/>
        <v>42657.958333333328</v>
      </c>
      <c r="K2716">
        <v>1474040596</v>
      </c>
      <c r="L2716" s="14">
        <f t="shared" si="170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12">
        <f t="shared" si="171"/>
        <v>116.35599999999999</v>
      </c>
      <c r="R2716" s="6">
        <f t="shared" si="168"/>
        <v>95.373770491803285</v>
      </c>
      <c r="S2716" s="6" t="s">
        <v>8312</v>
      </c>
      <c r="T2716" s="6" t="s">
        <v>8361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4">
        <f t="shared" si="169"/>
        <v>42421.398472222223</v>
      </c>
      <c r="K2717">
        <v>1453109628</v>
      </c>
      <c r="L2717" s="14">
        <f t="shared" si="170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12">
        <f t="shared" si="171"/>
        <v>264.62241666666665</v>
      </c>
      <c r="R2717" s="6">
        <f t="shared" si="168"/>
        <v>57.631016333938291</v>
      </c>
      <c r="S2717" s="6" t="s">
        <v>8312</v>
      </c>
      <c r="T2717" s="6" t="s">
        <v>8361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4">
        <f t="shared" si="169"/>
        <v>42285.333252314813</v>
      </c>
      <c r="K2718">
        <v>1441699193</v>
      </c>
      <c r="L2718" s="14">
        <f t="shared" si="170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12">
        <f t="shared" si="171"/>
        <v>119.98010000000001</v>
      </c>
      <c r="R2718" s="6">
        <f t="shared" si="168"/>
        <v>64.160481283422456</v>
      </c>
      <c r="S2718" s="6" t="s">
        <v>8312</v>
      </c>
      <c r="T2718" s="6" t="s">
        <v>8361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4">
        <f t="shared" si="169"/>
        <v>41979.956585648149</v>
      </c>
      <c r="K2719">
        <v>1414015049</v>
      </c>
      <c r="L2719" s="14">
        <f t="shared" si="170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12">
        <f t="shared" si="171"/>
        <v>120.10400000000001</v>
      </c>
      <c r="R2719" s="6">
        <f t="shared" si="168"/>
        <v>92.387692307692305</v>
      </c>
      <c r="S2719" s="6" t="s">
        <v>8312</v>
      </c>
      <c r="T2719" s="6" t="s">
        <v>8361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4">
        <f t="shared" si="169"/>
        <v>42493.958333333328</v>
      </c>
      <c r="K2720">
        <v>1459865945</v>
      </c>
      <c r="L2720" s="14">
        <f t="shared" si="170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12">
        <f t="shared" si="171"/>
        <v>103.58333333333334</v>
      </c>
      <c r="R2720" s="6">
        <f t="shared" si="168"/>
        <v>125.97972972972973</v>
      </c>
      <c r="S2720" s="6" t="s">
        <v>8312</v>
      </c>
      <c r="T2720" s="6" t="s">
        <v>8361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4">
        <f t="shared" si="169"/>
        <v>42477.989513888882</v>
      </c>
      <c r="K2721">
        <v>1455756294</v>
      </c>
      <c r="L2721" s="14">
        <f t="shared" si="170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12">
        <f t="shared" si="171"/>
        <v>108.83333333333334</v>
      </c>
      <c r="R2721" s="6">
        <f t="shared" si="168"/>
        <v>94.637681159420296</v>
      </c>
      <c r="S2721" s="6" t="s">
        <v>8312</v>
      </c>
      <c r="T2721" s="6" t="s">
        <v>8361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4">
        <f t="shared" si="169"/>
        <v>42685.507557870369</v>
      </c>
      <c r="K2722">
        <v>1476270653</v>
      </c>
      <c r="L2722" s="14">
        <f t="shared" si="170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12">
        <f t="shared" si="171"/>
        <v>118.12400000000001</v>
      </c>
      <c r="R2722" s="6">
        <f t="shared" si="168"/>
        <v>170.69942196531792</v>
      </c>
      <c r="S2722" s="6" t="s">
        <v>8312</v>
      </c>
      <c r="T2722" s="6" t="s">
        <v>8361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4">
        <f t="shared" si="169"/>
        <v>41523.791666666664</v>
      </c>
      <c r="K2723">
        <v>1375880598</v>
      </c>
      <c r="L2723" s="14">
        <f t="shared" si="170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12">
        <f t="shared" si="171"/>
        <v>1462</v>
      </c>
      <c r="R2723" s="6">
        <f t="shared" si="168"/>
        <v>40.762081784386616</v>
      </c>
      <c r="S2723" s="6" t="s">
        <v>8309</v>
      </c>
      <c r="T2723" s="6" t="s">
        <v>8353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4">
        <f t="shared" si="169"/>
        <v>42764.857094907406</v>
      </c>
      <c r="K2724">
        <v>1480538053</v>
      </c>
      <c r="L2724" s="14">
        <f t="shared" si="170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12">
        <f t="shared" si="171"/>
        <v>252.54</v>
      </c>
      <c r="R2724" s="6">
        <f t="shared" si="168"/>
        <v>68.254054054054052</v>
      </c>
      <c r="S2724" s="6" t="s">
        <v>8309</v>
      </c>
      <c r="T2724" s="6" t="s">
        <v>8353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4">
        <f t="shared" si="169"/>
        <v>42004.880648148144</v>
      </c>
      <c r="K2725">
        <v>1414872488</v>
      </c>
      <c r="L2725" s="14">
        <f t="shared" si="170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12">
        <f t="shared" si="171"/>
        <v>140.05000000000001</v>
      </c>
      <c r="R2725" s="6">
        <f t="shared" si="168"/>
        <v>95.48863636363636</v>
      </c>
      <c r="S2725" s="6" t="s">
        <v>8309</v>
      </c>
      <c r="T2725" s="6" t="s">
        <v>8353</v>
      </c>
    </row>
    <row r="2726" spans="1:20" ht="45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4">
        <f t="shared" si="169"/>
        <v>42231.32707175926</v>
      </c>
      <c r="K2726">
        <v>1436860259</v>
      </c>
      <c r="L2726" s="14">
        <f t="shared" si="170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12">
        <f t="shared" si="171"/>
        <v>296.87520259319291</v>
      </c>
      <c r="R2726" s="6">
        <f t="shared" si="168"/>
        <v>7.1902649656526005</v>
      </c>
      <c r="S2726" s="6" t="s">
        <v>8309</v>
      </c>
      <c r="T2726" s="6" t="s">
        <v>8353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4">
        <f t="shared" si="169"/>
        <v>42795.744618055556</v>
      </c>
      <c r="K2727">
        <v>1484070735</v>
      </c>
      <c r="L2727" s="14">
        <f t="shared" si="170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12">
        <f t="shared" si="171"/>
        <v>144.54249999999999</v>
      </c>
      <c r="R2727" s="6">
        <f t="shared" si="168"/>
        <v>511.65486725663715</v>
      </c>
      <c r="S2727" s="6" t="s">
        <v>8309</v>
      </c>
      <c r="T2727" s="6" t="s">
        <v>8353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4">
        <f t="shared" si="169"/>
        <v>42482.579988425925</v>
      </c>
      <c r="K2728">
        <v>1458741311</v>
      </c>
      <c r="L2728" s="14">
        <f t="shared" si="170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12">
        <f t="shared" si="171"/>
        <v>105.745</v>
      </c>
      <c r="R2728" s="6">
        <f t="shared" si="168"/>
        <v>261.74504950495049</v>
      </c>
      <c r="S2728" s="6" t="s">
        <v>8309</v>
      </c>
      <c r="T2728" s="6" t="s">
        <v>8353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4">
        <f t="shared" si="169"/>
        <v>42223.676655092597</v>
      </c>
      <c r="K2729">
        <v>1436804063</v>
      </c>
      <c r="L2729" s="14">
        <f t="shared" si="170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12">
        <f t="shared" si="171"/>
        <v>493.21000000000004</v>
      </c>
      <c r="R2729" s="6">
        <f t="shared" si="168"/>
        <v>69.760961810466767</v>
      </c>
      <c r="S2729" s="6" t="s">
        <v>8309</v>
      </c>
      <c r="T2729" s="6" t="s">
        <v>8353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4">
        <f t="shared" si="169"/>
        <v>42368.59993055556</v>
      </c>
      <c r="K2730">
        <v>1448461434</v>
      </c>
      <c r="L2730" s="14">
        <f t="shared" si="170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12">
        <f t="shared" si="171"/>
        <v>201.82666666666668</v>
      </c>
      <c r="R2730" s="6">
        <f t="shared" si="168"/>
        <v>77.229591836734699</v>
      </c>
      <c r="S2730" s="6" t="s">
        <v>8309</v>
      </c>
      <c r="T2730" s="6" t="s">
        <v>8353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4">
        <f t="shared" si="169"/>
        <v>42125.240706018521</v>
      </c>
      <c r="K2731">
        <v>1427867197</v>
      </c>
      <c r="L2731" s="14">
        <f t="shared" si="170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12">
        <f t="shared" si="171"/>
        <v>104.44</v>
      </c>
      <c r="R2731" s="6">
        <f t="shared" si="168"/>
        <v>340.56521739130437</v>
      </c>
      <c r="S2731" s="6" t="s">
        <v>8309</v>
      </c>
      <c r="T2731" s="6" t="s">
        <v>8353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4">
        <f t="shared" si="169"/>
        <v>41386.541377314818</v>
      </c>
      <c r="K2732">
        <v>1363611575</v>
      </c>
      <c r="L2732" s="14">
        <f t="shared" si="170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12">
        <f t="shared" si="171"/>
        <v>170.29262962962963</v>
      </c>
      <c r="R2732" s="6">
        <f t="shared" si="168"/>
        <v>67.417903225806455</v>
      </c>
      <c r="S2732" s="6" t="s">
        <v>8309</v>
      </c>
      <c r="T2732" s="6" t="s">
        <v>8353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4">
        <f t="shared" si="169"/>
        <v>41930.166666666664</v>
      </c>
      <c r="K2733">
        <v>1408624622</v>
      </c>
      <c r="L2733" s="14">
        <f t="shared" si="170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12">
        <f t="shared" si="171"/>
        <v>104.30333333333333</v>
      </c>
      <c r="R2733" s="6">
        <f t="shared" si="168"/>
        <v>845.70270270270271</v>
      </c>
      <c r="S2733" s="6" t="s">
        <v>8309</v>
      </c>
      <c r="T2733" s="6" t="s">
        <v>8353</v>
      </c>
    </row>
    <row r="2734" spans="1:20" ht="45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4">
        <f t="shared" si="169"/>
        <v>41422</v>
      </c>
      <c r="K2734">
        <v>1366917828</v>
      </c>
      <c r="L2734" s="14">
        <f t="shared" si="170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12">
        <f t="shared" si="171"/>
        <v>118.25000000000001</v>
      </c>
      <c r="R2734" s="6">
        <f t="shared" si="168"/>
        <v>97.191780821917803</v>
      </c>
      <c r="S2734" s="6" t="s">
        <v>8309</v>
      </c>
      <c r="T2734" s="6" t="s">
        <v>8353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4">
        <f t="shared" si="169"/>
        <v>42104.231180555551</v>
      </c>
      <c r="K2735">
        <v>1423463574</v>
      </c>
      <c r="L2735" s="14">
        <f t="shared" si="170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12">
        <f t="shared" si="171"/>
        <v>107.538</v>
      </c>
      <c r="R2735" s="6">
        <f t="shared" si="168"/>
        <v>451.84033613445376</v>
      </c>
      <c r="S2735" s="6" t="s">
        <v>8309</v>
      </c>
      <c r="T2735" s="6" t="s">
        <v>8353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4">
        <f t="shared" si="169"/>
        <v>42656.915972222225</v>
      </c>
      <c r="K2736">
        <v>1473782592</v>
      </c>
      <c r="L2736" s="14">
        <f t="shared" si="170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12">
        <f t="shared" si="171"/>
        <v>2260300</v>
      </c>
      <c r="R2736" s="6">
        <f t="shared" si="168"/>
        <v>138.66871165644173</v>
      </c>
      <c r="S2736" s="6" t="s">
        <v>8309</v>
      </c>
      <c r="T2736" s="6" t="s">
        <v>8353</v>
      </c>
    </row>
    <row r="2737" spans="1:20" ht="45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4">
        <f t="shared" si="169"/>
        <v>41346.833333333336</v>
      </c>
      <c r="K2737">
        <v>1360551250</v>
      </c>
      <c r="L2737" s="14">
        <f t="shared" si="170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12">
        <f t="shared" si="171"/>
        <v>978.13466666666682</v>
      </c>
      <c r="R2737" s="6">
        <f t="shared" si="168"/>
        <v>21.640147492625371</v>
      </c>
      <c r="S2737" s="6" t="s">
        <v>8309</v>
      </c>
      <c r="T2737" s="6" t="s">
        <v>8353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4">
        <f t="shared" si="169"/>
        <v>41752.666354166664</v>
      </c>
      <c r="K2738">
        <v>1395676773</v>
      </c>
      <c r="L2738" s="14">
        <f t="shared" si="170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12">
        <f t="shared" si="171"/>
        <v>122.9</v>
      </c>
      <c r="R2738" s="6">
        <f t="shared" si="168"/>
        <v>169.51724137931035</v>
      </c>
      <c r="S2738" s="6" t="s">
        <v>8309</v>
      </c>
      <c r="T2738" s="6" t="s">
        <v>8353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4">
        <f t="shared" si="169"/>
        <v>41654.791666666664</v>
      </c>
      <c r="K2739">
        <v>1386108087</v>
      </c>
      <c r="L2739" s="14">
        <f t="shared" si="170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12">
        <f t="shared" si="171"/>
        <v>246.0608</v>
      </c>
      <c r="R2739" s="6">
        <f t="shared" si="168"/>
        <v>161.88210526315791</v>
      </c>
      <c r="S2739" s="6" t="s">
        <v>8309</v>
      </c>
      <c r="T2739" s="6" t="s">
        <v>8353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4">
        <f t="shared" si="169"/>
        <v>42680.143564814818</v>
      </c>
      <c r="K2740">
        <v>1473218804</v>
      </c>
      <c r="L2740" s="14">
        <f t="shared" si="170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12">
        <f t="shared" si="171"/>
        <v>147.94</v>
      </c>
      <c r="R2740" s="6">
        <f t="shared" si="168"/>
        <v>493.13333333333333</v>
      </c>
      <c r="S2740" s="6" t="s">
        <v>8309</v>
      </c>
      <c r="T2740" s="6" t="s">
        <v>8353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4">
        <f t="shared" si="169"/>
        <v>41764.887928240743</v>
      </c>
      <c r="K2741">
        <v>1395436717</v>
      </c>
      <c r="L2741" s="14">
        <f t="shared" si="170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12">
        <f t="shared" si="171"/>
        <v>384.09090909090907</v>
      </c>
      <c r="R2741" s="6">
        <f t="shared" si="168"/>
        <v>22.120418848167539</v>
      </c>
      <c r="S2741" s="6" t="s">
        <v>8309</v>
      </c>
      <c r="T2741" s="6" t="s">
        <v>8353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4">
        <f t="shared" si="169"/>
        <v>42074.99018518519</v>
      </c>
      <c r="K2742">
        <v>1423529152</v>
      </c>
      <c r="L2742" s="14">
        <f t="shared" si="170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12">
        <f t="shared" si="171"/>
        <v>103.33333333333334</v>
      </c>
      <c r="R2742" s="6">
        <f t="shared" si="168"/>
        <v>18.235294117647058</v>
      </c>
      <c r="S2742" s="6" t="s">
        <v>8309</v>
      </c>
      <c r="T2742" s="6" t="s">
        <v>8353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4">
        <f t="shared" si="169"/>
        <v>41932.088194444441</v>
      </c>
      <c r="K2743">
        <v>1412005602</v>
      </c>
      <c r="L2743" s="14">
        <f t="shared" si="170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12">
        <f t="shared" si="171"/>
        <v>0.43750000000000006</v>
      </c>
      <c r="R2743" s="6">
        <f t="shared" si="168"/>
        <v>8.75</v>
      </c>
      <c r="S2743" s="6" t="s">
        <v>8314</v>
      </c>
      <c r="T2743" s="6" t="s">
        <v>8362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4">
        <f t="shared" si="169"/>
        <v>41044.719756944447</v>
      </c>
      <c r="K2744">
        <v>1335892587</v>
      </c>
      <c r="L2744" s="14">
        <f t="shared" si="170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12">
        <f t="shared" si="171"/>
        <v>29.24</v>
      </c>
      <c r="R2744" s="6">
        <f t="shared" si="168"/>
        <v>40.611111111111114</v>
      </c>
      <c r="S2744" s="6" t="s">
        <v>8314</v>
      </c>
      <c r="T2744" s="6" t="s">
        <v>8362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4">
        <f t="shared" si="169"/>
        <v>42662.328784722224</v>
      </c>
      <c r="K2745">
        <v>1474271607</v>
      </c>
      <c r="L2745" s="14">
        <f t="shared" si="170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12">
        <f t="shared" si="171"/>
        <v>0</v>
      </c>
      <c r="R2745" s="6" t="e">
        <f t="shared" si="168"/>
        <v>#DIV/0!</v>
      </c>
      <c r="S2745" s="6" t="s">
        <v>8314</v>
      </c>
      <c r="T2745" s="6" t="s">
        <v>8362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4">
        <f t="shared" si="169"/>
        <v>40968.062476851854</v>
      </c>
      <c r="K2746">
        <v>1327886998</v>
      </c>
      <c r="L2746" s="14">
        <f t="shared" si="170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12">
        <f t="shared" si="171"/>
        <v>5.21875</v>
      </c>
      <c r="R2746" s="6">
        <f t="shared" si="168"/>
        <v>37.954545454545453</v>
      </c>
      <c r="S2746" s="6" t="s">
        <v>8314</v>
      </c>
      <c r="T2746" s="6" t="s">
        <v>8362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4">
        <f t="shared" si="169"/>
        <v>41104.988055555557</v>
      </c>
      <c r="K2747">
        <v>1337125368</v>
      </c>
      <c r="L2747" s="14">
        <f t="shared" si="170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12">
        <f t="shared" si="171"/>
        <v>21.887499999999999</v>
      </c>
      <c r="R2747" s="6">
        <f t="shared" si="168"/>
        <v>35.734693877551024</v>
      </c>
      <c r="S2747" s="6" t="s">
        <v>8314</v>
      </c>
      <c r="T2747" s="6" t="s">
        <v>8362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4">
        <f t="shared" si="169"/>
        <v>41880.781377314815</v>
      </c>
      <c r="K2748">
        <v>1406745911</v>
      </c>
      <c r="L2748" s="14">
        <f t="shared" si="170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12">
        <f t="shared" si="171"/>
        <v>26.700000000000003</v>
      </c>
      <c r="R2748" s="6">
        <f t="shared" si="168"/>
        <v>42.157894736842103</v>
      </c>
      <c r="S2748" s="6" t="s">
        <v>8314</v>
      </c>
      <c r="T2748" s="6" t="s">
        <v>8362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4">
        <f t="shared" si="169"/>
        <v>41076.131944444445</v>
      </c>
      <c r="K2749">
        <v>1337095997</v>
      </c>
      <c r="L2749" s="14">
        <f t="shared" si="170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12">
        <f t="shared" si="171"/>
        <v>28.000000000000004</v>
      </c>
      <c r="R2749" s="6">
        <f t="shared" si="168"/>
        <v>35</v>
      </c>
      <c r="S2749" s="6" t="s">
        <v>8314</v>
      </c>
      <c r="T2749" s="6" t="s">
        <v>8362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4">
        <f t="shared" si="169"/>
        <v>42615.7106712963</v>
      </c>
      <c r="K2750">
        <v>1470243802</v>
      </c>
      <c r="L2750" s="14">
        <f t="shared" si="170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12">
        <f t="shared" si="171"/>
        <v>1.06</v>
      </c>
      <c r="R2750" s="6">
        <f t="shared" si="168"/>
        <v>13.25</v>
      </c>
      <c r="S2750" s="6" t="s">
        <v>8314</v>
      </c>
      <c r="T2750" s="6" t="s">
        <v>8362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4">
        <f t="shared" si="169"/>
        <v>42098.757372685184</v>
      </c>
      <c r="K2751">
        <v>1425582637</v>
      </c>
      <c r="L2751" s="14">
        <f t="shared" si="170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12">
        <f t="shared" si="171"/>
        <v>1.0999999999999999</v>
      </c>
      <c r="R2751" s="6">
        <f t="shared" si="168"/>
        <v>55</v>
      </c>
      <c r="S2751" s="6" t="s">
        <v>8314</v>
      </c>
      <c r="T2751" s="6" t="s">
        <v>8362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4">
        <f t="shared" si="169"/>
        <v>41090.833333333336</v>
      </c>
      <c r="K2752">
        <v>1340055345</v>
      </c>
      <c r="L2752" s="14">
        <f t="shared" si="170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12">
        <f t="shared" si="171"/>
        <v>0</v>
      </c>
      <c r="R2752" s="6" t="e">
        <f t="shared" si="168"/>
        <v>#DIV/0!</v>
      </c>
      <c r="S2752" s="6" t="s">
        <v>8314</v>
      </c>
      <c r="T2752" s="6" t="s">
        <v>8362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4">
        <f t="shared" si="169"/>
        <v>41807.887060185189</v>
      </c>
      <c r="K2753">
        <v>1397855842</v>
      </c>
      <c r="L2753" s="14">
        <f t="shared" si="170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12">
        <f t="shared" si="171"/>
        <v>0</v>
      </c>
      <c r="R2753" s="6" t="e">
        <f t="shared" si="168"/>
        <v>#DIV/0!</v>
      </c>
      <c r="S2753" s="6" t="s">
        <v>8314</v>
      </c>
      <c r="T2753" s="6" t="s">
        <v>8362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4">
        <f t="shared" si="169"/>
        <v>40895.765092592592</v>
      </c>
      <c r="K2754">
        <v>1320776504</v>
      </c>
      <c r="L2754" s="14">
        <f t="shared" si="170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12">
        <f t="shared" si="171"/>
        <v>11.458333333333332</v>
      </c>
      <c r="R2754" s="6">
        <f t="shared" ref="R2754:R2817" si="172">E2754/N2754</f>
        <v>39.285714285714285</v>
      </c>
      <c r="S2754" s="6" t="s">
        <v>8314</v>
      </c>
      <c r="T2754" s="6" t="s">
        <v>8362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4">
        <f t="shared" ref="J2755:J2818" si="173">(((I2755/60)/60)/24)+DATE(1970,1,1)</f>
        <v>41147.900729166664</v>
      </c>
      <c r="K2755">
        <v>1343425023</v>
      </c>
      <c r="L2755" s="14">
        <f t="shared" ref="L2755:L2818" si="174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12">
        <f t="shared" ref="Q2755:Q2818" si="175">E2755/D2755*100</f>
        <v>19</v>
      </c>
      <c r="R2755" s="6">
        <f t="shared" si="172"/>
        <v>47.5</v>
      </c>
      <c r="S2755" s="6" t="s">
        <v>8314</v>
      </c>
      <c r="T2755" s="6" t="s">
        <v>8362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4">
        <f t="shared" si="173"/>
        <v>41893.636006944449</v>
      </c>
      <c r="K2756">
        <v>1407856551</v>
      </c>
      <c r="L2756" s="14">
        <f t="shared" si="174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12">
        <f t="shared" si="175"/>
        <v>0</v>
      </c>
      <c r="R2756" s="6" t="e">
        <f t="shared" si="172"/>
        <v>#DIV/0!</v>
      </c>
      <c r="S2756" s="6" t="s">
        <v>8314</v>
      </c>
      <c r="T2756" s="6" t="s">
        <v>8362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4">
        <f t="shared" si="173"/>
        <v>42102.790821759263</v>
      </c>
      <c r="K2757">
        <v>1425927527</v>
      </c>
      <c r="L2757" s="14">
        <f t="shared" si="174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12">
        <f t="shared" si="175"/>
        <v>52</v>
      </c>
      <c r="R2757" s="6">
        <f t="shared" si="172"/>
        <v>17.333333333333332</v>
      </c>
      <c r="S2757" s="6" t="s">
        <v>8314</v>
      </c>
      <c r="T2757" s="6" t="s">
        <v>8362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4">
        <f t="shared" si="173"/>
        <v>41650.90047453704</v>
      </c>
      <c r="K2758">
        <v>1386884201</v>
      </c>
      <c r="L2758" s="14">
        <f t="shared" si="174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12">
        <f t="shared" si="175"/>
        <v>10.48</v>
      </c>
      <c r="R2758" s="6">
        <f t="shared" si="172"/>
        <v>31.757575757575758</v>
      </c>
      <c r="S2758" s="6" t="s">
        <v>8314</v>
      </c>
      <c r="T2758" s="6" t="s">
        <v>8362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4">
        <f t="shared" si="173"/>
        <v>42588.65662037037</v>
      </c>
      <c r="K2759">
        <v>1469202332</v>
      </c>
      <c r="L2759" s="14">
        <f t="shared" si="174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12">
        <f t="shared" si="175"/>
        <v>0.66666666666666674</v>
      </c>
      <c r="R2759" s="6">
        <f t="shared" si="172"/>
        <v>5</v>
      </c>
      <c r="S2759" s="6" t="s">
        <v>8314</v>
      </c>
      <c r="T2759" s="6" t="s">
        <v>8362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4">
        <f t="shared" si="173"/>
        <v>42653.441932870366</v>
      </c>
      <c r="K2760">
        <v>1474886183</v>
      </c>
      <c r="L2760" s="14">
        <f t="shared" si="174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12">
        <f t="shared" si="175"/>
        <v>11.700000000000001</v>
      </c>
      <c r="R2760" s="6">
        <f t="shared" si="172"/>
        <v>39</v>
      </c>
      <c r="S2760" s="6" t="s">
        <v>8314</v>
      </c>
      <c r="T2760" s="6" t="s">
        <v>8362</v>
      </c>
    </row>
    <row r="2761" spans="1:20" ht="45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4">
        <f t="shared" si="173"/>
        <v>42567.36650462963</v>
      </c>
      <c r="K2761">
        <v>1464943666</v>
      </c>
      <c r="L2761" s="14">
        <f t="shared" si="174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12">
        <f t="shared" si="175"/>
        <v>10.5</v>
      </c>
      <c r="R2761" s="6">
        <f t="shared" si="172"/>
        <v>52.5</v>
      </c>
      <c r="S2761" s="6" t="s">
        <v>8314</v>
      </c>
      <c r="T2761" s="6" t="s">
        <v>8362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4">
        <f t="shared" si="173"/>
        <v>41445.461319444446</v>
      </c>
      <c r="K2762">
        <v>1369134258</v>
      </c>
      <c r="L2762" s="14">
        <f t="shared" si="174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12">
        <f t="shared" si="175"/>
        <v>0</v>
      </c>
      <c r="R2762" s="6" t="e">
        <f t="shared" si="172"/>
        <v>#DIV/0!</v>
      </c>
      <c r="S2762" s="6" t="s">
        <v>8314</v>
      </c>
      <c r="T2762" s="6" t="s">
        <v>8362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4">
        <f t="shared" si="173"/>
        <v>41277.063576388886</v>
      </c>
      <c r="K2763">
        <v>1354584693</v>
      </c>
      <c r="L2763" s="14">
        <f t="shared" si="174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12">
        <f t="shared" si="175"/>
        <v>0.72</v>
      </c>
      <c r="R2763" s="6">
        <f t="shared" si="172"/>
        <v>9</v>
      </c>
      <c r="S2763" s="6" t="s">
        <v>8314</v>
      </c>
      <c r="T2763" s="6" t="s">
        <v>8362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4">
        <f t="shared" si="173"/>
        <v>40986.995312500003</v>
      </c>
      <c r="K2764">
        <v>1326934395</v>
      </c>
      <c r="L2764" s="14">
        <f t="shared" si="174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12">
        <f t="shared" si="175"/>
        <v>0.76923076923076927</v>
      </c>
      <c r="R2764" s="6">
        <f t="shared" si="172"/>
        <v>25</v>
      </c>
      <c r="S2764" s="6" t="s">
        <v>8314</v>
      </c>
      <c r="T2764" s="6" t="s">
        <v>8362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4">
        <f t="shared" si="173"/>
        <v>41418.579675925925</v>
      </c>
      <c r="K2765">
        <v>1365515684</v>
      </c>
      <c r="L2765" s="14">
        <f t="shared" si="174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12">
        <f t="shared" si="175"/>
        <v>0.22842639593908631</v>
      </c>
      <c r="R2765" s="6">
        <f t="shared" si="172"/>
        <v>30</v>
      </c>
      <c r="S2765" s="6" t="s">
        <v>8314</v>
      </c>
      <c r="T2765" s="6" t="s">
        <v>8362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4">
        <f t="shared" si="173"/>
        <v>41059.791666666664</v>
      </c>
      <c r="K2766">
        <v>1335855631</v>
      </c>
      <c r="L2766" s="14">
        <f t="shared" si="174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12">
        <f t="shared" si="175"/>
        <v>1.125</v>
      </c>
      <c r="R2766" s="6">
        <f t="shared" si="172"/>
        <v>11.25</v>
      </c>
      <c r="S2766" s="6" t="s">
        <v>8314</v>
      </c>
      <c r="T2766" s="6" t="s">
        <v>8362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4">
        <f t="shared" si="173"/>
        <v>41210.579027777778</v>
      </c>
      <c r="K2767">
        <v>1350050028</v>
      </c>
      <c r="L2767" s="14">
        <f t="shared" si="174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12">
        <f t="shared" si="175"/>
        <v>0</v>
      </c>
      <c r="R2767" s="6" t="e">
        <f t="shared" si="172"/>
        <v>#DIV/0!</v>
      </c>
      <c r="S2767" s="6" t="s">
        <v>8314</v>
      </c>
      <c r="T2767" s="6" t="s">
        <v>8362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4">
        <f t="shared" si="173"/>
        <v>40766.668032407404</v>
      </c>
      <c r="K2768">
        <v>1310486518</v>
      </c>
      <c r="L2768" s="14">
        <f t="shared" si="174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12">
        <f t="shared" si="175"/>
        <v>2</v>
      </c>
      <c r="R2768" s="6">
        <f t="shared" si="172"/>
        <v>25</v>
      </c>
      <c r="S2768" s="6" t="s">
        <v>8314</v>
      </c>
      <c r="T2768" s="6" t="s">
        <v>8362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4">
        <f t="shared" si="173"/>
        <v>42232.958912037036</v>
      </c>
      <c r="K2769">
        <v>1434582050</v>
      </c>
      <c r="L2769" s="14">
        <f t="shared" si="174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12">
        <f t="shared" si="175"/>
        <v>0.85000000000000009</v>
      </c>
      <c r="R2769" s="6">
        <f t="shared" si="172"/>
        <v>11.333333333333334</v>
      </c>
      <c r="S2769" s="6" t="s">
        <v>8314</v>
      </c>
      <c r="T2769" s="6" t="s">
        <v>8362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4">
        <f t="shared" si="173"/>
        <v>40997.573182870372</v>
      </c>
      <c r="K2770">
        <v>1330440323</v>
      </c>
      <c r="L2770" s="14">
        <f t="shared" si="174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12">
        <f t="shared" si="175"/>
        <v>14.314285714285715</v>
      </c>
      <c r="R2770" s="6">
        <f t="shared" si="172"/>
        <v>29.470588235294116</v>
      </c>
      <c r="S2770" s="6" t="s">
        <v>8314</v>
      </c>
      <c r="T2770" s="6" t="s">
        <v>8362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4">
        <f t="shared" si="173"/>
        <v>41795.826273148145</v>
      </c>
      <c r="K2771">
        <v>1397677790</v>
      </c>
      <c r="L2771" s="14">
        <f t="shared" si="174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12">
        <f t="shared" si="175"/>
        <v>0.25</v>
      </c>
      <c r="R2771" s="6">
        <f t="shared" si="172"/>
        <v>1</v>
      </c>
      <c r="S2771" s="6" t="s">
        <v>8314</v>
      </c>
      <c r="T2771" s="6" t="s">
        <v>8362</v>
      </c>
    </row>
    <row r="2772" spans="1:20" ht="45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4">
        <f t="shared" si="173"/>
        <v>41716.663541666669</v>
      </c>
      <c r="K2772">
        <v>1392569730</v>
      </c>
      <c r="L2772" s="14">
        <f t="shared" si="174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12">
        <f t="shared" si="175"/>
        <v>10.411249999999999</v>
      </c>
      <c r="R2772" s="6">
        <f t="shared" si="172"/>
        <v>63.098484848484851</v>
      </c>
      <c r="S2772" s="6" t="s">
        <v>8314</v>
      </c>
      <c r="T2772" s="6" t="s">
        <v>8362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4">
        <f t="shared" si="173"/>
        <v>41306.708333333336</v>
      </c>
      <c r="K2773">
        <v>1355489140</v>
      </c>
      <c r="L2773" s="14">
        <f t="shared" si="174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12">
        <f t="shared" si="175"/>
        <v>0</v>
      </c>
      <c r="R2773" s="6" t="e">
        <f t="shared" si="172"/>
        <v>#DIV/0!</v>
      </c>
      <c r="S2773" s="6" t="s">
        <v>8314</v>
      </c>
      <c r="T2773" s="6" t="s">
        <v>8362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4">
        <f t="shared" si="173"/>
        <v>41552.869143518517</v>
      </c>
      <c r="K2774">
        <v>1379710294</v>
      </c>
      <c r="L2774" s="14">
        <f t="shared" si="174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12">
        <f t="shared" si="175"/>
        <v>0</v>
      </c>
      <c r="R2774" s="6" t="e">
        <f t="shared" si="172"/>
        <v>#DIV/0!</v>
      </c>
      <c r="S2774" s="6" t="s">
        <v>8314</v>
      </c>
      <c r="T2774" s="6" t="s">
        <v>8362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4">
        <f t="shared" si="173"/>
        <v>42484.86482638889</v>
      </c>
      <c r="K2775">
        <v>1460666721</v>
      </c>
      <c r="L2775" s="14">
        <f t="shared" si="174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12">
        <f t="shared" si="175"/>
        <v>0.18867924528301888</v>
      </c>
      <c r="R2775" s="6">
        <f t="shared" si="172"/>
        <v>1</v>
      </c>
      <c r="S2775" s="6" t="s">
        <v>8314</v>
      </c>
      <c r="T2775" s="6" t="s">
        <v>8362</v>
      </c>
    </row>
    <row r="2776" spans="1:20" ht="45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4">
        <f t="shared" si="173"/>
        <v>41341.126481481479</v>
      </c>
      <c r="K2776">
        <v>1360119728</v>
      </c>
      <c r="L2776" s="14">
        <f t="shared" si="174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12">
        <f t="shared" si="175"/>
        <v>14.249999999999998</v>
      </c>
      <c r="R2776" s="6">
        <f t="shared" si="172"/>
        <v>43.846153846153847</v>
      </c>
      <c r="S2776" s="6" t="s">
        <v>8314</v>
      </c>
      <c r="T2776" s="6" t="s">
        <v>8362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4">
        <f t="shared" si="173"/>
        <v>40893.013356481482</v>
      </c>
      <c r="K2777">
        <v>1321402754</v>
      </c>
      <c r="L2777" s="14">
        <f t="shared" si="174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12">
        <f t="shared" si="175"/>
        <v>3</v>
      </c>
      <c r="R2777" s="6">
        <f t="shared" si="172"/>
        <v>75</v>
      </c>
      <c r="S2777" s="6" t="s">
        <v>8314</v>
      </c>
      <c r="T2777" s="6" t="s">
        <v>8362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4">
        <f t="shared" si="173"/>
        <v>42167.297175925924</v>
      </c>
      <c r="K2778">
        <v>1431414476</v>
      </c>
      <c r="L2778" s="14">
        <f t="shared" si="174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12">
        <f t="shared" si="175"/>
        <v>7.8809523809523814</v>
      </c>
      <c r="R2778" s="6">
        <f t="shared" si="172"/>
        <v>45.972222222222221</v>
      </c>
      <c r="S2778" s="6" t="s">
        <v>8314</v>
      </c>
      <c r="T2778" s="6" t="s">
        <v>8362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4">
        <f t="shared" si="173"/>
        <v>42202.669027777782</v>
      </c>
      <c r="K2779">
        <v>1434557004</v>
      </c>
      <c r="L2779" s="14">
        <f t="shared" si="174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12">
        <f t="shared" si="175"/>
        <v>0.33333333333333337</v>
      </c>
      <c r="R2779" s="6">
        <f t="shared" si="172"/>
        <v>10</v>
      </c>
      <c r="S2779" s="6" t="s">
        <v>8314</v>
      </c>
      <c r="T2779" s="6" t="s">
        <v>8362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4">
        <f t="shared" si="173"/>
        <v>41876.978078703702</v>
      </c>
      <c r="K2780">
        <v>1406417306</v>
      </c>
      <c r="L2780" s="14">
        <f t="shared" si="174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12">
        <f t="shared" si="175"/>
        <v>25.545454545454543</v>
      </c>
      <c r="R2780" s="6">
        <f t="shared" si="172"/>
        <v>93.666666666666671</v>
      </c>
      <c r="S2780" s="6" t="s">
        <v>8314</v>
      </c>
      <c r="T2780" s="6" t="s">
        <v>8362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4">
        <f t="shared" si="173"/>
        <v>42330.627557870372</v>
      </c>
      <c r="K2781">
        <v>1445609021</v>
      </c>
      <c r="L2781" s="14">
        <f t="shared" si="174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12">
        <f t="shared" si="175"/>
        <v>2.12</v>
      </c>
      <c r="R2781" s="6">
        <f t="shared" si="172"/>
        <v>53</v>
      </c>
      <c r="S2781" s="6" t="s">
        <v>8314</v>
      </c>
      <c r="T2781" s="6" t="s">
        <v>8362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4">
        <f t="shared" si="173"/>
        <v>42804.447777777779</v>
      </c>
      <c r="K2782">
        <v>1486550688</v>
      </c>
      <c r="L2782" s="14">
        <f t="shared" si="174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12">
        <f t="shared" si="175"/>
        <v>0</v>
      </c>
      <c r="R2782" s="6" t="e">
        <f t="shared" si="172"/>
        <v>#DIV/0!</v>
      </c>
      <c r="S2782" s="6" t="s">
        <v>8314</v>
      </c>
      <c r="T2782" s="6" t="s">
        <v>8362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4">
        <f t="shared" si="173"/>
        <v>42047.291666666672</v>
      </c>
      <c r="K2783">
        <v>1421274954</v>
      </c>
      <c r="L2783" s="14">
        <f t="shared" si="174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12">
        <f t="shared" si="175"/>
        <v>105.28</v>
      </c>
      <c r="R2783" s="6">
        <f t="shared" si="172"/>
        <v>47</v>
      </c>
      <c r="S2783" s="6" t="s">
        <v>8312</v>
      </c>
      <c r="T2783" s="6" t="s">
        <v>8329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4">
        <f t="shared" si="173"/>
        <v>42052.207638888889</v>
      </c>
      <c r="K2784">
        <v>1421964718</v>
      </c>
      <c r="L2784" s="14">
        <f t="shared" si="174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12">
        <f t="shared" si="175"/>
        <v>120</v>
      </c>
      <c r="R2784" s="6">
        <f t="shared" si="172"/>
        <v>66.666666666666671</v>
      </c>
      <c r="S2784" s="6" t="s">
        <v>8312</v>
      </c>
      <c r="T2784" s="6" t="s">
        <v>8329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4">
        <f t="shared" si="173"/>
        <v>42117.535254629634</v>
      </c>
      <c r="K2785">
        <v>1428583846</v>
      </c>
      <c r="L2785" s="14">
        <f t="shared" si="174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12">
        <f t="shared" si="175"/>
        <v>114.5</v>
      </c>
      <c r="R2785" s="6">
        <f t="shared" si="172"/>
        <v>18.770491803278688</v>
      </c>
      <c r="S2785" s="6" t="s">
        <v>8312</v>
      </c>
      <c r="T2785" s="6" t="s">
        <v>8329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4">
        <f t="shared" si="173"/>
        <v>41941.787534722222</v>
      </c>
      <c r="K2786">
        <v>1412794443</v>
      </c>
      <c r="L2786" s="14">
        <f t="shared" si="174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12">
        <f t="shared" si="175"/>
        <v>119</v>
      </c>
      <c r="R2786" s="6">
        <f t="shared" si="172"/>
        <v>66.111111111111114</v>
      </c>
      <c r="S2786" s="6" t="s">
        <v>8312</v>
      </c>
      <c r="T2786" s="6" t="s">
        <v>8329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4">
        <f t="shared" si="173"/>
        <v>42587.875</v>
      </c>
      <c r="K2787">
        <v>1467865967</v>
      </c>
      <c r="L2787" s="14">
        <f t="shared" si="174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12">
        <f t="shared" si="175"/>
        <v>104.67999999999999</v>
      </c>
      <c r="R2787" s="6">
        <f t="shared" si="172"/>
        <v>36.859154929577464</v>
      </c>
      <c r="S2787" s="6" t="s">
        <v>8312</v>
      </c>
      <c r="T2787" s="6" t="s">
        <v>8329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4">
        <f t="shared" si="173"/>
        <v>41829.569212962961</v>
      </c>
      <c r="K2788">
        <v>1403703580</v>
      </c>
      <c r="L2788" s="14">
        <f t="shared" si="174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12">
        <f t="shared" si="175"/>
        <v>117.83999999999999</v>
      </c>
      <c r="R2788" s="6">
        <f t="shared" si="172"/>
        <v>39.810810810810814</v>
      </c>
      <c r="S2788" s="6" t="s">
        <v>8312</v>
      </c>
      <c r="T2788" s="6" t="s">
        <v>8329</v>
      </c>
    </row>
    <row r="2789" spans="1:20" ht="45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4">
        <f t="shared" si="173"/>
        <v>41838.198518518519</v>
      </c>
      <c r="K2789">
        <v>1403066752</v>
      </c>
      <c r="L2789" s="14">
        <f t="shared" si="174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12">
        <f t="shared" si="175"/>
        <v>119.7</v>
      </c>
      <c r="R2789" s="6">
        <f t="shared" si="172"/>
        <v>31.5</v>
      </c>
      <c r="S2789" s="6" t="s">
        <v>8312</v>
      </c>
      <c r="T2789" s="6" t="s">
        <v>8329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4">
        <f t="shared" si="173"/>
        <v>42580.701886574068</v>
      </c>
      <c r="K2790">
        <v>1467219043</v>
      </c>
      <c r="L2790" s="14">
        <f t="shared" si="174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12">
        <f t="shared" si="175"/>
        <v>102.49999999999999</v>
      </c>
      <c r="R2790" s="6">
        <f t="shared" si="172"/>
        <v>102.5</v>
      </c>
      <c r="S2790" s="6" t="s">
        <v>8312</v>
      </c>
      <c r="T2790" s="6" t="s">
        <v>8329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4">
        <f t="shared" si="173"/>
        <v>42075.166666666672</v>
      </c>
      <c r="K2791">
        <v>1424477934</v>
      </c>
      <c r="L2791" s="14">
        <f t="shared" si="174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12">
        <f t="shared" si="175"/>
        <v>101.16666666666667</v>
      </c>
      <c r="R2791" s="6">
        <f t="shared" si="172"/>
        <v>126.45833333333333</v>
      </c>
      <c r="S2791" s="6" t="s">
        <v>8312</v>
      </c>
      <c r="T2791" s="6" t="s">
        <v>8329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4">
        <f t="shared" si="173"/>
        <v>42046.938692129625</v>
      </c>
      <c r="K2792">
        <v>1421101903</v>
      </c>
      <c r="L2792" s="14">
        <f t="shared" si="174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12">
        <f t="shared" si="175"/>
        <v>105.33333333333333</v>
      </c>
      <c r="R2792" s="6">
        <f t="shared" si="172"/>
        <v>47.878787878787875</v>
      </c>
      <c r="S2792" s="6" t="s">
        <v>8312</v>
      </c>
      <c r="T2792" s="6" t="s">
        <v>8329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4">
        <f t="shared" si="173"/>
        <v>42622.166666666672</v>
      </c>
      <c r="K2793">
        <v>1470778559</v>
      </c>
      <c r="L2793" s="14">
        <f t="shared" si="174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12">
        <f t="shared" si="175"/>
        <v>102.49999999999999</v>
      </c>
      <c r="R2793" s="6">
        <f t="shared" si="172"/>
        <v>73.214285714285708</v>
      </c>
      <c r="S2793" s="6" t="s">
        <v>8312</v>
      </c>
      <c r="T2793" s="6" t="s">
        <v>8329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4">
        <f t="shared" si="173"/>
        <v>42228.231006944443</v>
      </c>
      <c r="K2794">
        <v>1435469559</v>
      </c>
      <c r="L2794" s="14">
        <f t="shared" si="174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12">
        <f t="shared" si="175"/>
        <v>107.60000000000001</v>
      </c>
      <c r="R2794" s="6">
        <f t="shared" si="172"/>
        <v>89.666666666666671</v>
      </c>
      <c r="S2794" s="6" t="s">
        <v>8312</v>
      </c>
      <c r="T2794" s="6" t="s">
        <v>8329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4">
        <f t="shared" si="173"/>
        <v>42206.419039351851</v>
      </c>
      <c r="K2795">
        <v>1434881005</v>
      </c>
      <c r="L2795" s="14">
        <f t="shared" si="174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12">
        <f t="shared" si="175"/>
        <v>110.5675</v>
      </c>
      <c r="R2795" s="6">
        <f t="shared" si="172"/>
        <v>151.4623287671233</v>
      </c>
      <c r="S2795" s="6" t="s">
        <v>8312</v>
      </c>
      <c r="T2795" s="6" t="s">
        <v>8329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4">
        <f t="shared" si="173"/>
        <v>42432.791666666672</v>
      </c>
      <c r="K2796">
        <v>1455640559</v>
      </c>
      <c r="L2796" s="14">
        <f t="shared" si="174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12">
        <f t="shared" si="175"/>
        <v>150</v>
      </c>
      <c r="R2796" s="6">
        <f t="shared" si="172"/>
        <v>25</v>
      </c>
      <c r="S2796" s="6" t="s">
        <v>8312</v>
      </c>
      <c r="T2796" s="6" t="s">
        <v>8329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4">
        <f t="shared" si="173"/>
        <v>41796.958333333336</v>
      </c>
      <c r="K2797">
        <v>1400675841</v>
      </c>
      <c r="L2797" s="14">
        <f t="shared" si="174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12">
        <f t="shared" si="175"/>
        <v>104.28571428571429</v>
      </c>
      <c r="R2797" s="6">
        <f t="shared" si="172"/>
        <v>36.5</v>
      </c>
      <c r="S2797" s="6" t="s">
        <v>8312</v>
      </c>
      <c r="T2797" s="6" t="s">
        <v>8329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4">
        <f t="shared" si="173"/>
        <v>41825.528101851851</v>
      </c>
      <c r="K2798">
        <v>1401972028</v>
      </c>
      <c r="L2798" s="14">
        <f t="shared" si="174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12">
        <f t="shared" si="175"/>
        <v>115.5</v>
      </c>
      <c r="R2798" s="6">
        <f t="shared" si="172"/>
        <v>44</v>
      </c>
      <c r="S2798" s="6" t="s">
        <v>8312</v>
      </c>
      <c r="T2798" s="6" t="s">
        <v>8329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4">
        <f t="shared" si="173"/>
        <v>41828.94027777778</v>
      </c>
      <c r="K2799">
        <v>1402266840</v>
      </c>
      <c r="L2799" s="14">
        <f t="shared" si="174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12">
        <f t="shared" si="175"/>
        <v>102.64512500000001</v>
      </c>
      <c r="R2799" s="6">
        <f t="shared" si="172"/>
        <v>87.357553191489373</v>
      </c>
      <c r="S2799" s="6" t="s">
        <v>8312</v>
      </c>
      <c r="T2799" s="6" t="s">
        <v>8329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4">
        <f t="shared" si="173"/>
        <v>42216.666666666672</v>
      </c>
      <c r="K2800">
        <v>1437063121</v>
      </c>
      <c r="L2800" s="14">
        <f t="shared" si="174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12">
        <f t="shared" si="175"/>
        <v>101.4</v>
      </c>
      <c r="R2800" s="6">
        <f t="shared" si="172"/>
        <v>36.474820143884891</v>
      </c>
      <c r="S2800" s="6" t="s">
        <v>8312</v>
      </c>
      <c r="T2800" s="6" t="s">
        <v>8329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4">
        <f t="shared" si="173"/>
        <v>42538.666666666672</v>
      </c>
      <c r="K2801">
        <v>1463466070</v>
      </c>
      <c r="L2801" s="14">
        <f t="shared" si="174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12">
        <f t="shared" si="175"/>
        <v>116.6348</v>
      </c>
      <c r="R2801" s="6">
        <f t="shared" si="172"/>
        <v>44.859538461538463</v>
      </c>
      <c r="S2801" s="6" t="s">
        <v>8312</v>
      </c>
      <c r="T2801" s="6" t="s">
        <v>8329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4">
        <f t="shared" si="173"/>
        <v>42008.552847222221</v>
      </c>
      <c r="K2802">
        <v>1415193366</v>
      </c>
      <c r="L2802" s="14">
        <f t="shared" si="174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12">
        <f t="shared" si="175"/>
        <v>133</v>
      </c>
      <c r="R2802" s="6">
        <f t="shared" si="172"/>
        <v>42.903225806451616</v>
      </c>
      <c r="S2802" s="6" t="s">
        <v>8312</v>
      </c>
      <c r="T2802" s="6" t="s">
        <v>8329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4">
        <f t="shared" si="173"/>
        <v>41922.458333333336</v>
      </c>
      <c r="K2803">
        <v>1411019409</v>
      </c>
      <c r="L2803" s="14">
        <f t="shared" si="174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12">
        <f t="shared" si="175"/>
        <v>133.20000000000002</v>
      </c>
      <c r="R2803" s="6">
        <f t="shared" si="172"/>
        <v>51.230769230769234</v>
      </c>
      <c r="S2803" s="6" t="s">
        <v>8312</v>
      </c>
      <c r="T2803" s="6" t="s">
        <v>8329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4">
        <f t="shared" si="173"/>
        <v>42222.64707175926</v>
      </c>
      <c r="K2804">
        <v>1436283107</v>
      </c>
      <c r="L2804" s="14">
        <f t="shared" si="174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12">
        <f t="shared" si="175"/>
        <v>101.83333333333333</v>
      </c>
      <c r="R2804" s="6">
        <f t="shared" si="172"/>
        <v>33.944444444444443</v>
      </c>
      <c r="S2804" s="6" t="s">
        <v>8312</v>
      </c>
      <c r="T2804" s="6" t="s">
        <v>8329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4">
        <f t="shared" si="173"/>
        <v>42201</v>
      </c>
      <c r="K2805">
        <v>1433295276</v>
      </c>
      <c r="L2805" s="14">
        <f t="shared" si="174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12">
        <f t="shared" si="175"/>
        <v>127.95</v>
      </c>
      <c r="R2805" s="6">
        <f t="shared" si="172"/>
        <v>90.744680851063833</v>
      </c>
      <c r="S2805" s="6" t="s">
        <v>8312</v>
      </c>
      <c r="T2805" s="6" t="s">
        <v>8329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4">
        <f t="shared" si="173"/>
        <v>41911.453587962962</v>
      </c>
      <c r="K2806">
        <v>1409395990</v>
      </c>
      <c r="L2806" s="14">
        <f t="shared" si="174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12">
        <f t="shared" si="175"/>
        <v>114.99999999999999</v>
      </c>
      <c r="R2806" s="6">
        <f t="shared" si="172"/>
        <v>50</v>
      </c>
      <c r="S2806" s="6" t="s">
        <v>8312</v>
      </c>
      <c r="T2806" s="6" t="s">
        <v>8329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4">
        <f t="shared" si="173"/>
        <v>42238.505474537036</v>
      </c>
      <c r="K2807">
        <v>1438085273</v>
      </c>
      <c r="L2807" s="14">
        <f t="shared" si="174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12">
        <f t="shared" si="175"/>
        <v>110.00000000000001</v>
      </c>
      <c r="R2807" s="6">
        <f t="shared" si="172"/>
        <v>24.444444444444443</v>
      </c>
      <c r="S2807" s="6" t="s">
        <v>8312</v>
      </c>
      <c r="T2807" s="6" t="s">
        <v>8329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4">
        <f t="shared" si="173"/>
        <v>42221.458333333328</v>
      </c>
      <c r="K2808">
        <v>1435645490</v>
      </c>
      <c r="L2808" s="14">
        <f t="shared" si="174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12">
        <f t="shared" si="175"/>
        <v>112.1</v>
      </c>
      <c r="R2808" s="6">
        <f t="shared" si="172"/>
        <v>44.25</v>
      </c>
      <c r="S2808" s="6" t="s">
        <v>8312</v>
      </c>
      <c r="T2808" s="6" t="s">
        <v>8329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4">
        <f t="shared" si="173"/>
        <v>42184.873124999998</v>
      </c>
      <c r="K2809">
        <v>1433019438</v>
      </c>
      <c r="L2809" s="14">
        <f t="shared" si="174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12">
        <f t="shared" si="175"/>
        <v>126</v>
      </c>
      <c r="R2809" s="6">
        <f t="shared" si="172"/>
        <v>67.741935483870961</v>
      </c>
      <c r="S2809" s="6" t="s">
        <v>8312</v>
      </c>
      <c r="T2809" s="6" t="s">
        <v>8329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4">
        <f t="shared" si="173"/>
        <v>42238.84646990741</v>
      </c>
      <c r="K2810">
        <v>1437682735</v>
      </c>
      <c r="L2810" s="14">
        <f t="shared" si="174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12">
        <f t="shared" si="175"/>
        <v>100.24444444444444</v>
      </c>
      <c r="R2810" s="6">
        <f t="shared" si="172"/>
        <v>65.376811594202906</v>
      </c>
      <c r="S2810" s="6" t="s">
        <v>8312</v>
      </c>
      <c r="T2810" s="6" t="s">
        <v>8329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4">
        <f t="shared" si="173"/>
        <v>42459.610416666663</v>
      </c>
      <c r="K2811">
        <v>1458647725</v>
      </c>
      <c r="L2811" s="14">
        <f t="shared" si="174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12">
        <f t="shared" si="175"/>
        <v>102.4</v>
      </c>
      <c r="R2811" s="6">
        <f t="shared" si="172"/>
        <v>121.9047619047619</v>
      </c>
      <c r="S2811" s="6" t="s">
        <v>8312</v>
      </c>
      <c r="T2811" s="6" t="s">
        <v>8329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4">
        <f t="shared" si="173"/>
        <v>41791.165972222225</v>
      </c>
      <c r="K2812">
        <v>1398828064</v>
      </c>
      <c r="L2812" s="14">
        <f t="shared" si="174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12">
        <f t="shared" si="175"/>
        <v>108.2</v>
      </c>
      <c r="R2812" s="6">
        <f t="shared" si="172"/>
        <v>47.456140350877192</v>
      </c>
      <c r="S2812" s="6" t="s">
        <v>8312</v>
      </c>
      <c r="T2812" s="6" t="s">
        <v>8329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4">
        <f t="shared" si="173"/>
        <v>42058.496562500004</v>
      </c>
      <c r="K2813">
        <v>1422100503</v>
      </c>
      <c r="L2813" s="14">
        <f t="shared" si="174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12">
        <f t="shared" si="175"/>
        <v>100.27</v>
      </c>
      <c r="R2813" s="6">
        <f t="shared" si="172"/>
        <v>92.842592592592595</v>
      </c>
      <c r="S2813" s="6" t="s">
        <v>8312</v>
      </c>
      <c r="T2813" s="6" t="s">
        <v>8329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4">
        <f t="shared" si="173"/>
        <v>42100.166666666672</v>
      </c>
      <c r="K2814">
        <v>1424368298</v>
      </c>
      <c r="L2814" s="14">
        <f t="shared" si="174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12">
        <f t="shared" si="175"/>
        <v>113.3</v>
      </c>
      <c r="R2814" s="6">
        <f t="shared" si="172"/>
        <v>68.253012048192772</v>
      </c>
      <c r="S2814" s="6" t="s">
        <v>8312</v>
      </c>
      <c r="T2814" s="6" t="s">
        <v>8329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4">
        <f t="shared" si="173"/>
        <v>42718.742604166662</v>
      </c>
      <c r="K2815">
        <v>1479577761</v>
      </c>
      <c r="L2815" s="14">
        <f t="shared" si="174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12">
        <f t="shared" si="175"/>
        <v>127.57571428571428</v>
      </c>
      <c r="R2815" s="6">
        <f t="shared" si="172"/>
        <v>37.209583333333335</v>
      </c>
      <c r="S2815" s="6" t="s">
        <v>8312</v>
      </c>
      <c r="T2815" s="6" t="s">
        <v>8329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4">
        <f t="shared" si="173"/>
        <v>42133.399479166663</v>
      </c>
      <c r="K2816">
        <v>1428572115</v>
      </c>
      <c r="L2816" s="14">
        <f t="shared" si="174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12">
        <f t="shared" si="175"/>
        <v>107.73333333333332</v>
      </c>
      <c r="R2816" s="6">
        <f t="shared" si="172"/>
        <v>25.25</v>
      </c>
      <c r="S2816" s="6" t="s">
        <v>8312</v>
      </c>
      <c r="T2816" s="6" t="s">
        <v>8329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4">
        <f t="shared" si="173"/>
        <v>42589.776724537034</v>
      </c>
      <c r="K2817">
        <v>1468003109</v>
      </c>
      <c r="L2817" s="14">
        <f t="shared" si="174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12">
        <f t="shared" si="175"/>
        <v>242</v>
      </c>
      <c r="R2817" s="6">
        <f t="shared" si="172"/>
        <v>43.214285714285715</v>
      </c>
      <c r="S2817" s="6" t="s">
        <v>8312</v>
      </c>
      <c r="T2817" s="6" t="s">
        <v>8329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4">
        <f t="shared" si="173"/>
        <v>42218.666666666672</v>
      </c>
      <c r="K2818">
        <v>1435921992</v>
      </c>
      <c r="L2818" s="14">
        <f t="shared" si="174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12">
        <f t="shared" si="175"/>
        <v>141.56666666666666</v>
      </c>
      <c r="R2818" s="6">
        <f t="shared" ref="R2818:R2881" si="176">E2818/N2818</f>
        <v>25.130177514792898</v>
      </c>
      <c r="S2818" s="6" t="s">
        <v>8312</v>
      </c>
      <c r="T2818" s="6" t="s">
        <v>8329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4">
        <f t="shared" ref="J2819:J2882" si="177">(((I2819/60)/60)/24)+DATE(1970,1,1)</f>
        <v>42063.634976851856</v>
      </c>
      <c r="K2819">
        <v>1421680462</v>
      </c>
      <c r="L2819" s="14">
        <f t="shared" ref="L2819:L2882" si="178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12">
        <f t="shared" ref="Q2819:Q2882" si="179">E2819/D2819*100</f>
        <v>130</v>
      </c>
      <c r="R2819" s="6">
        <f t="shared" si="176"/>
        <v>23.636363636363637</v>
      </c>
      <c r="S2819" s="6" t="s">
        <v>8312</v>
      </c>
      <c r="T2819" s="6" t="s">
        <v>8329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4">
        <f t="shared" si="177"/>
        <v>42270.598217592589</v>
      </c>
      <c r="K2820">
        <v>1441290086</v>
      </c>
      <c r="L2820" s="14">
        <f t="shared" si="178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12">
        <f t="shared" si="179"/>
        <v>106.03</v>
      </c>
      <c r="R2820" s="6">
        <f t="shared" si="176"/>
        <v>103.95098039215686</v>
      </c>
      <c r="S2820" s="6" t="s">
        <v>8312</v>
      </c>
      <c r="T2820" s="6" t="s">
        <v>8329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4">
        <f t="shared" si="177"/>
        <v>42169.525567129633</v>
      </c>
      <c r="K2821">
        <v>1431693409</v>
      </c>
      <c r="L2821" s="14">
        <f t="shared" si="178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12">
        <f t="shared" si="179"/>
        <v>104.80000000000001</v>
      </c>
      <c r="R2821" s="6">
        <f t="shared" si="176"/>
        <v>50.384615384615387</v>
      </c>
      <c r="S2821" s="6" t="s">
        <v>8312</v>
      </c>
      <c r="T2821" s="6" t="s">
        <v>8329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4">
        <f t="shared" si="177"/>
        <v>42426</v>
      </c>
      <c r="K2822">
        <v>1454337589</v>
      </c>
      <c r="L2822" s="14">
        <f t="shared" si="178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12">
        <f t="shared" si="179"/>
        <v>136</v>
      </c>
      <c r="R2822" s="6">
        <f t="shared" si="176"/>
        <v>13.6</v>
      </c>
      <c r="S2822" s="6" t="s">
        <v>8312</v>
      </c>
      <c r="T2822" s="6" t="s">
        <v>8329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4">
        <f t="shared" si="177"/>
        <v>41905.922858796301</v>
      </c>
      <c r="K2823">
        <v>1408918135</v>
      </c>
      <c r="L2823" s="14">
        <f t="shared" si="178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12">
        <f t="shared" si="179"/>
        <v>100</v>
      </c>
      <c r="R2823" s="6">
        <f t="shared" si="176"/>
        <v>28.571428571428573</v>
      </c>
      <c r="S2823" s="6" t="s">
        <v>8312</v>
      </c>
      <c r="T2823" s="6" t="s">
        <v>8329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4">
        <f t="shared" si="177"/>
        <v>42090.642268518524</v>
      </c>
      <c r="K2824">
        <v>1424881492</v>
      </c>
      <c r="L2824" s="14">
        <f t="shared" si="178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12">
        <f t="shared" si="179"/>
        <v>100</v>
      </c>
      <c r="R2824" s="6">
        <f t="shared" si="176"/>
        <v>63.829787234042556</v>
      </c>
      <c r="S2824" s="6" t="s">
        <v>8312</v>
      </c>
      <c r="T2824" s="6" t="s">
        <v>8329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4">
        <f t="shared" si="177"/>
        <v>42094.957638888889</v>
      </c>
      <c r="K2825">
        <v>1425428206</v>
      </c>
      <c r="L2825" s="14">
        <f t="shared" si="178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12">
        <f t="shared" si="179"/>
        <v>124</v>
      </c>
      <c r="R2825" s="6">
        <f t="shared" si="176"/>
        <v>8.8571428571428577</v>
      </c>
      <c r="S2825" s="6" t="s">
        <v>8312</v>
      </c>
      <c r="T2825" s="6" t="s">
        <v>8329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4">
        <f t="shared" si="177"/>
        <v>42168.071527777778</v>
      </c>
      <c r="K2826">
        <v>1431412196</v>
      </c>
      <c r="L2826" s="14">
        <f t="shared" si="178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12">
        <f t="shared" si="179"/>
        <v>116.92307692307693</v>
      </c>
      <c r="R2826" s="6">
        <f t="shared" si="176"/>
        <v>50.666666666666664</v>
      </c>
      <c r="S2826" s="6" t="s">
        <v>8312</v>
      </c>
      <c r="T2826" s="6" t="s">
        <v>8329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4">
        <f t="shared" si="177"/>
        <v>42342.792662037042</v>
      </c>
      <c r="K2827">
        <v>1446663686</v>
      </c>
      <c r="L2827" s="14">
        <f t="shared" si="178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12">
        <f t="shared" si="179"/>
        <v>103.33333333333334</v>
      </c>
      <c r="R2827" s="6">
        <f t="shared" si="176"/>
        <v>60.784313725490193</v>
      </c>
      <c r="S2827" s="6" t="s">
        <v>8312</v>
      </c>
      <c r="T2827" s="6" t="s">
        <v>8329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4">
        <f t="shared" si="177"/>
        <v>42195.291666666672</v>
      </c>
      <c r="K2828">
        <v>1434415812</v>
      </c>
      <c r="L2828" s="14">
        <f t="shared" si="178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12">
        <f t="shared" si="179"/>
        <v>107.74999999999999</v>
      </c>
      <c r="R2828" s="6">
        <f t="shared" si="176"/>
        <v>113.42105263157895</v>
      </c>
      <c r="S2828" s="6" t="s">
        <v>8312</v>
      </c>
      <c r="T2828" s="6" t="s">
        <v>8329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4">
        <f t="shared" si="177"/>
        <v>42524.6875</v>
      </c>
      <c r="K2829">
        <v>1462379066</v>
      </c>
      <c r="L2829" s="14">
        <f t="shared" si="178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12">
        <f t="shared" si="179"/>
        <v>120.24999999999999</v>
      </c>
      <c r="R2829" s="6">
        <f t="shared" si="176"/>
        <v>104.56521739130434</v>
      </c>
      <c r="S2829" s="6" t="s">
        <v>8312</v>
      </c>
      <c r="T2829" s="6" t="s">
        <v>8329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4">
        <f t="shared" si="177"/>
        <v>42279.958333333328</v>
      </c>
      <c r="K2830">
        <v>1441606869</v>
      </c>
      <c r="L2830" s="14">
        <f t="shared" si="178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12">
        <f t="shared" si="179"/>
        <v>100.37894736842105</v>
      </c>
      <c r="R2830" s="6">
        <f t="shared" si="176"/>
        <v>98.30927835051547</v>
      </c>
      <c r="S2830" s="6" t="s">
        <v>8312</v>
      </c>
      <c r="T2830" s="6" t="s">
        <v>8329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4">
        <f t="shared" si="177"/>
        <v>42523.434236111112</v>
      </c>
      <c r="K2831">
        <v>1462443918</v>
      </c>
      <c r="L2831" s="14">
        <f t="shared" si="178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12">
        <f t="shared" si="179"/>
        <v>106.52</v>
      </c>
      <c r="R2831" s="6">
        <f t="shared" si="176"/>
        <v>35.039473684210527</v>
      </c>
      <c r="S2831" s="6" t="s">
        <v>8312</v>
      </c>
      <c r="T2831" s="6" t="s">
        <v>8329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4">
        <f t="shared" si="177"/>
        <v>41771.165972222225</v>
      </c>
      <c r="K2832">
        <v>1398802148</v>
      </c>
      <c r="L2832" s="14">
        <f t="shared" si="178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12">
        <f t="shared" si="179"/>
        <v>100</v>
      </c>
      <c r="R2832" s="6">
        <f t="shared" si="176"/>
        <v>272.72727272727275</v>
      </c>
      <c r="S2832" s="6" t="s">
        <v>8312</v>
      </c>
      <c r="T2832" s="6" t="s">
        <v>8329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4">
        <f t="shared" si="177"/>
        <v>42201.824884259258</v>
      </c>
      <c r="K2833">
        <v>1434484070</v>
      </c>
      <c r="L2833" s="14">
        <f t="shared" si="178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12">
        <f t="shared" si="179"/>
        <v>110.66666666666667</v>
      </c>
      <c r="R2833" s="6">
        <f t="shared" si="176"/>
        <v>63.846153846153847</v>
      </c>
      <c r="S2833" s="6" t="s">
        <v>8312</v>
      </c>
      <c r="T2833" s="6" t="s">
        <v>8329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4">
        <f t="shared" si="177"/>
        <v>41966.916666666672</v>
      </c>
      <c r="K2834">
        <v>1414342894</v>
      </c>
      <c r="L2834" s="14">
        <f t="shared" si="178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12">
        <f t="shared" si="179"/>
        <v>114.71959999999999</v>
      </c>
      <c r="R2834" s="6">
        <f t="shared" si="176"/>
        <v>30.189368421052631</v>
      </c>
      <c r="S2834" s="6" t="s">
        <v>8312</v>
      </c>
      <c r="T2834" s="6" t="s">
        <v>8329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4">
        <f t="shared" si="177"/>
        <v>42288.083333333328</v>
      </c>
      <c r="K2835">
        <v>1442804633</v>
      </c>
      <c r="L2835" s="14">
        <f t="shared" si="178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12">
        <f t="shared" si="179"/>
        <v>108.25925925925925</v>
      </c>
      <c r="R2835" s="6">
        <f t="shared" si="176"/>
        <v>83.51428571428572</v>
      </c>
      <c r="S2835" s="6" t="s">
        <v>8312</v>
      </c>
      <c r="T2835" s="6" t="s">
        <v>8329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4">
        <f t="shared" si="177"/>
        <v>42034.959837962961</v>
      </c>
      <c r="K2836">
        <v>1421362930</v>
      </c>
      <c r="L2836" s="14">
        <f t="shared" si="178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12">
        <f t="shared" si="179"/>
        <v>170</v>
      </c>
      <c r="R2836" s="6">
        <f t="shared" si="176"/>
        <v>64.761904761904759</v>
      </c>
      <c r="S2836" s="6" t="s">
        <v>8312</v>
      </c>
      <c r="T2836" s="6" t="s">
        <v>8329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4">
        <f t="shared" si="177"/>
        <v>42343</v>
      </c>
      <c r="K2837">
        <v>1446742417</v>
      </c>
      <c r="L2837" s="14">
        <f t="shared" si="178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12">
        <f t="shared" si="179"/>
        <v>187.09899999999999</v>
      </c>
      <c r="R2837" s="6">
        <f t="shared" si="176"/>
        <v>20.118172043010752</v>
      </c>
      <c r="S2837" s="6" t="s">
        <v>8312</v>
      </c>
      <c r="T2837" s="6" t="s">
        <v>8329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4">
        <f t="shared" si="177"/>
        <v>42784.207638888889</v>
      </c>
      <c r="K2838">
        <v>1484115418</v>
      </c>
      <c r="L2838" s="14">
        <f t="shared" si="178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12">
        <f t="shared" si="179"/>
        <v>107.77777777777777</v>
      </c>
      <c r="R2838" s="6">
        <f t="shared" si="176"/>
        <v>44.090909090909093</v>
      </c>
      <c r="S2838" s="6" t="s">
        <v>8312</v>
      </c>
      <c r="T2838" s="6" t="s">
        <v>8329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4">
        <f t="shared" si="177"/>
        <v>42347.950046296297</v>
      </c>
      <c r="K2839">
        <v>1446241684</v>
      </c>
      <c r="L2839" s="14">
        <f t="shared" si="178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12">
        <f t="shared" si="179"/>
        <v>100</v>
      </c>
      <c r="R2839" s="6">
        <f t="shared" si="176"/>
        <v>40.476190476190474</v>
      </c>
      <c r="S2839" s="6" t="s">
        <v>8312</v>
      </c>
      <c r="T2839" s="6" t="s">
        <v>8329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4">
        <f t="shared" si="177"/>
        <v>41864.916666666664</v>
      </c>
      <c r="K2840">
        <v>1406039696</v>
      </c>
      <c r="L2840" s="14">
        <f t="shared" si="178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12">
        <f t="shared" si="179"/>
        <v>120.24999999999999</v>
      </c>
      <c r="R2840" s="6">
        <f t="shared" si="176"/>
        <v>44.537037037037038</v>
      </c>
      <c r="S2840" s="6" t="s">
        <v>8312</v>
      </c>
      <c r="T2840" s="6" t="s">
        <v>8329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4">
        <f t="shared" si="177"/>
        <v>41876.207638888889</v>
      </c>
      <c r="K2841">
        <v>1406958354</v>
      </c>
      <c r="L2841" s="14">
        <f t="shared" si="178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12">
        <f t="shared" si="179"/>
        <v>111.42857142857143</v>
      </c>
      <c r="R2841" s="6">
        <f t="shared" si="176"/>
        <v>125.80645161290323</v>
      </c>
      <c r="S2841" s="6" t="s">
        <v>8312</v>
      </c>
      <c r="T2841" s="6" t="s">
        <v>8329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4">
        <f t="shared" si="177"/>
        <v>42081.708333333328</v>
      </c>
      <c r="K2842">
        <v>1424825479</v>
      </c>
      <c r="L2842" s="14">
        <f t="shared" si="178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12">
        <f t="shared" si="179"/>
        <v>104</v>
      </c>
      <c r="R2842" s="6">
        <f t="shared" si="176"/>
        <v>19.696969696969695</v>
      </c>
      <c r="S2842" s="6" t="s">
        <v>8312</v>
      </c>
      <c r="T2842" s="6" t="s">
        <v>8329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4">
        <f t="shared" si="177"/>
        <v>42351.781215277777</v>
      </c>
      <c r="K2843">
        <v>1444844697</v>
      </c>
      <c r="L2843" s="14">
        <f t="shared" si="178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12">
        <f t="shared" si="179"/>
        <v>1</v>
      </c>
      <c r="R2843" s="6">
        <f t="shared" si="176"/>
        <v>10</v>
      </c>
      <c r="S2843" s="6" t="s">
        <v>8312</v>
      </c>
      <c r="T2843" s="6" t="s">
        <v>8329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4">
        <f t="shared" si="177"/>
        <v>41811.458333333336</v>
      </c>
      <c r="K2844">
        <v>1401058295</v>
      </c>
      <c r="L2844" s="14">
        <f t="shared" si="178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12">
        <f t="shared" si="179"/>
        <v>0</v>
      </c>
      <c r="R2844" s="6" t="e">
        <f t="shared" si="176"/>
        <v>#DIV/0!</v>
      </c>
      <c r="S2844" s="6" t="s">
        <v>8312</v>
      </c>
      <c r="T2844" s="6" t="s">
        <v>8329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4">
        <f t="shared" si="177"/>
        <v>42534.166666666672</v>
      </c>
      <c r="K2845">
        <v>1462210950</v>
      </c>
      <c r="L2845" s="14">
        <f t="shared" si="178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12">
        <f t="shared" si="179"/>
        <v>0</v>
      </c>
      <c r="R2845" s="6" t="e">
        <f t="shared" si="176"/>
        <v>#DIV/0!</v>
      </c>
      <c r="S2845" s="6" t="s">
        <v>8312</v>
      </c>
      <c r="T2845" s="6" t="s">
        <v>8329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4">
        <f t="shared" si="177"/>
        <v>42739.546064814815</v>
      </c>
      <c r="K2846">
        <v>1480943180</v>
      </c>
      <c r="L2846" s="14">
        <f t="shared" si="178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12">
        <f t="shared" si="179"/>
        <v>5.4545454545454541</v>
      </c>
      <c r="R2846" s="6">
        <f t="shared" si="176"/>
        <v>30</v>
      </c>
      <c r="S2846" s="6" t="s">
        <v>8312</v>
      </c>
      <c r="T2846" s="6" t="s">
        <v>8329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4">
        <f t="shared" si="177"/>
        <v>42163.016585648147</v>
      </c>
      <c r="K2847">
        <v>1428539033</v>
      </c>
      <c r="L2847" s="14">
        <f t="shared" si="178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12">
        <f t="shared" si="179"/>
        <v>31.546666666666667</v>
      </c>
      <c r="R2847" s="6">
        <f t="shared" si="176"/>
        <v>60.666666666666664</v>
      </c>
      <c r="S2847" s="6" t="s">
        <v>8312</v>
      </c>
      <c r="T2847" s="6" t="s">
        <v>8329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4">
        <f t="shared" si="177"/>
        <v>42153.692060185189</v>
      </c>
      <c r="K2848">
        <v>1429029394</v>
      </c>
      <c r="L2848" s="14">
        <f t="shared" si="178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12">
        <f t="shared" si="179"/>
        <v>0</v>
      </c>
      <c r="R2848" s="6" t="e">
        <f t="shared" si="176"/>
        <v>#DIV/0!</v>
      </c>
      <c r="S2848" s="6" t="s">
        <v>8312</v>
      </c>
      <c r="T2848" s="6" t="s">
        <v>8329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4">
        <f t="shared" si="177"/>
        <v>42513.806307870371</v>
      </c>
      <c r="K2849">
        <v>1458847265</v>
      </c>
      <c r="L2849" s="14">
        <f t="shared" si="178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12">
        <f t="shared" si="179"/>
        <v>0</v>
      </c>
      <c r="R2849" s="6" t="e">
        <f t="shared" si="176"/>
        <v>#DIV/0!</v>
      </c>
      <c r="S2849" s="6" t="s">
        <v>8312</v>
      </c>
      <c r="T2849" s="6" t="s">
        <v>8329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4">
        <f t="shared" si="177"/>
        <v>42153.648831018523</v>
      </c>
      <c r="K2850">
        <v>1430321659</v>
      </c>
      <c r="L2850" s="14">
        <f t="shared" si="178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12">
        <f t="shared" si="179"/>
        <v>0.2</v>
      </c>
      <c r="R2850" s="6">
        <f t="shared" si="176"/>
        <v>23.333333333333332</v>
      </c>
      <c r="S2850" s="6" t="s">
        <v>8312</v>
      </c>
      <c r="T2850" s="6" t="s">
        <v>8329</v>
      </c>
    </row>
    <row r="2851" spans="1:20" ht="45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4">
        <f t="shared" si="177"/>
        <v>42483.428240740745</v>
      </c>
      <c r="K2851">
        <v>1458814600</v>
      </c>
      <c r="L2851" s="14">
        <f t="shared" si="178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12">
        <f t="shared" si="179"/>
        <v>1</v>
      </c>
      <c r="R2851" s="6">
        <f t="shared" si="176"/>
        <v>5</v>
      </c>
      <c r="S2851" s="6" t="s">
        <v>8312</v>
      </c>
      <c r="T2851" s="6" t="s">
        <v>8329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4">
        <f t="shared" si="177"/>
        <v>41888.007071759261</v>
      </c>
      <c r="K2852">
        <v>1407370211</v>
      </c>
      <c r="L2852" s="14">
        <f t="shared" si="178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12">
        <f t="shared" si="179"/>
        <v>3.8875000000000002</v>
      </c>
      <c r="R2852" s="6">
        <f t="shared" si="176"/>
        <v>23.923076923076923</v>
      </c>
      <c r="S2852" s="6" t="s">
        <v>8312</v>
      </c>
      <c r="T2852" s="6" t="s">
        <v>8329</v>
      </c>
    </row>
    <row r="2853" spans="1:20" ht="45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4">
        <f t="shared" si="177"/>
        <v>42398.970138888893</v>
      </c>
      <c r="K2853">
        <v>1453334629</v>
      </c>
      <c r="L2853" s="14">
        <f t="shared" si="178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12">
        <f t="shared" si="179"/>
        <v>0</v>
      </c>
      <c r="R2853" s="6" t="e">
        <f t="shared" si="176"/>
        <v>#DIV/0!</v>
      </c>
      <c r="S2853" s="6" t="s">
        <v>8312</v>
      </c>
      <c r="T2853" s="6" t="s">
        <v>8329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4">
        <f t="shared" si="177"/>
        <v>41811.045173611114</v>
      </c>
      <c r="K2854">
        <v>1400720703</v>
      </c>
      <c r="L2854" s="14">
        <f t="shared" si="178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12">
        <f t="shared" si="179"/>
        <v>1.9</v>
      </c>
      <c r="R2854" s="6">
        <f t="shared" si="176"/>
        <v>15.833333333333334</v>
      </c>
      <c r="S2854" s="6" t="s">
        <v>8312</v>
      </c>
      <c r="T2854" s="6" t="s">
        <v>8329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4">
        <f t="shared" si="177"/>
        <v>41896.190937499996</v>
      </c>
      <c r="K2855">
        <v>1405485297</v>
      </c>
      <c r="L2855" s="14">
        <f t="shared" si="178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12">
        <f t="shared" si="179"/>
        <v>0</v>
      </c>
      <c r="R2855" s="6" t="e">
        <f t="shared" si="176"/>
        <v>#DIV/0!</v>
      </c>
      <c r="S2855" s="6" t="s">
        <v>8312</v>
      </c>
      <c r="T2855" s="6" t="s">
        <v>8329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4">
        <f t="shared" si="177"/>
        <v>42131.71665509259</v>
      </c>
      <c r="K2856">
        <v>1429290719</v>
      </c>
      <c r="L2856" s="14">
        <f t="shared" si="178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12">
        <f t="shared" si="179"/>
        <v>41.699999999999996</v>
      </c>
      <c r="R2856" s="6">
        <f t="shared" si="176"/>
        <v>29.785714285714285</v>
      </c>
      <c r="S2856" s="6" t="s">
        <v>8312</v>
      </c>
      <c r="T2856" s="6" t="s">
        <v>8329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4">
        <f t="shared" si="177"/>
        <v>42398.981944444444</v>
      </c>
      <c r="K2857">
        <v>1451607071</v>
      </c>
      <c r="L2857" s="14">
        <f t="shared" si="178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12">
        <f t="shared" si="179"/>
        <v>50</v>
      </c>
      <c r="R2857" s="6">
        <f t="shared" si="176"/>
        <v>60</v>
      </c>
      <c r="S2857" s="6" t="s">
        <v>8312</v>
      </c>
      <c r="T2857" s="6" t="s">
        <v>8329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4">
        <f t="shared" si="177"/>
        <v>42224.898611111115</v>
      </c>
      <c r="K2858">
        <v>1433897647</v>
      </c>
      <c r="L2858" s="14">
        <f t="shared" si="178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12">
        <f t="shared" si="179"/>
        <v>4.8666666666666663</v>
      </c>
      <c r="R2858" s="6">
        <f t="shared" si="176"/>
        <v>24.333333333333332</v>
      </c>
      <c r="S2858" s="6" t="s">
        <v>8312</v>
      </c>
      <c r="T2858" s="6" t="s">
        <v>8329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4">
        <f t="shared" si="177"/>
        <v>42786.75</v>
      </c>
      <c r="K2859">
        <v>1482444295</v>
      </c>
      <c r="L2859" s="14">
        <f t="shared" si="178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12">
        <f t="shared" si="179"/>
        <v>19.736842105263158</v>
      </c>
      <c r="R2859" s="6">
        <f t="shared" si="176"/>
        <v>500</v>
      </c>
      <c r="S2859" s="6" t="s">
        <v>8312</v>
      </c>
      <c r="T2859" s="6" t="s">
        <v>8329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4">
        <f t="shared" si="177"/>
        <v>41978.477777777778</v>
      </c>
      <c r="K2860">
        <v>1415711095</v>
      </c>
      <c r="L2860" s="14">
        <f t="shared" si="178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12">
        <f t="shared" si="179"/>
        <v>0</v>
      </c>
      <c r="R2860" s="6" t="e">
        <f t="shared" si="176"/>
        <v>#DIV/0!</v>
      </c>
      <c r="S2860" s="6" t="s">
        <v>8312</v>
      </c>
      <c r="T2860" s="6" t="s">
        <v>8329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4">
        <f t="shared" si="177"/>
        <v>42293.362314814818</v>
      </c>
      <c r="K2861">
        <v>1439800904</v>
      </c>
      <c r="L2861" s="14">
        <f t="shared" si="178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12">
        <f t="shared" si="179"/>
        <v>1.7500000000000002</v>
      </c>
      <c r="R2861" s="6">
        <f t="shared" si="176"/>
        <v>35</v>
      </c>
      <c r="S2861" s="6" t="s">
        <v>8312</v>
      </c>
      <c r="T2861" s="6" t="s">
        <v>8329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4">
        <f t="shared" si="177"/>
        <v>42540.800648148142</v>
      </c>
      <c r="K2862">
        <v>1461179576</v>
      </c>
      <c r="L2862" s="14">
        <f t="shared" si="178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12">
        <f t="shared" si="179"/>
        <v>6.65</v>
      </c>
      <c r="R2862" s="6">
        <f t="shared" si="176"/>
        <v>29.555555555555557</v>
      </c>
      <c r="S2862" s="6" t="s">
        <v>8312</v>
      </c>
      <c r="T2862" s="6" t="s">
        <v>8329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4">
        <f t="shared" si="177"/>
        <v>42271.590833333335</v>
      </c>
      <c r="K2863">
        <v>1441894248</v>
      </c>
      <c r="L2863" s="14">
        <f t="shared" si="178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12">
        <f t="shared" si="179"/>
        <v>32</v>
      </c>
      <c r="R2863" s="6">
        <f t="shared" si="176"/>
        <v>26.666666666666668</v>
      </c>
      <c r="S2863" s="6" t="s">
        <v>8312</v>
      </c>
      <c r="T2863" s="6" t="s">
        <v>8329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4">
        <f t="shared" si="177"/>
        <v>41814.789687500001</v>
      </c>
      <c r="K2864">
        <v>1401044229</v>
      </c>
      <c r="L2864" s="14">
        <f t="shared" si="178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12">
        <f t="shared" si="179"/>
        <v>0.43307086614173229</v>
      </c>
      <c r="R2864" s="6">
        <f t="shared" si="176"/>
        <v>18.333333333333332</v>
      </c>
      <c r="S2864" s="6" t="s">
        <v>8312</v>
      </c>
      <c r="T2864" s="6" t="s">
        <v>8329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4">
        <f t="shared" si="177"/>
        <v>41891.675034722226</v>
      </c>
      <c r="K2865">
        <v>1405095123</v>
      </c>
      <c r="L2865" s="14">
        <f t="shared" si="178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12">
        <f t="shared" si="179"/>
        <v>0.04</v>
      </c>
      <c r="R2865" s="6">
        <f t="shared" si="176"/>
        <v>20</v>
      </c>
      <c r="S2865" s="6" t="s">
        <v>8312</v>
      </c>
      <c r="T2865" s="6" t="s">
        <v>8329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4">
        <f t="shared" si="177"/>
        <v>42202.554166666669</v>
      </c>
      <c r="K2866">
        <v>1434552207</v>
      </c>
      <c r="L2866" s="14">
        <f t="shared" si="178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12">
        <f t="shared" si="179"/>
        <v>1.6</v>
      </c>
      <c r="R2866" s="6">
        <f t="shared" si="176"/>
        <v>13.333333333333334</v>
      </c>
      <c r="S2866" s="6" t="s">
        <v>8312</v>
      </c>
      <c r="T2866" s="6" t="s">
        <v>8329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4">
        <f t="shared" si="177"/>
        <v>42010.114108796297</v>
      </c>
      <c r="K2867">
        <v>1415328259</v>
      </c>
      <c r="L2867" s="14">
        <f t="shared" si="178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12">
        <f t="shared" si="179"/>
        <v>0</v>
      </c>
      <c r="R2867" s="6" t="e">
        <f t="shared" si="176"/>
        <v>#DIV/0!</v>
      </c>
      <c r="S2867" s="6" t="s">
        <v>8312</v>
      </c>
      <c r="T2867" s="6" t="s">
        <v>8329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4">
        <f t="shared" si="177"/>
        <v>42657.916666666672</v>
      </c>
      <c r="K2868">
        <v>1473893721</v>
      </c>
      <c r="L2868" s="14">
        <f t="shared" si="178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12">
        <f t="shared" si="179"/>
        <v>0.89999999999999991</v>
      </c>
      <c r="R2868" s="6">
        <f t="shared" si="176"/>
        <v>22.5</v>
      </c>
      <c r="S2868" s="6" t="s">
        <v>8312</v>
      </c>
      <c r="T2868" s="6" t="s">
        <v>8329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4">
        <f t="shared" si="177"/>
        <v>42555.166666666672</v>
      </c>
      <c r="K2869">
        <v>1465533672</v>
      </c>
      <c r="L2869" s="14">
        <f t="shared" si="178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12">
        <f t="shared" si="179"/>
        <v>20.16</v>
      </c>
      <c r="R2869" s="6">
        <f t="shared" si="176"/>
        <v>50.4</v>
      </c>
      <c r="S2869" s="6" t="s">
        <v>8312</v>
      </c>
      <c r="T2869" s="6" t="s">
        <v>8329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4">
        <f t="shared" si="177"/>
        <v>42648.827013888891</v>
      </c>
      <c r="K2870">
        <v>1473105054</v>
      </c>
      <c r="L2870" s="14">
        <f t="shared" si="178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12">
        <f t="shared" si="179"/>
        <v>42.011733333333332</v>
      </c>
      <c r="R2870" s="6">
        <f t="shared" si="176"/>
        <v>105.02933333333334</v>
      </c>
      <c r="S2870" s="6" t="s">
        <v>8312</v>
      </c>
      <c r="T2870" s="6" t="s">
        <v>8329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4">
        <f t="shared" si="177"/>
        <v>42570.593530092592</v>
      </c>
      <c r="K2871">
        <v>1466345681</v>
      </c>
      <c r="L2871" s="14">
        <f t="shared" si="178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12">
        <f t="shared" si="179"/>
        <v>0.88500000000000001</v>
      </c>
      <c r="R2871" s="6">
        <f t="shared" si="176"/>
        <v>35.4</v>
      </c>
      <c r="S2871" s="6" t="s">
        <v>8312</v>
      </c>
      <c r="T2871" s="6" t="s">
        <v>8329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4">
        <f t="shared" si="177"/>
        <v>41776.189409722225</v>
      </c>
      <c r="K2872">
        <v>1397709165</v>
      </c>
      <c r="L2872" s="14">
        <f t="shared" si="178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12">
        <f t="shared" si="179"/>
        <v>15</v>
      </c>
      <c r="R2872" s="6">
        <f t="shared" si="176"/>
        <v>83.333333333333329</v>
      </c>
      <c r="S2872" s="6" t="s">
        <v>8312</v>
      </c>
      <c r="T2872" s="6" t="s">
        <v>8329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4">
        <f t="shared" si="177"/>
        <v>41994.738576388889</v>
      </c>
      <c r="K2873">
        <v>1417455813</v>
      </c>
      <c r="L2873" s="14">
        <f t="shared" si="178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12">
        <f t="shared" si="179"/>
        <v>4.67</v>
      </c>
      <c r="R2873" s="6">
        <f t="shared" si="176"/>
        <v>35.92307692307692</v>
      </c>
      <c r="S2873" s="6" t="s">
        <v>8312</v>
      </c>
      <c r="T2873" s="6" t="s">
        <v>8329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4">
        <f t="shared" si="177"/>
        <v>42175.11618055556</v>
      </c>
      <c r="K2874">
        <v>1429584438</v>
      </c>
      <c r="L2874" s="14">
        <f t="shared" si="178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12">
        <f t="shared" si="179"/>
        <v>0</v>
      </c>
      <c r="R2874" s="6" t="e">
        <f t="shared" si="176"/>
        <v>#DIV/0!</v>
      </c>
      <c r="S2874" s="6" t="s">
        <v>8312</v>
      </c>
      <c r="T2874" s="6" t="s">
        <v>8329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4">
        <f t="shared" si="177"/>
        <v>42032.817488425921</v>
      </c>
      <c r="K2875">
        <v>1419881831</v>
      </c>
      <c r="L2875" s="14">
        <f t="shared" si="178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12">
        <f t="shared" si="179"/>
        <v>38.119999999999997</v>
      </c>
      <c r="R2875" s="6">
        <f t="shared" si="176"/>
        <v>119.125</v>
      </c>
      <c r="S2875" s="6" t="s">
        <v>8312</v>
      </c>
      <c r="T2875" s="6" t="s">
        <v>8329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4">
        <f t="shared" si="177"/>
        <v>42752.84474537037</v>
      </c>
      <c r="K2876">
        <v>1482092186</v>
      </c>
      <c r="L2876" s="14">
        <f t="shared" si="178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12">
        <f t="shared" si="179"/>
        <v>5.42</v>
      </c>
      <c r="R2876" s="6">
        <f t="shared" si="176"/>
        <v>90.333333333333329</v>
      </c>
      <c r="S2876" s="6" t="s">
        <v>8312</v>
      </c>
      <c r="T2876" s="6" t="s">
        <v>8329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4">
        <f t="shared" si="177"/>
        <v>42495.128391203703</v>
      </c>
      <c r="K2877">
        <v>1459825493</v>
      </c>
      <c r="L2877" s="14">
        <f t="shared" si="178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12">
        <f t="shared" si="179"/>
        <v>3.4999999999999996E-2</v>
      </c>
      <c r="R2877" s="6">
        <f t="shared" si="176"/>
        <v>2.3333333333333335</v>
      </c>
      <c r="S2877" s="6" t="s">
        <v>8312</v>
      </c>
      <c r="T2877" s="6" t="s">
        <v>8329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4">
        <f t="shared" si="177"/>
        <v>42201.743969907402</v>
      </c>
      <c r="K2878">
        <v>1434477079</v>
      </c>
      <c r="L2878" s="14">
        <f t="shared" si="178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12">
        <f t="shared" si="179"/>
        <v>0</v>
      </c>
      <c r="R2878" s="6" t="e">
        <f t="shared" si="176"/>
        <v>#DIV/0!</v>
      </c>
      <c r="S2878" s="6" t="s">
        <v>8312</v>
      </c>
      <c r="T2878" s="6" t="s">
        <v>8329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4">
        <f t="shared" si="177"/>
        <v>42704.708333333328</v>
      </c>
      <c r="K2879">
        <v>1477781724</v>
      </c>
      <c r="L2879" s="14">
        <f t="shared" si="178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12">
        <f t="shared" si="179"/>
        <v>10.833333333333334</v>
      </c>
      <c r="R2879" s="6">
        <f t="shared" si="176"/>
        <v>108.33333333333333</v>
      </c>
      <c r="S2879" s="6" t="s">
        <v>8312</v>
      </c>
      <c r="T2879" s="6" t="s">
        <v>8329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4">
        <f t="shared" si="177"/>
        <v>42188.615682870368</v>
      </c>
      <c r="K2880">
        <v>1430750795</v>
      </c>
      <c r="L2880" s="14">
        <f t="shared" si="178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12">
        <f t="shared" si="179"/>
        <v>2.1</v>
      </c>
      <c r="R2880" s="6">
        <f t="shared" si="176"/>
        <v>15.75</v>
      </c>
      <c r="S2880" s="6" t="s">
        <v>8312</v>
      </c>
      <c r="T2880" s="6" t="s">
        <v>8329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4">
        <f t="shared" si="177"/>
        <v>42389.725243055553</v>
      </c>
      <c r="K2881">
        <v>1450718661</v>
      </c>
      <c r="L2881" s="14">
        <f t="shared" si="178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12">
        <f t="shared" si="179"/>
        <v>0.2589285714285714</v>
      </c>
      <c r="R2881" s="6">
        <f t="shared" si="176"/>
        <v>29</v>
      </c>
      <c r="S2881" s="6" t="s">
        <v>8312</v>
      </c>
      <c r="T2881" s="6" t="s">
        <v>8329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4">
        <f t="shared" si="177"/>
        <v>42236.711805555555</v>
      </c>
      <c r="K2882">
        <v>1436305452</v>
      </c>
      <c r="L2882" s="14">
        <f t="shared" si="178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12">
        <f t="shared" si="179"/>
        <v>23.333333333333332</v>
      </c>
      <c r="R2882" s="6">
        <f t="shared" ref="R2882:R2945" si="180">E2882/N2882</f>
        <v>96.551724137931032</v>
      </c>
      <c r="S2882" s="6" t="s">
        <v>8312</v>
      </c>
      <c r="T2882" s="6" t="s">
        <v>8329</v>
      </c>
    </row>
    <row r="2883" spans="1:20" ht="45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4">
        <f t="shared" ref="J2883:J2946" si="181">(((I2883/60)/60)/24)+DATE(1970,1,1)</f>
        <v>41976.639305555553</v>
      </c>
      <c r="K2883">
        <v>1412432436</v>
      </c>
      <c r="L2883" s="14">
        <f t="shared" ref="L2883:L2946" si="182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12">
        <f t="shared" ref="Q2883:Q2946" si="183">E2883/D2883*100</f>
        <v>0</v>
      </c>
      <c r="R2883" s="6" t="e">
        <f t="shared" si="180"/>
        <v>#DIV/0!</v>
      </c>
      <c r="S2883" s="6" t="s">
        <v>8312</v>
      </c>
      <c r="T2883" s="6" t="s">
        <v>8329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4">
        <f t="shared" si="181"/>
        <v>42491.596273148149</v>
      </c>
      <c r="K2884">
        <v>1459520318</v>
      </c>
      <c r="L2884" s="14">
        <f t="shared" si="182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12">
        <f t="shared" si="183"/>
        <v>33.6</v>
      </c>
      <c r="R2884" s="6">
        <f t="shared" si="180"/>
        <v>63</v>
      </c>
      <c r="S2884" s="6" t="s">
        <v>8312</v>
      </c>
      <c r="T2884" s="6" t="s">
        <v>8329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4">
        <f t="shared" si="181"/>
        <v>42406.207638888889</v>
      </c>
      <c r="K2885">
        <v>1451684437</v>
      </c>
      <c r="L2885" s="14">
        <f t="shared" si="182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12">
        <f t="shared" si="183"/>
        <v>19.079999999999998</v>
      </c>
      <c r="R2885" s="6">
        <f t="shared" si="180"/>
        <v>381.6</v>
      </c>
      <c r="S2885" s="6" t="s">
        <v>8312</v>
      </c>
      <c r="T2885" s="6" t="s">
        <v>8329</v>
      </c>
    </row>
    <row r="2886" spans="1:20" ht="30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4">
        <f t="shared" si="181"/>
        <v>41978.727256944447</v>
      </c>
      <c r="K2886">
        <v>1415208435</v>
      </c>
      <c r="L2886" s="14">
        <f t="shared" si="182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12">
        <f t="shared" si="183"/>
        <v>0.41111111111111115</v>
      </c>
      <c r="R2886" s="6">
        <f t="shared" si="180"/>
        <v>46.25</v>
      </c>
      <c r="S2886" s="6" t="s">
        <v>8312</v>
      </c>
      <c r="T2886" s="6" t="s">
        <v>8329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4">
        <f t="shared" si="181"/>
        <v>42077.034733796296</v>
      </c>
      <c r="K2887">
        <v>1423705801</v>
      </c>
      <c r="L2887" s="14">
        <f t="shared" si="182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12">
        <f t="shared" si="183"/>
        <v>32.5</v>
      </c>
      <c r="R2887" s="6">
        <f t="shared" si="180"/>
        <v>26</v>
      </c>
      <c r="S2887" s="6" t="s">
        <v>8312</v>
      </c>
      <c r="T2887" s="6" t="s">
        <v>8329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4">
        <f t="shared" si="181"/>
        <v>42266.165972222225</v>
      </c>
      <c r="K2888">
        <v>1442243484</v>
      </c>
      <c r="L2888" s="14">
        <f t="shared" si="182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12">
        <f t="shared" si="183"/>
        <v>5</v>
      </c>
      <c r="R2888" s="6">
        <f t="shared" si="180"/>
        <v>10</v>
      </c>
      <c r="S2888" s="6" t="s">
        <v>8312</v>
      </c>
      <c r="T2888" s="6" t="s">
        <v>8329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4">
        <f t="shared" si="181"/>
        <v>42015.427361111113</v>
      </c>
      <c r="K2889">
        <v>1418379324</v>
      </c>
      <c r="L2889" s="14">
        <f t="shared" si="182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12">
        <f t="shared" si="183"/>
        <v>0.16666666666666669</v>
      </c>
      <c r="R2889" s="6">
        <f t="shared" si="180"/>
        <v>5</v>
      </c>
      <c r="S2889" s="6" t="s">
        <v>8312</v>
      </c>
      <c r="T2889" s="6" t="s">
        <v>8329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4">
        <f t="shared" si="181"/>
        <v>41930.207638888889</v>
      </c>
      <c r="K2890">
        <v>1412945440</v>
      </c>
      <c r="L2890" s="14">
        <f t="shared" si="182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12">
        <f t="shared" si="183"/>
        <v>0</v>
      </c>
      <c r="R2890" s="6" t="e">
        <f t="shared" si="180"/>
        <v>#DIV/0!</v>
      </c>
      <c r="S2890" s="6" t="s">
        <v>8312</v>
      </c>
      <c r="T2890" s="6" t="s">
        <v>8329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4">
        <f t="shared" si="181"/>
        <v>41880.863252314812</v>
      </c>
      <c r="K2891">
        <v>1406752985</v>
      </c>
      <c r="L2891" s="14">
        <f t="shared" si="182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12">
        <f t="shared" si="183"/>
        <v>38.066666666666663</v>
      </c>
      <c r="R2891" s="6">
        <f t="shared" si="180"/>
        <v>81.571428571428569</v>
      </c>
      <c r="S2891" s="6" t="s">
        <v>8312</v>
      </c>
      <c r="T2891" s="6" t="s">
        <v>8329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4">
        <f t="shared" si="181"/>
        <v>41860.125</v>
      </c>
      <c r="K2892">
        <v>1405100992</v>
      </c>
      <c r="L2892" s="14">
        <f t="shared" si="182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12">
        <f t="shared" si="183"/>
        <v>1.05</v>
      </c>
      <c r="R2892" s="6">
        <f t="shared" si="180"/>
        <v>7</v>
      </c>
      <c r="S2892" s="6" t="s">
        <v>8312</v>
      </c>
      <c r="T2892" s="6" t="s">
        <v>8329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4">
        <f t="shared" si="181"/>
        <v>42475.84175925926</v>
      </c>
      <c r="K2893">
        <v>1455570728</v>
      </c>
      <c r="L2893" s="14">
        <f t="shared" si="182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12">
        <f t="shared" si="183"/>
        <v>2.73</v>
      </c>
      <c r="R2893" s="6">
        <f t="shared" si="180"/>
        <v>27.3</v>
      </c>
      <c r="S2893" s="6" t="s">
        <v>8312</v>
      </c>
      <c r="T2893" s="6" t="s">
        <v>8329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4">
        <f t="shared" si="181"/>
        <v>41876.875</v>
      </c>
      <c r="K2894">
        <v>1408381704</v>
      </c>
      <c r="L2894" s="14">
        <f t="shared" si="182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12">
        <f t="shared" si="183"/>
        <v>9.0909090909090917</v>
      </c>
      <c r="R2894" s="6">
        <f t="shared" si="180"/>
        <v>29.411764705882351</v>
      </c>
      <c r="S2894" s="6" t="s">
        <v>8312</v>
      </c>
      <c r="T2894" s="6" t="s">
        <v>8329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4">
        <f t="shared" si="181"/>
        <v>42013.083333333328</v>
      </c>
      <c r="K2895">
        <v>1415644395</v>
      </c>
      <c r="L2895" s="14">
        <f t="shared" si="182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12">
        <f t="shared" si="183"/>
        <v>0.5</v>
      </c>
      <c r="R2895" s="6">
        <f t="shared" si="180"/>
        <v>12.5</v>
      </c>
      <c r="S2895" s="6" t="s">
        <v>8312</v>
      </c>
      <c r="T2895" s="6" t="s">
        <v>8329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4">
        <f t="shared" si="181"/>
        <v>42097.944618055553</v>
      </c>
      <c r="K2896">
        <v>1422920415</v>
      </c>
      <c r="L2896" s="14">
        <f t="shared" si="182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12">
        <f t="shared" si="183"/>
        <v>0</v>
      </c>
      <c r="R2896" s="6" t="e">
        <f t="shared" si="180"/>
        <v>#DIV/0!</v>
      </c>
      <c r="S2896" s="6" t="s">
        <v>8312</v>
      </c>
      <c r="T2896" s="6" t="s">
        <v>8329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4">
        <f t="shared" si="181"/>
        <v>41812.875</v>
      </c>
      <c r="K2897">
        <v>1403356792</v>
      </c>
      <c r="L2897" s="14">
        <f t="shared" si="182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12">
        <f t="shared" si="183"/>
        <v>4.5999999999999996</v>
      </c>
      <c r="R2897" s="6">
        <f t="shared" si="180"/>
        <v>5.75</v>
      </c>
      <c r="S2897" s="6" t="s">
        <v>8312</v>
      </c>
      <c r="T2897" s="6" t="s">
        <v>8329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4">
        <f t="shared" si="181"/>
        <v>42716.25</v>
      </c>
      <c r="K2898">
        <v>1480283321</v>
      </c>
      <c r="L2898" s="14">
        <f t="shared" si="182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12">
        <f t="shared" si="183"/>
        <v>20.833333333333336</v>
      </c>
      <c r="R2898" s="6">
        <f t="shared" si="180"/>
        <v>52.083333333333336</v>
      </c>
      <c r="S2898" s="6" t="s">
        <v>8312</v>
      </c>
      <c r="T2898" s="6" t="s">
        <v>8329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4">
        <f t="shared" si="181"/>
        <v>42288.645196759258</v>
      </c>
      <c r="K2899">
        <v>1441985458</v>
      </c>
      <c r="L2899" s="14">
        <f t="shared" si="182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12">
        <f t="shared" si="183"/>
        <v>4.583333333333333</v>
      </c>
      <c r="R2899" s="6">
        <f t="shared" si="180"/>
        <v>183.33333333333334</v>
      </c>
      <c r="S2899" s="6" t="s">
        <v>8312</v>
      </c>
      <c r="T2899" s="6" t="s">
        <v>8329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4">
        <f t="shared" si="181"/>
        <v>42308.664965277778</v>
      </c>
      <c r="K2900">
        <v>1443715053</v>
      </c>
      <c r="L2900" s="14">
        <f t="shared" si="182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12">
        <f t="shared" si="183"/>
        <v>4.2133333333333338</v>
      </c>
      <c r="R2900" s="6">
        <f t="shared" si="180"/>
        <v>26.333333333333332</v>
      </c>
      <c r="S2900" s="6" t="s">
        <v>8312</v>
      </c>
      <c r="T2900" s="6" t="s">
        <v>8329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4">
        <f t="shared" si="181"/>
        <v>42575.078217592592</v>
      </c>
      <c r="K2901">
        <v>1464141158</v>
      </c>
      <c r="L2901" s="14">
        <f t="shared" si="182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12">
        <f t="shared" si="183"/>
        <v>0</v>
      </c>
      <c r="R2901" s="6" t="e">
        <f t="shared" si="180"/>
        <v>#DIV/0!</v>
      </c>
      <c r="S2901" s="6" t="s">
        <v>8312</v>
      </c>
      <c r="T2901" s="6" t="s">
        <v>8329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4">
        <f t="shared" si="181"/>
        <v>41860.234166666669</v>
      </c>
      <c r="K2902">
        <v>1404970632</v>
      </c>
      <c r="L2902" s="14">
        <f t="shared" si="182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12">
        <f t="shared" si="183"/>
        <v>61.909090909090914</v>
      </c>
      <c r="R2902" s="6">
        <f t="shared" si="180"/>
        <v>486.42857142857144</v>
      </c>
      <c r="S2902" s="6" t="s">
        <v>8312</v>
      </c>
      <c r="T2902" s="6" t="s">
        <v>8329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4">
        <f t="shared" si="181"/>
        <v>42042.904386574075</v>
      </c>
      <c r="K2903">
        <v>1418161339</v>
      </c>
      <c r="L2903" s="14">
        <f t="shared" si="182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12">
        <f t="shared" si="183"/>
        <v>0.8</v>
      </c>
      <c r="R2903" s="6">
        <f t="shared" si="180"/>
        <v>3</v>
      </c>
      <c r="S2903" s="6" t="s">
        <v>8312</v>
      </c>
      <c r="T2903" s="6" t="s">
        <v>8329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4">
        <f t="shared" si="181"/>
        <v>42240.439768518518</v>
      </c>
      <c r="K2904">
        <v>1437820396</v>
      </c>
      <c r="L2904" s="14">
        <f t="shared" si="182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12">
        <f t="shared" si="183"/>
        <v>1.6666666666666666E-2</v>
      </c>
      <c r="R2904" s="6">
        <f t="shared" si="180"/>
        <v>25</v>
      </c>
      <c r="S2904" s="6" t="s">
        <v>8312</v>
      </c>
      <c r="T2904" s="6" t="s">
        <v>8329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4">
        <f t="shared" si="181"/>
        <v>42256.166874999995</v>
      </c>
      <c r="K2905">
        <v>1436587218</v>
      </c>
      <c r="L2905" s="14">
        <f t="shared" si="182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12">
        <f t="shared" si="183"/>
        <v>0.77999999999999992</v>
      </c>
      <c r="R2905" s="6">
        <f t="shared" si="180"/>
        <v>9.75</v>
      </c>
      <c r="S2905" s="6" t="s">
        <v>8312</v>
      </c>
      <c r="T2905" s="6" t="s">
        <v>8329</v>
      </c>
    </row>
    <row r="2906" spans="1:20" ht="45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4">
        <f t="shared" si="181"/>
        <v>41952.5</v>
      </c>
      <c r="K2906">
        <v>1414538031</v>
      </c>
      <c r="L2906" s="14">
        <f t="shared" si="182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12">
        <f t="shared" si="183"/>
        <v>5</v>
      </c>
      <c r="R2906" s="6">
        <f t="shared" si="180"/>
        <v>18.75</v>
      </c>
      <c r="S2906" s="6" t="s">
        <v>8312</v>
      </c>
      <c r="T2906" s="6" t="s">
        <v>8329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4">
        <f t="shared" si="181"/>
        <v>42620.056863425925</v>
      </c>
      <c r="K2907">
        <v>1472001713</v>
      </c>
      <c r="L2907" s="14">
        <f t="shared" si="182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12">
        <f t="shared" si="183"/>
        <v>17.771428571428572</v>
      </c>
      <c r="R2907" s="6">
        <f t="shared" si="180"/>
        <v>36.588235294117645</v>
      </c>
      <c r="S2907" s="6" t="s">
        <v>8312</v>
      </c>
      <c r="T2907" s="6" t="s">
        <v>8329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4">
        <f t="shared" si="181"/>
        <v>42217.041666666672</v>
      </c>
      <c r="K2908">
        <v>1436888066</v>
      </c>
      <c r="L2908" s="14">
        <f t="shared" si="182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12">
        <f t="shared" si="183"/>
        <v>9.4166666666666661</v>
      </c>
      <c r="R2908" s="6">
        <f t="shared" si="180"/>
        <v>80.714285714285708</v>
      </c>
      <c r="S2908" s="6" t="s">
        <v>8312</v>
      </c>
      <c r="T2908" s="6" t="s">
        <v>8329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4">
        <f t="shared" si="181"/>
        <v>42504.877743055549</v>
      </c>
      <c r="K2909">
        <v>1458075837</v>
      </c>
      <c r="L2909" s="14">
        <f t="shared" si="182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12">
        <f t="shared" si="183"/>
        <v>0.08</v>
      </c>
      <c r="R2909" s="6">
        <f t="shared" si="180"/>
        <v>1</v>
      </c>
      <c r="S2909" s="6" t="s">
        <v>8312</v>
      </c>
      <c r="T2909" s="6" t="s">
        <v>8329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4">
        <f t="shared" si="181"/>
        <v>42529.731701388882</v>
      </c>
      <c r="K2910">
        <v>1462815219</v>
      </c>
      <c r="L2910" s="14">
        <f t="shared" si="182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12">
        <f t="shared" si="183"/>
        <v>2.75</v>
      </c>
      <c r="R2910" s="6">
        <f t="shared" si="180"/>
        <v>52.8</v>
      </c>
      <c r="S2910" s="6" t="s">
        <v>8312</v>
      </c>
      <c r="T2910" s="6" t="s">
        <v>8329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4">
        <f t="shared" si="181"/>
        <v>41968.823611111111</v>
      </c>
      <c r="K2911">
        <v>1413527001</v>
      </c>
      <c r="L2911" s="14">
        <f t="shared" si="182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12">
        <f t="shared" si="183"/>
        <v>1.1111111111111112E-2</v>
      </c>
      <c r="R2911" s="6">
        <f t="shared" si="180"/>
        <v>20</v>
      </c>
      <c r="S2911" s="6" t="s">
        <v>8312</v>
      </c>
      <c r="T2911" s="6" t="s">
        <v>8329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4">
        <f t="shared" si="181"/>
        <v>42167.841284722221</v>
      </c>
      <c r="K2912">
        <v>1428955887</v>
      </c>
      <c r="L2912" s="14">
        <f t="shared" si="182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12">
        <f t="shared" si="183"/>
        <v>3.3333333333333335E-3</v>
      </c>
      <c r="R2912" s="6">
        <f t="shared" si="180"/>
        <v>1</v>
      </c>
      <c r="S2912" s="6" t="s">
        <v>8312</v>
      </c>
      <c r="T2912" s="6" t="s">
        <v>8329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4">
        <f t="shared" si="181"/>
        <v>42182.768819444449</v>
      </c>
      <c r="K2913">
        <v>1431973626</v>
      </c>
      <c r="L2913" s="14">
        <f t="shared" si="182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12">
        <f t="shared" si="183"/>
        <v>36.5</v>
      </c>
      <c r="R2913" s="6">
        <f t="shared" si="180"/>
        <v>46.928571428571431</v>
      </c>
      <c r="S2913" s="6" t="s">
        <v>8312</v>
      </c>
      <c r="T2913" s="6" t="s">
        <v>8329</v>
      </c>
    </row>
    <row r="2914" spans="1:20" ht="45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4">
        <f t="shared" si="181"/>
        <v>42384.131643518514</v>
      </c>
      <c r="K2914">
        <v>1450235374</v>
      </c>
      <c r="L2914" s="14">
        <f t="shared" si="182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12">
        <f t="shared" si="183"/>
        <v>14.058171745152354</v>
      </c>
      <c r="R2914" s="6">
        <f t="shared" si="180"/>
        <v>78.07692307692308</v>
      </c>
      <c r="S2914" s="6" t="s">
        <v>8312</v>
      </c>
      <c r="T2914" s="6" t="s">
        <v>8329</v>
      </c>
    </row>
    <row r="2915" spans="1:20" ht="45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4">
        <f t="shared" si="181"/>
        <v>41888.922905092593</v>
      </c>
      <c r="K2915">
        <v>1404857339</v>
      </c>
      <c r="L2915" s="14">
        <f t="shared" si="182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12">
        <f t="shared" si="183"/>
        <v>0.02</v>
      </c>
      <c r="R2915" s="6">
        <f t="shared" si="180"/>
        <v>1</v>
      </c>
      <c r="S2915" s="6" t="s">
        <v>8312</v>
      </c>
      <c r="T2915" s="6" t="s">
        <v>8329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4">
        <f t="shared" si="181"/>
        <v>42077.865671296298</v>
      </c>
      <c r="K2916">
        <v>1421185594</v>
      </c>
      <c r="L2916" s="14">
        <f t="shared" si="182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12">
        <f t="shared" si="183"/>
        <v>4.0000000000000001E-3</v>
      </c>
      <c r="R2916" s="6">
        <f t="shared" si="180"/>
        <v>1</v>
      </c>
      <c r="S2916" s="6" t="s">
        <v>8312</v>
      </c>
      <c r="T2916" s="6" t="s">
        <v>8329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4">
        <f t="shared" si="181"/>
        <v>42445.356365740736</v>
      </c>
      <c r="K2917">
        <v>1455528790</v>
      </c>
      <c r="L2917" s="14">
        <f t="shared" si="182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12">
        <f t="shared" si="183"/>
        <v>61.1</v>
      </c>
      <c r="R2917" s="6">
        <f t="shared" si="180"/>
        <v>203.66666666666666</v>
      </c>
      <c r="S2917" s="6" t="s">
        <v>8312</v>
      </c>
      <c r="T2917" s="6" t="s">
        <v>8329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4">
        <f t="shared" si="181"/>
        <v>41778.476724537039</v>
      </c>
      <c r="K2918">
        <v>1398511589</v>
      </c>
      <c r="L2918" s="14">
        <f t="shared" si="182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12">
        <f t="shared" si="183"/>
        <v>7.8378378378378386</v>
      </c>
      <c r="R2918" s="6">
        <f t="shared" si="180"/>
        <v>20.714285714285715</v>
      </c>
      <c r="S2918" s="6" t="s">
        <v>8312</v>
      </c>
      <c r="T2918" s="6" t="s">
        <v>8329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4">
        <f t="shared" si="181"/>
        <v>42263.234340277777</v>
      </c>
      <c r="K2919">
        <v>1440826647</v>
      </c>
      <c r="L2919" s="14">
        <f t="shared" si="182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12">
        <f t="shared" si="183"/>
        <v>21.85</v>
      </c>
      <c r="R2919" s="6">
        <f t="shared" si="180"/>
        <v>48.555555555555557</v>
      </c>
      <c r="S2919" s="6" t="s">
        <v>8312</v>
      </c>
      <c r="T2919" s="6" t="s">
        <v>8329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4">
        <f t="shared" si="181"/>
        <v>42306.629710648151</v>
      </c>
      <c r="K2920">
        <v>1443712007</v>
      </c>
      <c r="L2920" s="14">
        <f t="shared" si="182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12">
        <f t="shared" si="183"/>
        <v>27.24</v>
      </c>
      <c r="R2920" s="6">
        <f t="shared" si="180"/>
        <v>68.099999999999994</v>
      </c>
      <c r="S2920" s="6" t="s">
        <v>8312</v>
      </c>
      <c r="T2920" s="6" t="s">
        <v>8329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4">
        <f t="shared" si="181"/>
        <v>41856.61954861111</v>
      </c>
      <c r="K2921">
        <v>1404658329</v>
      </c>
      <c r="L2921" s="14">
        <f t="shared" si="182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12">
        <f t="shared" si="183"/>
        <v>8.5</v>
      </c>
      <c r="R2921" s="6">
        <f t="shared" si="180"/>
        <v>8.5</v>
      </c>
      <c r="S2921" s="6" t="s">
        <v>8312</v>
      </c>
      <c r="T2921" s="6" t="s">
        <v>8329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4">
        <f t="shared" si="181"/>
        <v>42088.750810185185</v>
      </c>
      <c r="K2922">
        <v>1424718070</v>
      </c>
      <c r="L2922" s="14">
        <f t="shared" si="182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12">
        <f t="shared" si="183"/>
        <v>26.840000000000003</v>
      </c>
      <c r="R2922" s="6">
        <f t="shared" si="180"/>
        <v>51.615384615384613</v>
      </c>
      <c r="S2922" s="6" t="s">
        <v>8312</v>
      </c>
      <c r="T2922" s="6" t="s">
        <v>8329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4">
        <f t="shared" si="181"/>
        <v>41907.886620370373</v>
      </c>
      <c r="K2923">
        <v>1409087804</v>
      </c>
      <c r="L2923" s="14">
        <f t="shared" si="182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12">
        <f t="shared" si="183"/>
        <v>129</v>
      </c>
      <c r="R2923" s="6">
        <f t="shared" si="180"/>
        <v>43</v>
      </c>
      <c r="S2923" s="6" t="s">
        <v>8312</v>
      </c>
      <c r="T2923" s="6" t="s">
        <v>8363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4">
        <f t="shared" si="181"/>
        <v>42142.874155092592</v>
      </c>
      <c r="K2924">
        <v>1428094727</v>
      </c>
      <c r="L2924" s="14">
        <f t="shared" si="182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12">
        <f t="shared" si="183"/>
        <v>100</v>
      </c>
      <c r="R2924" s="6">
        <f t="shared" si="180"/>
        <v>83.333333333333329</v>
      </c>
      <c r="S2924" s="6" t="s">
        <v>8312</v>
      </c>
      <c r="T2924" s="6" t="s">
        <v>8363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4">
        <f t="shared" si="181"/>
        <v>42028.125</v>
      </c>
      <c r="K2925">
        <v>1420774779</v>
      </c>
      <c r="L2925" s="14">
        <f t="shared" si="182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12">
        <f t="shared" si="183"/>
        <v>100</v>
      </c>
      <c r="R2925" s="6">
        <f t="shared" si="180"/>
        <v>30</v>
      </c>
      <c r="S2925" s="6" t="s">
        <v>8312</v>
      </c>
      <c r="T2925" s="6" t="s">
        <v>8363</v>
      </c>
    </row>
    <row r="2926" spans="1:20" ht="45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4">
        <f t="shared" si="181"/>
        <v>42133.165972222225</v>
      </c>
      <c r="K2926">
        <v>1428585710</v>
      </c>
      <c r="L2926" s="14">
        <f t="shared" si="182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12">
        <f t="shared" si="183"/>
        <v>103.2</v>
      </c>
      <c r="R2926" s="6">
        <f t="shared" si="180"/>
        <v>175.51020408163265</v>
      </c>
      <c r="S2926" s="6" t="s">
        <v>8312</v>
      </c>
      <c r="T2926" s="6" t="s">
        <v>8363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4">
        <f t="shared" si="181"/>
        <v>41893.584120370368</v>
      </c>
      <c r="K2927">
        <v>1407852068</v>
      </c>
      <c r="L2927" s="14">
        <f t="shared" si="182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12">
        <f t="shared" si="183"/>
        <v>102.44597777777777</v>
      </c>
      <c r="R2927" s="6">
        <f t="shared" si="180"/>
        <v>231.66175879396985</v>
      </c>
      <c r="S2927" s="6" t="s">
        <v>8312</v>
      </c>
      <c r="T2927" s="6" t="s">
        <v>8363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4">
        <f t="shared" si="181"/>
        <v>42058.765960648147</v>
      </c>
      <c r="K2928">
        <v>1423506179</v>
      </c>
      <c r="L2928" s="14">
        <f t="shared" si="182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12">
        <f t="shared" si="183"/>
        <v>125</v>
      </c>
      <c r="R2928" s="6">
        <f t="shared" si="180"/>
        <v>75</v>
      </c>
      <c r="S2928" s="6" t="s">
        <v>8312</v>
      </c>
      <c r="T2928" s="6" t="s">
        <v>8363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4">
        <f t="shared" si="181"/>
        <v>41835.208333333336</v>
      </c>
      <c r="K2929">
        <v>1402934629</v>
      </c>
      <c r="L2929" s="14">
        <f t="shared" si="182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12">
        <f t="shared" si="183"/>
        <v>130.83333333333334</v>
      </c>
      <c r="R2929" s="6">
        <f t="shared" si="180"/>
        <v>112.14285714285714</v>
      </c>
      <c r="S2929" s="6" t="s">
        <v>8312</v>
      </c>
      <c r="T2929" s="6" t="s">
        <v>8363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4">
        <f t="shared" si="181"/>
        <v>42433.998217592598</v>
      </c>
      <c r="K2930">
        <v>1454543846</v>
      </c>
      <c r="L2930" s="14">
        <f t="shared" si="182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12">
        <f t="shared" si="183"/>
        <v>100</v>
      </c>
      <c r="R2930" s="6">
        <f t="shared" si="180"/>
        <v>41.666666666666664</v>
      </c>
      <c r="S2930" s="6" t="s">
        <v>8312</v>
      </c>
      <c r="T2930" s="6" t="s">
        <v>8363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4">
        <f t="shared" si="181"/>
        <v>41784.564328703702</v>
      </c>
      <c r="K2931">
        <v>1398432758</v>
      </c>
      <c r="L2931" s="14">
        <f t="shared" si="182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12">
        <f t="shared" si="183"/>
        <v>102.06937499999999</v>
      </c>
      <c r="R2931" s="6">
        <f t="shared" si="180"/>
        <v>255.17343750000001</v>
      </c>
      <c r="S2931" s="6" t="s">
        <v>8312</v>
      </c>
      <c r="T2931" s="6" t="s">
        <v>8363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4">
        <f t="shared" si="181"/>
        <v>42131.584074074075</v>
      </c>
      <c r="K2932">
        <v>1428415264</v>
      </c>
      <c r="L2932" s="14">
        <f t="shared" si="182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12">
        <f t="shared" si="183"/>
        <v>100.92000000000002</v>
      </c>
      <c r="R2932" s="6">
        <f t="shared" si="180"/>
        <v>162.7741935483871</v>
      </c>
      <c r="S2932" s="6" t="s">
        <v>8312</v>
      </c>
      <c r="T2932" s="6" t="s">
        <v>8363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4">
        <f t="shared" si="181"/>
        <v>41897.255555555559</v>
      </c>
      <c r="K2933">
        <v>1408604363</v>
      </c>
      <c r="L2933" s="14">
        <f t="shared" si="182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12">
        <f t="shared" si="183"/>
        <v>106</v>
      </c>
      <c r="R2933" s="6">
        <f t="shared" si="180"/>
        <v>88.333333333333329</v>
      </c>
      <c r="S2933" s="6" t="s">
        <v>8312</v>
      </c>
      <c r="T2933" s="6" t="s">
        <v>8363</v>
      </c>
    </row>
    <row r="2934" spans="1:20" ht="45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4">
        <f t="shared" si="181"/>
        <v>42056.458333333328</v>
      </c>
      <c r="K2934">
        <v>1421812637</v>
      </c>
      <c r="L2934" s="14">
        <f t="shared" si="182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12">
        <f t="shared" si="183"/>
        <v>105.0967741935484</v>
      </c>
      <c r="R2934" s="6">
        <f t="shared" si="180"/>
        <v>85.736842105263165</v>
      </c>
      <c r="S2934" s="6" t="s">
        <v>8312</v>
      </c>
      <c r="T2934" s="6" t="s">
        <v>8363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4">
        <f t="shared" si="181"/>
        <v>42525.956631944442</v>
      </c>
      <c r="K2935">
        <v>1462489053</v>
      </c>
      <c r="L2935" s="14">
        <f t="shared" si="182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12">
        <f t="shared" si="183"/>
        <v>102.76</v>
      </c>
      <c r="R2935" s="6">
        <f t="shared" si="180"/>
        <v>47.574074074074076</v>
      </c>
      <c r="S2935" s="6" t="s">
        <v>8312</v>
      </c>
      <c r="T2935" s="6" t="s">
        <v>8363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4">
        <f t="shared" si="181"/>
        <v>41805.636157407411</v>
      </c>
      <c r="K2936">
        <v>1400253364</v>
      </c>
      <c r="L2936" s="14">
        <f t="shared" si="182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12">
        <f t="shared" si="183"/>
        <v>108</v>
      </c>
      <c r="R2936" s="6">
        <f t="shared" si="180"/>
        <v>72.972972972972968</v>
      </c>
      <c r="S2936" s="6" t="s">
        <v>8312</v>
      </c>
      <c r="T2936" s="6" t="s">
        <v>8363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4">
        <f t="shared" si="181"/>
        <v>42611.708333333328</v>
      </c>
      <c r="K2937">
        <v>1467468008</v>
      </c>
      <c r="L2937" s="14">
        <f t="shared" si="182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12">
        <f t="shared" si="183"/>
        <v>100.88571428571429</v>
      </c>
      <c r="R2937" s="6">
        <f t="shared" si="180"/>
        <v>90.538461538461533</v>
      </c>
      <c r="S2937" s="6" t="s">
        <v>8312</v>
      </c>
      <c r="T2937" s="6" t="s">
        <v>8363</v>
      </c>
    </row>
    <row r="2938" spans="1:20" ht="45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4">
        <f t="shared" si="181"/>
        <v>41925.207638888889</v>
      </c>
      <c r="K2938">
        <v>1412091423</v>
      </c>
      <c r="L2938" s="14">
        <f t="shared" si="182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12">
        <f t="shared" si="183"/>
        <v>128</v>
      </c>
      <c r="R2938" s="6">
        <f t="shared" si="180"/>
        <v>37.647058823529413</v>
      </c>
      <c r="S2938" s="6" t="s">
        <v>8312</v>
      </c>
      <c r="T2938" s="6" t="s">
        <v>8363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4">
        <f t="shared" si="181"/>
        <v>41833.457326388889</v>
      </c>
      <c r="K2939">
        <v>1402657113</v>
      </c>
      <c r="L2939" s="14">
        <f t="shared" si="182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12">
        <f t="shared" si="183"/>
        <v>133.33333333333331</v>
      </c>
      <c r="R2939" s="6">
        <f t="shared" si="180"/>
        <v>36.363636363636367</v>
      </c>
      <c r="S2939" s="6" t="s">
        <v>8312</v>
      </c>
      <c r="T2939" s="6" t="s">
        <v>8363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4">
        <f t="shared" si="181"/>
        <v>42034.703865740739</v>
      </c>
      <c r="K2940">
        <v>1420044814</v>
      </c>
      <c r="L2940" s="14">
        <f t="shared" si="182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12">
        <f t="shared" si="183"/>
        <v>101.375</v>
      </c>
      <c r="R2940" s="6">
        <f t="shared" si="180"/>
        <v>126.71875</v>
      </c>
      <c r="S2940" s="6" t="s">
        <v>8312</v>
      </c>
      <c r="T2940" s="6" t="s">
        <v>8363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4">
        <f t="shared" si="181"/>
        <v>41879.041666666664</v>
      </c>
      <c r="K2941">
        <v>1406316312</v>
      </c>
      <c r="L2941" s="14">
        <f t="shared" si="182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12">
        <f t="shared" si="183"/>
        <v>102.875</v>
      </c>
      <c r="R2941" s="6">
        <f t="shared" si="180"/>
        <v>329.2</v>
      </c>
      <c r="S2941" s="6" t="s">
        <v>8312</v>
      </c>
      <c r="T2941" s="6" t="s">
        <v>8363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4">
        <f t="shared" si="181"/>
        <v>42022.773356481484</v>
      </c>
      <c r="K2942">
        <v>1418150018</v>
      </c>
      <c r="L2942" s="14">
        <f t="shared" si="182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12">
        <f t="shared" si="183"/>
        <v>107.24000000000001</v>
      </c>
      <c r="R2942" s="6">
        <f t="shared" si="180"/>
        <v>81.242424242424249</v>
      </c>
      <c r="S2942" s="6" t="s">
        <v>8312</v>
      </c>
      <c r="T2942" s="6" t="s">
        <v>8363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4">
        <f t="shared" si="181"/>
        <v>42064.960127314815</v>
      </c>
      <c r="K2943">
        <v>1422658955</v>
      </c>
      <c r="L2943" s="14">
        <f t="shared" si="182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12">
        <f t="shared" si="183"/>
        <v>4.0000000000000001E-3</v>
      </c>
      <c r="R2943" s="6">
        <f t="shared" si="180"/>
        <v>1</v>
      </c>
      <c r="S2943" s="6" t="s">
        <v>8312</v>
      </c>
      <c r="T2943" s="6" t="s">
        <v>8361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4">
        <f t="shared" si="181"/>
        <v>42354.845833333333</v>
      </c>
      <c r="K2944">
        <v>1448565459</v>
      </c>
      <c r="L2944" s="14">
        <f t="shared" si="182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12">
        <f t="shared" si="183"/>
        <v>20.424999999999997</v>
      </c>
      <c r="R2944" s="6">
        <f t="shared" si="180"/>
        <v>202.22772277227722</v>
      </c>
      <c r="S2944" s="6" t="s">
        <v>8312</v>
      </c>
      <c r="T2944" s="6" t="s">
        <v>8361</v>
      </c>
    </row>
    <row r="2945" spans="1:20" ht="45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4">
        <f t="shared" si="181"/>
        <v>42107.129398148143</v>
      </c>
      <c r="K2945">
        <v>1426302380</v>
      </c>
      <c r="L2945" s="14">
        <f t="shared" si="182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12">
        <f t="shared" si="183"/>
        <v>0</v>
      </c>
      <c r="R2945" s="6" t="e">
        <f t="shared" si="180"/>
        <v>#DIV/0!</v>
      </c>
      <c r="S2945" s="6" t="s">
        <v>8312</v>
      </c>
      <c r="T2945" s="6" t="s">
        <v>8361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4">
        <f t="shared" si="181"/>
        <v>42162.9143287037</v>
      </c>
      <c r="K2946">
        <v>1431122198</v>
      </c>
      <c r="L2946" s="14">
        <f t="shared" si="182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12">
        <f t="shared" si="183"/>
        <v>1</v>
      </c>
      <c r="R2946" s="6">
        <f t="shared" ref="R2946:R3009" si="184">E2946/N2946</f>
        <v>100</v>
      </c>
      <c r="S2946" s="6" t="s">
        <v>8312</v>
      </c>
      <c r="T2946" s="6" t="s">
        <v>8361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4">
        <f t="shared" ref="J2947:J3010" si="185">(((I2947/60)/60)/24)+DATE(1970,1,1)</f>
        <v>42148.139583333337</v>
      </c>
      <c r="K2947">
        <v>1429845660</v>
      </c>
      <c r="L2947" s="14">
        <f t="shared" ref="L2947:L3010" si="186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12">
        <f t="shared" ref="Q2947:Q3010" si="187">E2947/D2947*100</f>
        <v>0</v>
      </c>
      <c r="R2947" s="6" t="e">
        <f t="shared" si="184"/>
        <v>#DIV/0!</v>
      </c>
      <c r="S2947" s="6" t="s">
        <v>8312</v>
      </c>
      <c r="T2947" s="6" t="s">
        <v>8361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4">
        <f t="shared" si="185"/>
        <v>42597.531157407408</v>
      </c>
      <c r="K2948">
        <v>1468673092</v>
      </c>
      <c r="L2948" s="14">
        <f t="shared" si="186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12">
        <f t="shared" si="187"/>
        <v>0.1</v>
      </c>
      <c r="R2948" s="6">
        <f t="shared" si="184"/>
        <v>1</v>
      </c>
      <c r="S2948" s="6" t="s">
        <v>8312</v>
      </c>
      <c r="T2948" s="6" t="s">
        <v>8361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4">
        <f t="shared" si="185"/>
        <v>42698.715972222228</v>
      </c>
      <c r="K2949">
        <v>1475760567</v>
      </c>
      <c r="L2949" s="14">
        <f t="shared" si="186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12">
        <f t="shared" si="187"/>
        <v>4.2880000000000003</v>
      </c>
      <c r="R2949" s="6">
        <f t="shared" si="184"/>
        <v>82.461538461538467</v>
      </c>
      <c r="S2949" s="6" t="s">
        <v>8312</v>
      </c>
      <c r="T2949" s="6" t="s">
        <v>8361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4">
        <f t="shared" si="185"/>
        <v>42157.649224537032</v>
      </c>
      <c r="K2950">
        <v>1428075293</v>
      </c>
      <c r="L2950" s="14">
        <f t="shared" si="186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12">
        <f t="shared" si="187"/>
        <v>4.8000000000000004E-3</v>
      </c>
      <c r="R2950" s="6">
        <f t="shared" si="184"/>
        <v>2.6666666666666665</v>
      </c>
      <c r="S2950" s="6" t="s">
        <v>8312</v>
      </c>
      <c r="T2950" s="6" t="s">
        <v>8361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4">
        <f t="shared" si="185"/>
        <v>42327.864780092597</v>
      </c>
      <c r="K2951">
        <v>1445370317</v>
      </c>
      <c r="L2951" s="14">
        <f t="shared" si="186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12">
        <f t="shared" si="187"/>
        <v>2.5</v>
      </c>
      <c r="R2951" s="6">
        <f t="shared" si="184"/>
        <v>12.5</v>
      </c>
      <c r="S2951" s="6" t="s">
        <v>8312</v>
      </c>
      <c r="T2951" s="6" t="s">
        <v>8361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4">
        <f t="shared" si="185"/>
        <v>42392.36518518519</v>
      </c>
      <c r="K2952">
        <v>1450946752</v>
      </c>
      <c r="L2952" s="14">
        <f t="shared" si="186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12">
        <f t="shared" si="187"/>
        <v>0</v>
      </c>
      <c r="R2952" s="6" t="e">
        <f t="shared" si="184"/>
        <v>#DIV/0!</v>
      </c>
      <c r="S2952" s="6" t="s">
        <v>8312</v>
      </c>
      <c r="T2952" s="6" t="s">
        <v>8361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4">
        <f t="shared" si="185"/>
        <v>41917.802928240737</v>
      </c>
      <c r="K2953">
        <v>1408648573</v>
      </c>
      <c r="L2953" s="14">
        <f t="shared" si="186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12">
        <f t="shared" si="187"/>
        <v>2.1919999999999997</v>
      </c>
      <c r="R2953" s="6">
        <f t="shared" si="184"/>
        <v>18.896551724137932</v>
      </c>
      <c r="S2953" s="6" t="s">
        <v>8312</v>
      </c>
      <c r="T2953" s="6" t="s">
        <v>8361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4">
        <f t="shared" si="185"/>
        <v>42660.166666666672</v>
      </c>
      <c r="K2954">
        <v>1473957239</v>
      </c>
      <c r="L2954" s="14">
        <f t="shared" si="186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12">
        <f t="shared" si="187"/>
        <v>8.0250000000000004</v>
      </c>
      <c r="R2954" s="6">
        <f t="shared" si="184"/>
        <v>200.625</v>
      </c>
      <c r="S2954" s="6" t="s">
        <v>8312</v>
      </c>
      <c r="T2954" s="6" t="s">
        <v>8361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4">
        <f t="shared" si="185"/>
        <v>42285.791909722218</v>
      </c>
      <c r="K2955">
        <v>1441738821</v>
      </c>
      <c r="L2955" s="14">
        <f t="shared" si="186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12">
        <f t="shared" si="187"/>
        <v>0.15125</v>
      </c>
      <c r="R2955" s="6">
        <f t="shared" si="184"/>
        <v>201.66666666666666</v>
      </c>
      <c r="S2955" s="6" t="s">
        <v>8312</v>
      </c>
      <c r="T2955" s="6" t="s">
        <v>8361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4">
        <f t="shared" si="185"/>
        <v>42810.541701388895</v>
      </c>
      <c r="K2956">
        <v>1487944803</v>
      </c>
      <c r="L2956" s="14">
        <f t="shared" si="186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12">
        <f t="shared" si="187"/>
        <v>0</v>
      </c>
      <c r="R2956" s="6" t="e">
        <f t="shared" si="184"/>
        <v>#DIV/0!</v>
      </c>
      <c r="S2956" s="6" t="s">
        <v>8312</v>
      </c>
      <c r="T2956" s="6" t="s">
        <v>8361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4">
        <f t="shared" si="185"/>
        <v>42171.741307870368</v>
      </c>
      <c r="K2957">
        <v>1431884849</v>
      </c>
      <c r="L2957" s="14">
        <f t="shared" si="186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12">
        <f t="shared" si="187"/>
        <v>59.583333333333336</v>
      </c>
      <c r="R2957" s="6">
        <f t="shared" si="184"/>
        <v>65</v>
      </c>
      <c r="S2957" s="6" t="s">
        <v>8312</v>
      </c>
      <c r="T2957" s="6" t="s">
        <v>8361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4">
        <f t="shared" si="185"/>
        <v>42494.958912037036</v>
      </c>
      <c r="K2958">
        <v>1459810850</v>
      </c>
      <c r="L2958" s="14">
        <f t="shared" si="186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12">
        <f t="shared" si="187"/>
        <v>16.734177215189874</v>
      </c>
      <c r="R2958" s="6">
        <f t="shared" si="184"/>
        <v>66.099999999999994</v>
      </c>
      <c r="S2958" s="6" t="s">
        <v>8312</v>
      </c>
      <c r="T2958" s="6" t="s">
        <v>8361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4">
        <f t="shared" si="185"/>
        <v>42090.969583333332</v>
      </c>
      <c r="K2959">
        <v>1422317772</v>
      </c>
      <c r="L2959" s="14">
        <f t="shared" si="186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12">
        <f t="shared" si="187"/>
        <v>1.8666666666666669</v>
      </c>
      <c r="R2959" s="6">
        <f t="shared" si="184"/>
        <v>93.333333333333329</v>
      </c>
      <c r="S2959" s="6" t="s">
        <v>8312</v>
      </c>
      <c r="T2959" s="6" t="s">
        <v>8361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4">
        <f t="shared" si="185"/>
        <v>42498.73746527778</v>
      </c>
      <c r="K2960">
        <v>1457548917</v>
      </c>
      <c r="L2960" s="14">
        <f t="shared" si="186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12">
        <f t="shared" si="187"/>
        <v>0</v>
      </c>
      <c r="R2960" s="6" t="e">
        <f t="shared" si="184"/>
        <v>#DIV/0!</v>
      </c>
      <c r="S2960" s="6" t="s">
        <v>8312</v>
      </c>
      <c r="T2960" s="6" t="s">
        <v>8361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4">
        <f t="shared" si="185"/>
        <v>42528.008391203708</v>
      </c>
      <c r="K2961">
        <v>1462666325</v>
      </c>
      <c r="L2961" s="14">
        <f t="shared" si="186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12">
        <f t="shared" si="187"/>
        <v>0</v>
      </c>
      <c r="R2961" s="6" t="e">
        <f t="shared" si="184"/>
        <v>#DIV/0!</v>
      </c>
      <c r="S2961" s="6" t="s">
        <v>8312</v>
      </c>
      <c r="T2961" s="6" t="s">
        <v>8361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4">
        <f t="shared" si="185"/>
        <v>41893.757210648146</v>
      </c>
      <c r="K2962">
        <v>1407867023</v>
      </c>
      <c r="L2962" s="14">
        <f t="shared" si="186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12">
        <f t="shared" si="187"/>
        <v>0</v>
      </c>
      <c r="R2962" s="6" t="e">
        <f t="shared" si="184"/>
        <v>#DIV/0!</v>
      </c>
      <c r="S2962" s="6" t="s">
        <v>8312</v>
      </c>
      <c r="T2962" s="6" t="s">
        <v>8361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4">
        <f t="shared" si="185"/>
        <v>42089.166666666672</v>
      </c>
      <c r="K2963">
        <v>1424927159</v>
      </c>
      <c r="L2963" s="14">
        <f t="shared" si="186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12">
        <f t="shared" si="187"/>
        <v>109.62</v>
      </c>
      <c r="R2963" s="6">
        <f t="shared" si="184"/>
        <v>50.75</v>
      </c>
      <c r="S2963" s="6" t="s">
        <v>8312</v>
      </c>
      <c r="T2963" s="6" t="s">
        <v>8329</v>
      </c>
    </row>
    <row r="2964" spans="1:20" ht="45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4">
        <f t="shared" si="185"/>
        <v>42064.290972222225</v>
      </c>
      <c r="K2964">
        <v>1422769906</v>
      </c>
      <c r="L2964" s="14">
        <f t="shared" si="186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12">
        <f t="shared" si="187"/>
        <v>121.8</v>
      </c>
      <c r="R2964" s="6">
        <f t="shared" si="184"/>
        <v>60.9</v>
      </c>
      <c r="S2964" s="6" t="s">
        <v>8312</v>
      </c>
      <c r="T2964" s="6" t="s">
        <v>8329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4">
        <f t="shared" si="185"/>
        <v>42187.470185185186</v>
      </c>
      <c r="K2965">
        <v>1433243824</v>
      </c>
      <c r="L2965" s="14">
        <f t="shared" si="186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12">
        <f t="shared" si="187"/>
        <v>106.85</v>
      </c>
      <c r="R2965" s="6">
        <f t="shared" si="184"/>
        <v>109.03061224489795</v>
      </c>
      <c r="S2965" s="6" t="s">
        <v>8312</v>
      </c>
      <c r="T2965" s="6" t="s">
        <v>8329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4">
        <f t="shared" si="185"/>
        <v>41857.897222222222</v>
      </c>
      <c r="K2966">
        <v>1404769819</v>
      </c>
      <c r="L2966" s="14">
        <f t="shared" si="186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12">
        <f t="shared" si="187"/>
        <v>100.71379999999999</v>
      </c>
      <c r="R2966" s="6">
        <f t="shared" si="184"/>
        <v>25.692295918367346</v>
      </c>
      <c r="S2966" s="6" t="s">
        <v>8312</v>
      </c>
      <c r="T2966" s="6" t="s">
        <v>8329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4">
        <f t="shared" si="185"/>
        <v>42192.729548611111</v>
      </c>
      <c r="K2967">
        <v>1433698233</v>
      </c>
      <c r="L2967" s="14">
        <f t="shared" si="186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12">
        <f t="shared" si="187"/>
        <v>109.00000000000001</v>
      </c>
      <c r="R2967" s="6">
        <f t="shared" si="184"/>
        <v>41.92307692307692</v>
      </c>
      <c r="S2967" s="6" t="s">
        <v>8312</v>
      </c>
      <c r="T2967" s="6" t="s">
        <v>8329</v>
      </c>
    </row>
    <row r="2968" spans="1:20" ht="45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4">
        <f t="shared" si="185"/>
        <v>42263.738564814819</v>
      </c>
      <c r="K2968">
        <v>1439833412</v>
      </c>
      <c r="L2968" s="14">
        <f t="shared" si="186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12">
        <f t="shared" si="187"/>
        <v>113.63000000000001</v>
      </c>
      <c r="R2968" s="6">
        <f t="shared" si="184"/>
        <v>88.7734375</v>
      </c>
      <c r="S2968" s="6" t="s">
        <v>8312</v>
      </c>
      <c r="T2968" s="6" t="s">
        <v>8329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4">
        <f t="shared" si="185"/>
        <v>42072.156157407408</v>
      </c>
      <c r="K2969">
        <v>1423284292</v>
      </c>
      <c r="L2969" s="14">
        <f t="shared" si="186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12">
        <f t="shared" si="187"/>
        <v>113.92</v>
      </c>
      <c r="R2969" s="6">
        <f t="shared" si="184"/>
        <v>80.225352112676063</v>
      </c>
      <c r="S2969" s="6" t="s">
        <v>8312</v>
      </c>
      <c r="T2969" s="6" t="s">
        <v>8329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4">
        <f t="shared" si="185"/>
        <v>42599.165972222225</v>
      </c>
      <c r="K2970">
        <v>1470227660</v>
      </c>
      <c r="L2970" s="14">
        <f t="shared" si="186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12">
        <f t="shared" si="187"/>
        <v>106</v>
      </c>
      <c r="R2970" s="6">
        <f t="shared" si="184"/>
        <v>78.936170212765958</v>
      </c>
      <c r="S2970" s="6" t="s">
        <v>8312</v>
      </c>
      <c r="T2970" s="6" t="s">
        <v>8329</v>
      </c>
    </row>
    <row r="2971" spans="1:20" ht="45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4">
        <f t="shared" si="185"/>
        <v>42127.952083333337</v>
      </c>
      <c r="K2971">
        <v>1428087153</v>
      </c>
      <c r="L2971" s="14">
        <f t="shared" si="186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12">
        <f t="shared" si="187"/>
        <v>162.5</v>
      </c>
      <c r="R2971" s="6">
        <f t="shared" si="184"/>
        <v>95.588235294117652</v>
      </c>
      <c r="S2971" s="6" t="s">
        <v>8312</v>
      </c>
      <c r="T2971" s="6" t="s">
        <v>8329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4">
        <f t="shared" si="185"/>
        <v>41838.669571759259</v>
      </c>
      <c r="K2972">
        <v>1403107451</v>
      </c>
      <c r="L2972" s="14">
        <f t="shared" si="186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12">
        <f t="shared" si="187"/>
        <v>106</v>
      </c>
      <c r="R2972" s="6">
        <f t="shared" si="184"/>
        <v>69.890109890109883</v>
      </c>
      <c r="S2972" s="6" t="s">
        <v>8312</v>
      </c>
      <c r="T2972" s="6" t="s">
        <v>8329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4">
        <f t="shared" si="185"/>
        <v>41882.658310185187</v>
      </c>
      <c r="K2973">
        <v>1406908078</v>
      </c>
      <c r="L2973" s="14">
        <f t="shared" si="186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12">
        <f t="shared" si="187"/>
        <v>100.15624999999999</v>
      </c>
      <c r="R2973" s="6">
        <f t="shared" si="184"/>
        <v>74.534883720930239</v>
      </c>
      <c r="S2973" s="6" t="s">
        <v>8312</v>
      </c>
      <c r="T2973" s="6" t="s">
        <v>8329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4">
        <f t="shared" si="185"/>
        <v>42709.041666666672</v>
      </c>
      <c r="K2974">
        <v>1479609520</v>
      </c>
      <c r="L2974" s="14">
        <f t="shared" si="186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12">
        <f t="shared" si="187"/>
        <v>105.35000000000001</v>
      </c>
      <c r="R2974" s="6">
        <f t="shared" si="184"/>
        <v>123.94117647058823</v>
      </c>
      <c r="S2974" s="6" t="s">
        <v>8312</v>
      </c>
      <c r="T2974" s="6" t="s">
        <v>8329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4">
        <f t="shared" si="185"/>
        <v>42370.166666666672</v>
      </c>
      <c r="K2975">
        <v>1449171508</v>
      </c>
      <c r="L2975" s="14">
        <f t="shared" si="186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12">
        <f t="shared" si="187"/>
        <v>174.8</v>
      </c>
      <c r="R2975" s="6">
        <f t="shared" si="184"/>
        <v>264.84848484848487</v>
      </c>
      <c r="S2975" s="6" t="s">
        <v>8312</v>
      </c>
      <c r="T2975" s="6" t="s">
        <v>8329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4">
        <f t="shared" si="185"/>
        <v>41908.065972222219</v>
      </c>
      <c r="K2976">
        <v>1409275671</v>
      </c>
      <c r="L2976" s="14">
        <f t="shared" si="186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12">
        <f t="shared" si="187"/>
        <v>102</v>
      </c>
      <c r="R2976" s="6">
        <f t="shared" si="184"/>
        <v>58.620689655172413</v>
      </c>
      <c r="S2976" s="6" t="s">
        <v>8312</v>
      </c>
      <c r="T2976" s="6" t="s">
        <v>8329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4">
        <f t="shared" si="185"/>
        <v>41970.125</v>
      </c>
      <c r="K2977">
        <v>1414599886</v>
      </c>
      <c r="L2977" s="14">
        <f t="shared" si="186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12">
        <f t="shared" si="187"/>
        <v>100.125</v>
      </c>
      <c r="R2977" s="6">
        <f t="shared" si="184"/>
        <v>70.884955752212392</v>
      </c>
      <c r="S2977" s="6" t="s">
        <v>8312</v>
      </c>
      <c r="T2977" s="6" t="s">
        <v>8329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4">
        <f t="shared" si="185"/>
        <v>42442.5</v>
      </c>
      <c r="K2978">
        <v>1456421530</v>
      </c>
      <c r="L2978" s="14">
        <f t="shared" si="186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12">
        <f t="shared" si="187"/>
        <v>171.42857142857142</v>
      </c>
      <c r="R2978" s="6">
        <f t="shared" si="184"/>
        <v>8.5714285714285712</v>
      </c>
      <c r="S2978" s="6" t="s">
        <v>8312</v>
      </c>
      <c r="T2978" s="6" t="s">
        <v>8329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4">
        <f t="shared" si="185"/>
        <v>42086.093055555553</v>
      </c>
      <c r="K2979">
        <v>1421960934</v>
      </c>
      <c r="L2979" s="14">
        <f t="shared" si="186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12">
        <f t="shared" si="187"/>
        <v>113.56666666666666</v>
      </c>
      <c r="R2979" s="6">
        <f t="shared" si="184"/>
        <v>113.56666666666666</v>
      </c>
      <c r="S2979" s="6" t="s">
        <v>8312</v>
      </c>
      <c r="T2979" s="6" t="s">
        <v>8329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4">
        <f t="shared" si="185"/>
        <v>41932.249305555553</v>
      </c>
      <c r="K2980">
        <v>1412954547</v>
      </c>
      <c r="L2980" s="14">
        <f t="shared" si="186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12">
        <f t="shared" si="187"/>
        <v>129.46666666666667</v>
      </c>
      <c r="R2980" s="6">
        <f t="shared" si="184"/>
        <v>60.6875</v>
      </c>
      <c r="S2980" s="6" t="s">
        <v>8312</v>
      </c>
      <c r="T2980" s="6" t="s">
        <v>8329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4">
        <f t="shared" si="185"/>
        <v>42010.25</v>
      </c>
      <c r="K2981">
        <v>1419104823</v>
      </c>
      <c r="L2981" s="14">
        <f t="shared" si="186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12">
        <f t="shared" si="187"/>
        <v>101.4</v>
      </c>
      <c r="R2981" s="6">
        <f t="shared" si="184"/>
        <v>110.21739130434783</v>
      </c>
      <c r="S2981" s="6" t="s">
        <v>8312</v>
      </c>
      <c r="T2981" s="6" t="s">
        <v>8329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4">
        <f t="shared" si="185"/>
        <v>42240.083333333328</v>
      </c>
      <c r="K2982">
        <v>1438639130</v>
      </c>
      <c r="L2982" s="14">
        <f t="shared" si="186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12">
        <f t="shared" si="187"/>
        <v>109.16666666666666</v>
      </c>
      <c r="R2982" s="6">
        <f t="shared" si="184"/>
        <v>136.45833333333334</v>
      </c>
      <c r="S2982" s="6" t="s">
        <v>8312</v>
      </c>
      <c r="T2982" s="6" t="s">
        <v>8329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4">
        <f t="shared" si="185"/>
        <v>42270.559675925921</v>
      </c>
      <c r="K2983">
        <v>1439126756</v>
      </c>
      <c r="L2983" s="14">
        <f t="shared" si="186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12">
        <f t="shared" si="187"/>
        <v>128.92500000000001</v>
      </c>
      <c r="R2983" s="6">
        <f t="shared" si="184"/>
        <v>53.164948453608247</v>
      </c>
      <c r="S2983" s="6" t="s">
        <v>8312</v>
      </c>
      <c r="T2983" s="6" t="s">
        <v>8361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4">
        <f t="shared" si="185"/>
        <v>42411.686840277776</v>
      </c>
      <c r="K2984">
        <v>1452616143</v>
      </c>
      <c r="L2984" s="14">
        <f t="shared" si="186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12">
        <f t="shared" si="187"/>
        <v>102.06</v>
      </c>
      <c r="R2984" s="6">
        <f t="shared" si="184"/>
        <v>86.491525423728817</v>
      </c>
      <c r="S2984" s="6" t="s">
        <v>8312</v>
      </c>
      <c r="T2984" s="6" t="s">
        <v>8361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4">
        <f t="shared" si="185"/>
        <v>41954.674027777779</v>
      </c>
      <c r="K2985">
        <v>1410534636</v>
      </c>
      <c r="L2985" s="14">
        <f t="shared" si="186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12">
        <f t="shared" si="187"/>
        <v>146.53957758620692</v>
      </c>
      <c r="R2985" s="6">
        <f t="shared" si="184"/>
        <v>155.23827397260274</v>
      </c>
      <c r="S2985" s="6" t="s">
        <v>8312</v>
      </c>
      <c r="T2985" s="6" t="s">
        <v>8361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4">
        <f t="shared" si="185"/>
        <v>42606.278715277775</v>
      </c>
      <c r="K2986">
        <v>1469428881</v>
      </c>
      <c r="L2986" s="14">
        <f t="shared" si="186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12">
        <f t="shared" si="187"/>
        <v>100.352</v>
      </c>
      <c r="R2986" s="6">
        <f t="shared" si="184"/>
        <v>115.08256880733946</v>
      </c>
      <c r="S2986" s="6" t="s">
        <v>8312</v>
      </c>
      <c r="T2986" s="6" t="s">
        <v>8361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4">
        <f t="shared" si="185"/>
        <v>42674.166666666672</v>
      </c>
      <c r="K2987">
        <v>1476228128</v>
      </c>
      <c r="L2987" s="14">
        <f t="shared" si="186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12">
        <f t="shared" si="187"/>
        <v>121.64999999999999</v>
      </c>
      <c r="R2987" s="6">
        <f t="shared" si="184"/>
        <v>109.5945945945946</v>
      </c>
      <c r="S2987" s="6" t="s">
        <v>8312</v>
      </c>
      <c r="T2987" s="6" t="s">
        <v>8361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4">
        <f t="shared" si="185"/>
        <v>42491.458402777775</v>
      </c>
      <c r="K2988">
        <v>1456920006</v>
      </c>
      <c r="L2988" s="14">
        <f t="shared" si="186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12">
        <f t="shared" si="187"/>
        <v>105.5</v>
      </c>
      <c r="R2988" s="6">
        <f t="shared" si="184"/>
        <v>45.214285714285715</v>
      </c>
      <c r="S2988" s="6" t="s">
        <v>8312</v>
      </c>
      <c r="T2988" s="6" t="s">
        <v>8361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4">
        <f t="shared" si="185"/>
        <v>42656</v>
      </c>
      <c r="K2989">
        <v>1473837751</v>
      </c>
      <c r="L2989" s="14">
        <f t="shared" si="186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12">
        <f t="shared" si="187"/>
        <v>110.4008</v>
      </c>
      <c r="R2989" s="6">
        <f t="shared" si="184"/>
        <v>104.15169811320754</v>
      </c>
      <c r="S2989" s="6" t="s">
        <v>8312</v>
      </c>
      <c r="T2989" s="6" t="s">
        <v>8361</v>
      </c>
    </row>
    <row r="2990" spans="1:20" ht="45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4">
        <f t="shared" si="185"/>
        <v>42541.362048611118</v>
      </c>
      <c r="K2990">
        <v>1463820081</v>
      </c>
      <c r="L2990" s="14">
        <f t="shared" si="186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12">
        <f t="shared" si="187"/>
        <v>100</v>
      </c>
      <c r="R2990" s="6">
        <f t="shared" si="184"/>
        <v>35.714285714285715</v>
      </c>
      <c r="S2990" s="6" t="s">
        <v>8312</v>
      </c>
      <c r="T2990" s="6" t="s">
        <v>8361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4">
        <f t="shared" si="185"/>
        <v>42359.207638888889</v>
      </c>
      <c r="K2991">
        <v>1448756962</v>
      </c>
      <c r="L2991" s="14">
        <f t="shared" si="186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12">
        <f t="shared" si="187"/>
        <v>176.535</v>
      </c>
      <c r="R2991" s="6">
        <f t="shared" si="184"/>
        <v>96.997252747252745</v>
      </c>
      <c r="S2991" s="6" t="s">
        <v>8312</v>
      </c>
      <c r="T2991" s="6" t="s">
        <v>8361</v>
      </c>
    </row>
    <row r="2992" spans="1:20" ht="45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4">
        <f t="shared" si="185"/>
        <v>42376.57430555555</v>
      </c>
      <c r="K2992">
        <v>1449150420</v>
      </c>
      <c r="L2992" s="14">
        <f t="shared" si="186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12">
        <f t="shared" si="187"/>
        <v>100</v>
      </c>
      <c r="R2992" s="6">
        <f t="shared" si="184"/>
        <v>370.37037037037038</v>
      </c>
      <c r="S2992" s="6" t="s">
        <v>8312</v>
      </c>
      <c r="T2992" s="6" t="s">
        <v>8361</v>
      </c>
    </row>
    <row r="2993" spans="1:20" ht="45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4">
        <f t="shared" si="185"/>
        <v>42762.837152777778</v>
      </c>
      <c r="K2993">
        <v>1483646730</v>
      </c>
      <c r="L2993" s="14">
        <f t="shared" si="186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12">
        <f t="shared" si="187"/>
        <v>103.29411764705883</v>
      </c>
      <c r="R2993" s="6">
        <f t="shared" si="184"/>
        <v>94.408602150537632</v>
      </c>
      <c r="S2993" s="6" t="s">
        <v>8312</v>
      </c>
      <c r="T2993" s="6" t="s">
        <v>8361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4">
        <f t="shared" si="185"/>
        <v>42652.767476851848</v>
      </c>
      <c r="K2994">
        <v>1473445510</v>
      </c>
      <c r="L2994" s="14">
        <f t="shared" si="186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12">
        <f t="shared" si="187"/>
        <v>104.5</v>
      </c>
      <c r="R2994" s="6">
        <f t="shared" si="184"/>
        <v>48.984375</v>
      </c>
      <c r="S2994" s="6" t="s">
        <v>8312</v>
      </c>
      <c r="T2994" s="6" t="s">
        <v>8361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4">
        <f t="shared" si="185"/>
        <v>42420.838738425926</v>
      </c>
      <c r="K2995">
        <v>1453406867</v>
      </c>
      <c r="L2995" s="14">
        <f t="shared" si="186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12">
        <f t="shared" si="187"/>
        <v>100.29999999999998</v>
      </c>
      <c r="R2995" s="6">
        <f t="shared" si="184"/>
        <v>45.590909090909093</v>
      </c>
      <c r="S2995" s="6" t="s">
        <v>8312</v>
      </c>
      <c r="T2995" s="6" t="s">
        <v>8361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4">
        <f t="shared" si="185"/>
        <v>41915.478842592594</v>
      </c>
      <c r="K2996">
        <v>1409743772</v>
      </c>
      <c r="L2996" s="14">
        <f t="shared" si="186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12">
        <f t="shared" si="187"/>
        <v>457.74666666666673</v>
      </c>
      <c r="R2996" s="6">
        <f t="shared" si="184"/>
        <v>23.275254237288134</v>
      </c>
      <c r="S2996" s="6" t="s">
        <v>8312</v>
      </c>
      <c r="T2996" s="6" t="s">
        <v>8361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4">
        <f t="shared" si="185"/>
        <v>42754.665173611109</v>
      </c>
      <c r="K2997">
        <v>1482249471</v>
      </c>
      <c r="L2997" s="14">
        <f t="shared" si="186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12">
        <f t="shared" si="187"/>
        <v>104.96000000000001</v>
      </c>
      <c r="R2997" s="6">
        <f t="shared" si="184"/>
        <v>63.2289156626506</v>
      </c>
      <c r="S2997" s="6" t="s">
        <v>8312</v>
      </c>
      <c r="T2997" s="6" t="s">
        <v>8361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4">
        <f t="shared" si="185"/>
        <v>42150.912500000006</v>
      </c>
      <c r="K2998">
        <v>1427493240</v>
      </c>
      <c r="L2998" s="14">
        <f t="shared" si="186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12">
        <f t="shared" si="187"/>
        <v>171.94285714285715</v>
      </c>
      <c r="R2998" s="6">
        <f t="shared" si="184"/>
        <v>153.5204081632653</v>
      </c>
      <c r="S2998" s="6" t="s">
        <v>8312</v>
      </c>
      <c r="T2998" s="6" t="s">
        <v>8361</v>
      </c>
    </row>
    <row r="2999" spans="1:20" ht="45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4">
        <f t="shared" si="185"/>
        <v>42793.207638888889</v>
      </c>
      <c r="K2999">
        <v>1486661793</v>
      </c>
      <c r="L2999" s="14">
        <f t="shared" si="186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12">
        <f t="shared" si="187"/>
        <v>103.73000000000002</v>
      </c>
      <c r="R2999" s="6">
        <f t="shared" si="184"/>
        <v>90.2</v>
      </c>
      <c r="S2999" s="6" t="s">
        <v>8312</v>
      </c>
      <c r="T2999" s="6" t="s">
        <v>8361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4">
        <f t="shared" si="185"/>
        <v>41806.184027777781</v>
      </c>
      <c r="K3000">
        <v>1400474329</v>
      </c>
      <c r="L3000" s="14">
        <f t="shared" si="186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12">
        <f t="shared" si="187"/>
        <v>103.029</v>
      </c>
      <c r="R3000" s="6">
        <f t="shared" si="184"/>
        <v>118.97113163972287</v>
      </c>
      <c r="S3000" s="6" t="s">
        <v>8312</v>
      </c>
      <c r="T3000" s="6" t="s">
        <v>8361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4">
        <f t="shared" si="185"/>
        <v>42795.083333333328</v>
      </c>
      <c r="K3001">
        <v>1487094360</v>
      </c>
      <c r="L3001" s="14">
        <f t="shared" si="186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12">
        <f t="shared" si="187"/>
        <v>118.88888888888889</v>
      </c>
      <c r="R3001" s="6">
        <f t="shared" si="184"/>
        <v>80.25</v>
      </c>
      <c r="S3001" s="6" t="s">
        <v>8312</v>
      </c>
      <c r="T3001" s="6" t="s">
        <v>8361</v>
      </c>
    </row>
    <row r="3002" spans="1:20" ht="45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4">
        <f t="shared" si="185"/>
        <v>42766.75</v>
      </c>
      <c r="K3002">
        <v>1484682670</v>
      </c>
      <c r="L3002" s="14">
        <f t="shared" si="186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12">
        <f t="shared" si="187"/>
        <v>100</v>
      </c>
      <c r="R3002" s="6">
        <f t="shared" si="184"/>
        <v>62.5</v>
      </c>
      <c r="S3002" s="6" t="s">
        <v>8312</v>
      </c>
      <c r="T3002" s="6" t="s">
        <v>8361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4">
        <f t="shared" si="185"/>
        <v>42564.895625000005</v>
      </c>
      <c r="K3003">
        <v>1465853382</v>
      </c>
      <c r="L3003" s="14">
        <f t="shared" si="186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12">
        <f t="shared" si="187"/>
        <v>318.69988910451895</v>
      </c>
      <c r="R3003" s="6">
        <f t="shared" si="184"/>
        <v>131.37719999999999</v>
      </c>
      <c r="S3003" s="6" t="s">
        <v>8312</v>
      </c>
      <c r="T3003" s="6" t="s">
        <v>8361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4">
        <f t="shared" si="185"/>
        <v>41269.83625</v>
      </c>
      <c r="K3004">
        <v>1353960252</v>
      </c>
      <c r="L3004" s="14">
        <f t="shared" si="186"/>
        <v>41239.83625</v>
      </c>
      <c r="M3004" t="b">
        <v>0</v>
      </c>
      <c r="N3004">
        <v>104</v>
      </c>
      <c r="O3004" t="b">
        <v>1</v>
      </c>
      <c r="P3004" t="s">
        <v>8303</v>
      </c>
      <c r="Q3004" s="12">
        <f t="shared" si="187"/>
        <v>108.50614285714286</v>
      </c>
      <c r="R3004" s="6">
        <f t="shared" si="184"/>
        <v>73.032980769230775</v>
      </c>
      <c r="S3004" s="6" t="s">
        <v>8312</v>
      </c>
      <c r="T3004" s="6" t="s">
        <v>8361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4">
        <f t="shared" si="185"/>
        <v>42430.249305555553</v>
      </c>
      <c r="K3005">
        <v>1454098976</v>
      </c>
      <c r="L3005" s="14">
        <f t="shared" si="186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12">
        <f t="shared" si="187"/>
        <v>101.16666666666667</v>
      </c>
      <c r="R3005" s="6">
        <f t="shared" si="184"/>
        <v>178.52941176470588</v>
      </c>
      <c r="S3005" s="6" t="s">
        <v>8312</v>
      </c>
      <c r="T3005" s="6" t="s">
        <v>8361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4">
        <f t="shared" si="185"/>
        <v>41958.922731481478</v>
      </c>
      <c r="K3006">
        <v>1413493724</v>
      </c>
      <c r="L3006" s="14">
        <f t="shared" si="186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12">
        <f t="shared" si="187"/>
        <v>112.815</v>
      </c>
      <c r="R3006" s="6">
        <f t="shared" si="184"/>
        <v>162.90974729241879</v>
      </c>
      <c r="S3006" s="6" t="s">
        <v>8312</v>
      </c>
      <c r="T3006" s="6" t="s">
        <v>8361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4">
        <f t="shared" si="185"/>
        <v>41918.674826388888</v>
      </c>
      <c r="K3007">
        <v>1410019905</v>
      </c>
      <c r="L3007" s="14">
        <f t="shared" si="186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12">
        <f t="shared" si="187"/>
        <v>120.49622641509434</v>
      </c>
      <c r="R3007" s="6">
        <f t="shared" si="184"/>
        <v>108.24237288135593</v>
      </c>
      <c r="S3007" s="6" t="s">
        <v>8312</v>
      </c>
      <c r="T3007" s="6" t="s">
        <v>8361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4">
        <f t="shared" si="185"/>
        <v>41987.756840277783</v>
      </c>
      <c r="K3008">
        <v>1415988591</v>
      </c>
      <c r="L3008" s="14">
        <f t="shared" si="186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12">
        <f t="shared" si="187"/>
        <v>107.74999999999999</v>
      </c>
      <c r="R3008" s="6">
        <f t="shared" si="184"/>
        <v>88.865979381443296</v>
      </c>
      <c r="S3008" s="6" t="s">
        <v>8312</v>
      </c>
      <c r="T3008" s="6" t="s">
        <v>8361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4">
        <f t="shared" si="185"/>
        <v>42119.216238425928</v>
      </c>
      <c r="K3009">
        <v>1428124283</v>
      </c>
      <c r="L3009" s="14">
        <f t="shared" si="186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12">
        <f t="shared" si="187"/>
        <v>180</v>
      </c>
      <c r="R3009" s="6">
        <f t="shared" si="184"/>
        <v>54</v>
      </c>
      <c r="S3009" s="6" t="s">
        <v>8312</v>
      </c>
      <c r="T3009" s="6" t="s">
        <v>8361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4">
        <f t="shared" si="185"/>
        <v>42390.212025462963</v>
      </c>
      <c r="K3010">
        <v>1450760719</v>
      </c>
      <c r="L3010" s="14">
        <f t="shared" si="186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12">
        <f t="shared" si="187"/>
        <v>101.16666666666667</v>
      </c>
      <c r="R3010" s="6">
        <f t="shared" ref="R3010:R3073" si="188">E3010/N3010</f>
        <v>116.73076923076923</v>
      </c>
      <c r="S3010" s="6" t="s">
        <v>8312</v>
      </c>
      <c r="T3010" s="6" t="s">
        <v>8361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4">
        <f t="shared" ref="J3011:J3074" si="189">(((I3011/60)/60)/24)+DATE(1970,1,1)</f>
        <v>41969.611574074079</v>
      </c>
      <c r="K3011">
        <v>1414417240</v>
      </c>
      <c r="L3011" s="14">
        <f t="shared" ref="L3011:L3074" si="190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12">
        <f t="shared" ref="Q3011:Q3074" si="191">E3011/D3011*100</f>
        <v>119.756</v>
      </c>
      <c r="R3011" s="6">
        <f t="shared" si="188"/>
        <v>233.8984375</v>
      </c>
      <c r="S3011" s="6" t="s">
        <v>8312</v>
      </c>
      <c r="T3011" s="6" t="s">
        <v>8361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4">
        <f t="shared" si="189"/>
        <v>42056.832395833335</v>
      </c>
      <c r="K3012">
        <v>1419364719</v>
      </c>
      <c r="L3012" s="14">
        <f t="shared" si="190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12">
        <f t="shared" si="191"/>
        <v>158</v>
      </c>
      <c r="R3012" s="6">
        <f t="shared" si="188"/>
        <v>158</v>
      </c>
      <c r="S3012" s="6" t="s">
        <v>8312</v>
      </c>
      <c r="T3012" s="6" t="s">
        <v>8361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4">
        <f t="shared" si="189"/>
        <v>42361.957638888889</v>
      </c>
      <c r="K3013">
        <v>1448536516</v>
      </c>
      <c r="L3013" s="14">
        <f t="shared" si="190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12">
        <f t="shared" si="191"/>
        <v>123.66666666666666</v>
      </c>
      <c r="R3013" s="6">
        <f t="shared" si="188"/>
        <v>14.84</v>
      </c>
      <c r="S3013" s="6" t="s">
        <v>8312</v>
      </c>
      <c r="T3013" s="6" t="s">
        <v>8361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4">
        <f t="shared" si="189"/>
        <v>42045.702893518523</v>
      </c>
      <c r="K3014">
        <v>1421772730</v>
      </c>
      <c r="L3014" s="14">
        <f t="shared" si="190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12">
        <f t="shared" si="191"/>
        <v>117.12499999999999</v>
      </c>
      <c r="R3014" s="6">
        <f t="shared" si="188"/>
        <v>85.181818181818187</v>
      </c>
      <c r="S3014" s="6" t="s">
        <v>8312</v>
      </c>
      <c r="T3014" s="6" t="s">
        <v>8361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4">
        <f t="shared" si="189"/>
        <v>42176.836215277777</v>
      </c>
      <c r="K3015">
        <v>1432325049</v>
      </c>
      <c r="L3015" s="14">
        <f t="shared" si="190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12">
        <f t="shared" si="191"/>
        <v>156.96</v>
      </c>
      <c r="R3015" s="6">
        <f t="shared" si="188"/>
        <v>146.69158878504672</v>
      </c>
      <c r="S3015" s="6" t="s">
        <v>8312</v>
      </c>
      <c r="T3015" s="6" t="s">
        <v>8361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4">
        <f t="shared" si="189"/>
        <v>41948.208333333336</v>
      </c>
      <c r="K3016">
        <v>1412737080</v>
      </c>
      <c r="L3016" s="14">
        <f t="shared" si="190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12">
        <f t="shared" si="191"/>
        <v>113.104</v>
      </c>
      <c r="R3016" s="6">
        <f t="shared" si="188"/>
        <v>50.764811490125673</v>
      </c>
      <c r="S3016" s="6" t="s">
        <v>8312</v>
      </c>
      <c r="T3016" s="6" t="s">
        <v>8361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4">
        <f t="shared" si="189"/>
        <v>41801.166666666664</v>
      </c>
      <c r="K3017">
        <v>1401125238</v>
      </c>
      <c r="L3017" s="14">
        <f t="shared" si="190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12">
        <f t="shared" si="191"/>
        <v>103.17647058823529</v>
      </c>
      <c r="R3017" s="6">
        <f t="shared" si="188"/>
        <v>87.7</v>
      </c>
      <c r="S3017" s="6" t="s">
        <v>8312</v>
      </c>
      <c r="T3017" s="6" t="s">
        <v>8361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4">
        <f t="shared" si="189"/>
        <v>41838.548055555555</v>
      </c>
      <c r="K3018">
        <v>1400504952</v>
      </c>
      <c r="L3018" s="14">
        <f t="shared" si="190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12">
        <f t="shared" si="191"/>
        <v>102.61176470588236</v>
      </c>
      <c r="R3018" s="6">
        <f t="shared" si="188"/>
        <v>242.27777777777777</v>
      </c>
      <c r="S3018" s="6" t="s">
        <v>8312</v>
      </c>
      <c r="T3018" s="6" t="s">
        <v>8361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4">
        <f t="shared" si="189"/>
        <v>41871.850034722222</v>
      </c>
      <c r="K3019">
        <v>1405974243</v>
      </c>
      <c r="L3019" s="14">
        <f t="shared" si="190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12">
        <f t="shared" si="191"/>
        <v>105.84090909090908</v>
      </c>
      <c r="R3019" s="6">
        <f t="shared" si="188"/>
        <v>146.44654088050314</v>
      </c>
      <c r="S3019" s="6" t="s">
        <v>8312</v>
      </c>
      <c r="T3019" s="6" t="s">
        <v>8361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4">
        <f t="shared" si="189"/>
        <v>42205.916666666672</v>
      </c>
      <c r="K3020">
        <v>1433747376</v>
      </c>
      <c r="L3020" s="14">
        <f t="shared" si="190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12">
        <f t="shared" si="191"/>
        <v>100.71428571428571</v>
      </c>
      <c r="R3020" s="6">
        <f t="shared" si="188"/>
        <v>103.17073170731707</v>
      </c>
      <c r="S3020" s="6" t="s">
        <v>8312</v>
      </c>
      <c r="T3020" s="6" t="s">
        <v>8361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4">
        <f t="shared" si="189"/>
        <v>41786.125</v>
      </c>
      <c r="K3021">
        <v>1398801620</v>
      </c>
      <c r="L3021" s="14">
        <f t="shared" si="190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12">
        <f t="shared" si="191"/>
        <v>121.23333333333332</v>
      </c>
      <c r="R3021" s="6">
        <f t="shared" si="188"/>
        <v>80.464601769911511</v>
      </c>
      <c r="S3021" s="6" t="s">
        <v>8312</v>
      </c>
      <c r="T3021" s="6" t="s">
        <v>8361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4">
        <f t="shared" si="189"/>
        <v>42230.846446759257</v>
      </c>
      <c r="K3022">
        <v>1434399533</v>
      </c>
      <c r="L3022" s="14">
        <f t="shared" si="190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12">
        <f t="shared" si="191"/>
        <v>100.57142857142858</v>
      </c>
      <c r="R3022" s="6">
        <f t="shared" si="188"/>
        <v>234.66666666666666</v>
      </c>
      <c r="S3022" s="6" t="s">
        <v>8312</v>
      </c>
      <c r="T3022" s="6" t="s">
        <v>8361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4">
        <f t="shared" si="189"/>
        <v>42696.249305555553</v>
      </c>
      <c r="K3023">
        <v>1476715869</v>
      </c>
      <c r="L3023" s="14">
        <f t="shared" si="190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12">
        <f t="shared" si="191"/>
        <v>116.02222222222223</v>
      </c>
      <c r="R3023" s="6">
        <f t="shared" si="188"/>
        <v>50.689320388349515</v>
      </c>
      <c r="S3023" s="6" t="s">
        <v>8312</v>
      </c>
      <c r="T3023" s="6" t="s">
        <v>8361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4">
        <f t="shared" si="189"/>
        <v>42609.95380787037</v>
      </c>
      <c r="K3024">
        <v>1468450409</v>
      </c>
      <c r="L3024" s="14">
        <f t="shared" si="190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12">
        <f t="shared" si="191"/>
        <v>100.88</v>
      </c>
      <c r="R3024" s="6">
        <f t="shared" si="188"/>
        <v>162.70967741935485</v>
      </c>
      <c r="S3024" s="6" t="s">
        <v>8312</v>
      </c>
      <c r="T3024" s="6" t="s">
        <v>8361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4">
        <f t="shared" si="189"/>
        <v>42166.675763888896</v>
      </c>
      <c r="K3025">
        <v>1430151186</v>
      </c>
      <c r="L3025" s="14">
        <f t="shared" si="190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12">
        <f t="shared" si="191"/>
        <v>103</v>
      </c>
      <c r="R3025" s="6">
        <f t="shared" si="188"/>
        <v>120.16666666666667</v>
      </c>
      <c r="S3025" s="6" t="s">
        <v>8312</v>
      </c>
      <c r="T3025" s="6" t="s">
        <v>8361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4">
        <f t="shared" si="189"/>
        <v>41188.993923611109</v>
      </c>
      <c r="K3026">
        <v>1346975475</v>
      </c>
      <c r="L3026" s="14">
        <f t="shared" si="190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12">
        <f t="shared" si="191"/>
        <v>246.42</v>
      </c>
      <c r="R3026" s="6">
        <f t="shared" si="188"/>
        <v>67.697802197802204</v>
      </c>
      <c r="S3026" s="6" t="s">
        <v>8312</v>
      </c>
      <c r="T3026" s="6" t="s">
        <v>8361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4">
        <f t="shared" si="189"/>
        <v>41789.666666666664</v>
      </c>
      <c r="K3027">
        <v>1399032813</v>
      </c>
      <c r="L3027" s="14">
        <f t="shared" si="190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12">
        <f t="shared" si="191"/>
        <v>302.2</v>
      </c>
      <c r="R3027" s="6">
        <f t="shared" si="188"/>
        <v>52.103448275862071</v>
      </c>
      <c r="S3027" s="6" t="s">
        <v>8312</v>
      </c>
      <c r="T3027" s="6" t="s">
        <v>8361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4">
        <f t="shared" si="189"/>
        <v>42797.459398148145</v>
      </c>
      <c r="K3028">
        <v>1487329292</v>
      </c>
      <c r="L3028" s="14">
        <f t="shared" si="190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12">
        <f t="shared" si="191"/>
        <v>143.33333333333334</v>
      </c>
      <c r="R3028" s="6">
        <f t="shared" si="188"/>
        <v>51.6</v>
      </c>
      <c r="S3028" s="6" t="s">
        <v>8312</v>
      </c>
      <c r="T3028" s="6" t="s">
        <v>8361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4">
        <f t="shared" si="189"/>
        <v>42083.662627314814</v>
      </c>
      <c r="K3029">
        <v>1424278451</v>
      </c>
      <c r="L3029" s="14">
        <f t="shared" si="190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12">
        <f t="shared" si="191"/>
        <v>131.44</v>
      </c>
      <c r="R3029" s="6">
        <f t="shared" si="188"/>
        <v>164.3</v>
      </c>
      <c r="S3029" s="6" t="s">
        <v>8312</v>
      </c>
      <c r="T3029" s="6" t="s">
        <v>8361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4">
        <f t="shared" si="189"/>
        <v>42597.264178240745</v>
      </c>
      <c r="K3030">
        <v>1468650025</v>
      </c>
      <c r="L3030" s="14">
        <f t="shared" si="190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12">
        <f t="shared" si="191"/>
        <v>168.01999999999998</v>
      </c>
      <c r="R3030" s="6">
        <f t="shared" si="188"/>
        <v>84.858585858585855</v>
      </c>
      <c r="S3030" s="6" t="s">
        <v>8312</v>
      </c>
      <c r="T3030" s="6" t="s">
        <v>8361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4">
        <f t="shared" si="189"/>
        <v>41961.190972222219</v>
      </c>
      <c r="K3031">
        <v>1413824447</v>
      </c>
      <c r="L3031" s="14">
        <f t="shared" si="190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12">
        <f t="shared" si="191"/>
        <v>109.67666666666666</v>
      </c>
      <c r="R3031" s="6">
        <f t="shared" si="188"/>
        <v>94.548850574712645</v>
      </c>
      <c r="S3031" s="6" t="s">
        <v>8312</v>
      </c>
      <c r="T3031" s="6" t="s">
        <v>8361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4">
        <f t="shared" si="189"/>
        <v>42263.747349537036</v>
      </c>
      <c r="K3032">
        <v>1439834171</v>
      </c>
      <c r="L3032" s="14">
        <f t="shared" si="190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12">
        <f t="shared" si="191"/>
        <v>106.6857142857143</v>
      </c>
      <c r="R3032" s="6">
        <f t="shared" si="188"/>
        <v>45.536585365853661</v>
      </c>
      <c r="S3032" s="6" t="s">
        <v>8312</v>
      </c>
      <c r="T3032" s="6" t="s">
        <v>8361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4">
        <f t="shared" si="189"/>
        <v>42657.882488425923</v>
      </c>
      <c r="K3033">
        <v>1471295447</v>
      </c>
      <c r="L3033" s="14">
        <f t="shared" si="190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12">
        <f t="shared" si="191"/>
        <v>100</v>
      </c>
      <c r="R3033" s="6">
        <f t="shared" si="188"/>
        <v>51.724137931034484</v>
      </c>
      <c r="S3033" s="6" t="s">
        <v>8312</v>
      </c>
      <c r="T3033" s="6" t="s">
        <v>8361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4">
        <f t="shared" si="189"/>
        <v>42258.044664351852</v>
      </c>
      <c r="K3034">
        <v>1439341459</v>
      </c>
      <c r="L3034" s="14">
        <f t="shared" si="190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12">
        <f t="shared" si="191"/>
        <v>127.2</v>
      </c>
      <c r="R3034" s="6">
        <f t="shared" si="188"/>
        <v>50.88</v>
      </c>
      <c r="S3034" s="6" t="s">
        <v>8312</v>
      </c>
      <c r="T3034" s="6" t="s">
        <v>8361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4">
        <f t="shared" si="189"/>
        <v>42600.110243055555</v>
      </c>
      <c r="K3035">
        <v>1468895925</v>
      </c>
      <c r="L3035" s="14">
        <f t="shared" si="190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12">
        <f t="shared" si="191"/>
        <v>146.53333333333333</v>
      </c>
      <c r="R3035" s="6">
        <f t="shared" si="188"/>
        <v>191.13043478260869</v>
      </c>
      <c r="S3035" s="6" t="s">
        <v>8312</v>
      </c>
      <c r="T3035" s="6" t="s">
        <v>8361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4">
        <f t="shared" si="189"/>
        <v>42675.165972222225</v>
      </c>
      <c r="K3036">
        <v>1475326255</v>
      </c>
      <c r="L3036" s="14">
        <f t="shared" si="190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12">
        <f t="shared" si="191"/>
        <v>112.53599999999999</v>
      </c>
      <c r="R3036" s="6">
        <f t="shared" si="188"/>
        <v>89.314285714285717</v>
      </c>
      <c r="S3036" s="6" t="s">
        <v>8312</v>
      </c>
      <c r="T3036" s="6" t="s">
        <v>8361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4">
        <f t="shared" si="189"/>
        <v>41398.560289351852</v>
      </c>
      <c r="K3037">
        <v>1365082009</v>
      </c>
      <c r="L3037" s="14">
        <f t="shared" si="190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12">
        <f t="shared" si="191"/>
        <v>108.78684000000001</v>
      </c>
      <c r="R3037" s="6">
        <f t="shared" si="188"/>
        <v>88.588631921824103</v>
      </c>
      <c r="S3037" s="6" t="s">
        <v>8312</v>
      </c>
      <c r="T3037" s="6" t="s">
        <v>8361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4">
        <f t="shared" si="189"/>
        <v>41502.499305555553</v>
      </c>
      <c r="K3038">
        <v>1373568644</v>
      </c>
      <c r="L3038" s="14">
        <f t="shared" si="190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12">
        <f t="shared" si="191"/>
        <v>126.732</v>
      </c>
      <c r="R3038" s="6">
        <f t="shared" si="188"/>
        <v>96.300911854103347</v>
      </c>
      <c r="S3038" s="6" t="s">
        <v>8312</v>
      </c>
      <c r="T3038" s="6" t="s">
        <v>8361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4">
        <f t="shared" si="189"/>
        <v>40453.207638888889</v>
      </c>
      <c r="K3039">
        <v>1279574773</v>
      </c>
      <c r="L3039" s="14">
        <f t="shared" si="190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12">
        <f t="shared" si="191"/>
        <v>213.20000000000002</v>
      </c>
      <c r="R3039" s="6">
        <f t="shared" si="188"/>
        <v>33.3125</v>
      </c>
      <c r="S3039" s="6" t="s">
        <v>8312</v>
      </c>
      <c r="T3039" s="6" t="s">
        <v>8361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4">
        <f t="shared" si="189"/>
        <v>42433.252280092594</v>
      </c>
      <c r="K3040">
        <v>1451887397</v>
      </c>
      <c r="L3040" s="14">
        <f t="shared" si="190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12">
        <f t="shared" si="191"/>
        <v>100.49999999999999</v>
      </c>
      <c r="R3040" s="6">
        <f t="shared" si="188"/>
        <v>37.222222222222221</v>
      </c>
      <c r="S3040" s="6" t="s">
        <v>8312</v>
      </c>
      <c r="T3040" s="6" t="s">
        <v>8361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4">
        <f t="shared" si="189"/>
        <v>41637.332638888889</v>
      </c>
      <c r="K3041">
        <v>1386011038</v>
      </c>
      <c r="L3041" s="14">
        <f t="shared" si="190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12">
        <f t="shared" si="191"/>
        <v>108.71389999999998</v>
      </c>
      <c r="R3041" s="6">
        <f t="shared" si="188"/>
        <v>92.130423728813554</v>
      </c>
      <c r="S3041" s="6" t="s">
        <v>8312</v>
      </c>
      <c r="T3041" s="6" t="s">
        <v>8361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4">
        <f t="shared" si="189"/>
        <v>42181.958333333328</v>
      </c>
      <c r="K3042">
        <v>1434999621</v>
      </c>
      <c r="L3042" s="14">
        <f t="shared" si="190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12">
        <f t="shared" si="191"/>
        <v>107.5</v>
      </c>
      <c r="R3042" s="6">
        <f t="shared" si="188"/>
        <v>76.785714285714292</v>
      </c>
      <c r="S3042" s="6" t="s">
        <v>8312</v>
      </c>
      <c r="T3042" s="6" t="s">
        <v>8361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4">
        <f t="shared" si="189"/>
        <v>42389.868611111116</v>
      </c>
      <c r="K3043">
        <v>1450731048</v>
      </c>
      <c r="L3043" s="14">
        <f t="shared" si="190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12">
        <f t="shared" si="191"/>
        <v>110.48192771084338</v>
      </c>
      <c r="R3043" s="6">
        <f t="shared" si="188"/>
        <v>96.526315789473685</v>
      </c>
      <c r="S3043" s="6" t="s">
        <v>8312</v>
      </c>
      <c r="T3043" s="6" t="s">
        <v>8361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4">
        <f t="shared" si="189"/>
        <v>42283.688043981485</v>
      </c>
      <c r="K3044">
        <v>1441557047</v>
      </c>
      <c r="L3044" s="14">
        <f t="shared" si="190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12">
        <f t="shared" si="191"/>
        <v>128</v>
      </c>
      <c r="R3044" s="6">
        <f t="shared" si="188"/>
        <v>51.891891891891895</v>
      </c>
      <c r="S3044" s="6" t="s">
        <v>8312</v>
      </c>
      <c r="T3044" s="6" t="s">
        <v>8361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4">
        <f t="shared" si="189"/>
        <v>42110.118055555555</v>
      </c>
      <c r="K3045">
        <v>1426815699</v>
      </c>
      <c r="L3045" s="14">
        <f t="shared" si="190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12">
        <f t="shared" si="191"/>
        <v>110.00666666666667</v>
      </c>
      <c r="R3045" s="6">
        <f t="shared" si="188"/>
        <v>128.9140625</v>
      </c>
      <c r="S3045" s="6" t="s">
        <v>8312</v>
      </c>
      <c r="T3045" s="6" t="s">
        <v>8361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4">
        <f t="shared" si="189"/>
        <v>42402.7268287037</v>
      </c>
      <c r="K3046">
        <v>1453137998</v>
      </c>
      <c r="L3046" s="14">
        <f t="shared" si="190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12">
        <f t="shared" si="191"/>
        <v>109.34166666666667</v>
      </c>
      <c r="R3046" s="6">
        <f t="shared" si="188"/>
        <v>84.108974358974365</v>
      </c>
      <c r="S3046" s="6" t="s">
        <v>8312</v>
      </c>
      <c r="T3046" s="6" t="s">
        <v>8361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4">
        <f t="shared" si="189"/>
        <v>41873.155729166669</v>
      </c>
      <c r="K3047">
        <v>1406087055</v>
      </c>
      <c r="L3047" s="14">
        <f t="shared" si="190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12">
        <f t="shared" si="191"/>
        <v>132.70650000000001</v>
      </c>
      <c r="R3047" s="6">
        <f t="shared" si="188"/>
        <v>82.941562500000003</v>
      </c>
      <c r="S3047" s="6" t="s">
        <v>8312</v>
      </c>
      <c r="T3047" s="6" t="s">
        <v>8361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4">
        <f t="shared" si="189"/>
        <v>41892.202777777777</v>
      </c>
      <c r="K3048">
        <v>1407784586</v>
      </c>
      <c r="L3048" s="14">
        <f t="shared" si="190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12">
        <f t="shared" si="191"/>
        <v>190.84810126582278</v>
      </c>
      <c r="R3048" s="6">
        <f t="shared" si="188"/>
        <v>259.94827586206895</v>
      </c>
      <c r="S3048" s="6" t="s">
        <v>8312</v>
      </c>
      <c r="T3048" s="6" t="s">
        <v>8361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4">
        <f t="shared" si="189"/>
        <v>42487.552777777775</v>
      </c>
      <c r="K3049">
        <v>1457999054</v>
      </c>
      <c r="L3049" s="14">
        <f t="shared" si="190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12">
        <f t="shared" si="191"/>
        <v>149</v>
      </c>
      <c r="R3049" s="6">
        <f t="shared" si="188"/>
        <v>37.25</v>
      </c>
      <c r="S3049" s="6" t="s">
        <v>8312</v>
      </c>
      <c r="T3049" s="6" t="s">
        <v>8361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4">
        <f t="shared" si="189"/>
        <v>42004.890277777777</v>
      </c>
      <c r="K3050">
        <v>1417556262</v>
      </c>
      <c r="L3050" s="14">
        <f t="shared" si="190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12">
        <f t="shared" si="191"/>
        <v>166.4</v>
      </c>
      <c r="R3050" s="6">
        <f t="shared" si="188"/>
        <v>177.02127659574469</v>
      </c>
      <c r="S3050" s="6" t="s">
        <v>8312</v>
      </c>
      <c r="T3050" s="6" t="s">
        <v>8361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4">
        <f t="shared" si="189"/>
        <v>42169.014525462961</v>
      </c>
      <c r="K3051">
        <v>1431649255</v>
      </c>
      <c r="L3051" s="14">
        <f t="shared" si="190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12">
        <f t="shared" si="191"/>
        <v>106.66666666666667</v>
      </c>
      <c r="R3051" s="6">
        <f t="shared" si="188"/>
        <v>74.074074074074076</v>
      </c>
      <c r="S3051" s="6" t="s">
        <v>8312</v>
      </c>
      <c r="T3051" s="6" t="s">
        <v>8361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4">
        <f t="shared" si="189"/>
        <v>42495.16851851852</v>
      </c>
      <c r="K3052">
        <v>1459828960</v>
      </c>
      <c r="L3052" s="14">
        <f t="shared" si="190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12">
        <f t="shared" si="191"/>
        <v>106</v>
      </c>
      <c r="R3052" s="6">
        <f t="shared" si="188"/>
        <v>70.666666666666671</v>
      </c>
      <c r="S3052" s="6" t="s">
        <v>8312</v>
      </c>
      <c r="T3052" s="6" t="s">
        <v>8361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4">
        <f t="shared" si="189"/>
        <v>42774.416030092587</v>
      </c>
      <c r="K3053">
        <v>1483955945</v>
      </c>
      <c r="L3053" s="14">
        <f t="shared" si="190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12">
        <f t="shared" si="191"/>
        <v>23.62857142857143</v>
      </c>
      <c r="R3053" s="6">
        <f t="shared" si="188"/>
        <v>23.62857142857143</v>
      </c>
      <c r="S3053" s="6" t="s">
        <v>8312</v>
      </c>
      <c r="T3053" s="6" t="s">
        <v>8361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4">
        <f t="shared" si="189"/>
        <v>42152.665972222225</v>
      </c>
      <c r="K3054">
        <v>1430237094</v>
      </c>
      <c r="L3054" s="14">
        <f t="shared" si="190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12">
        <f t="shared" si="191"/>
        <v>0.15</v>
      </c>
      <c r="R3054" s="6">
        <f t="shared" si="188"/>
        <v>37.5</v>
      </c>
      <c r="S3054" s="6" t="s">
        <v>8312</v>
      </c>
      <c r="T3054" s="6" t="s">
        <v>8361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4">
        <f t="shared" si="189"/>
        <v>41914.165972222225</v>
      </c>
      <c r="K3055">
        <v>1407781013</v>
      </c>
      <c r="L3055" s="14">
        <f t="shared" si="190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12">
        <f t="shared" si="191"/>
        <v>0.4</v>
      </c>
      <c r="R3055" s="6">
        <f t="shared" si="188"/>
        <v>13.333333333333334</v>
      </c>
      <c r="S3055" s="6" t="s">
        <v>8312</v>
      </c>
      <c r="T3055" s="6" t="s">
        <v>8361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4">
        <f t="shared" si="189"/>
        <v>42065.044444444444</v>
      </c>
      <c r="K3056">
        <v>1422043154</v>
      </c>
      <c r="L3056" s="14">
        <f t="shared" si="190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12">
        <f t="shared" si="191"/>
        <v>0</v>
      </c>
      <c r="R3056" s="6" t="e">
        <f t="shared" si="188"/>
        <v>#DIV/0!</v>
      </c>
      <c r="S3056" s="6" t="s">
        <v>8312</v>
      </c>
      <c r="T3056" s="6" t="s">
        <v>8361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4">
        <f t="shared" si="189"/>
        <v>42013.95821759259</v>
      </c>
      <c r="K3057">
        <v>1415660390</v>
      </c>
      <c r="L3057" s="14">
        <f t="shared" si="190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12">
        <f t="shared" si="191"/>
        <v>5.0000000000000001E-3</v>
      </c>
      <c r="R3057" s="6">
        <f t="shared" si="188"/>
        <v>1</v>
      </c>
      <c r="S3057" s="6" t="s">
        <v>8312</v>
      </c>
      <c r="T3057" s="6" t="s">
        <v>8361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4">
        <f t="shared" si="189"/>
        <v>41911.636388888888</v>
      </c>
      <c r="K3058">
        <v>1406819784</v>
      </c>
      <c r="L3058" s="14">
        <f t="shared" si="190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12">
        <f t="shared" si="191"/>
        <v>0</v>
      </c>
      <c r="R3058" s="6" t="e">
        <f t="shared" si="188"/>
        <v>#DIV/0!</v>
      </c>
      <c r="S3058" s="6" t="s">
        <v>8312</v>
      </c>
      <c r="T3058" s="6" t="s">
        <v>8361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4">
        <f t="shared" si="189"/>
        <v>42463.608923611115</v>
      </c>
      <c r="K3059">
        <v>1457105811</v>
      </c>
      <c r="L3059" s="14">
        <f t="shared" si="190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12">
        <f t="shared" si="191"/>
        <v>0</v>
      </c>
      <c r="R3059" s="6" t="e">
        <f t="shared" si="188"/>
        <v>#DIV/0!</v>
      </c>
      <c r="S3059" s="6" t="s">
        <v>8312</v>
      </c>
      <c r="T3059" s="6" t="s">
        <v>8361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4">
        <f t="shared" si="189"/>
        <v>42510.374305555553</v>
      </c>
      <c r="K3060">
        <v>1459414740</v>
      </c>
      <c r="L3060" s="14">
        <f t="shared" si="190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12">
        <f t="shared" si="191"/>
        <v>1.6666666666666666E-2</v>
      </c>
      <c r="R3060" s="6">
        <f t="shared" si="188"/>
        <v>1</v>
      </c>
      <c r="S3060" s="6" t="s">
        <v>8312</v>
      </c>
      <c r="T3060" s="6" t="s">
        <v>8361</v>
      </c>
    </row>
    <row r="3061" spans="1:20" ht="45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4">
        <f t="shared" si="189"/>
        <v>41859.935717592591</v>
      </c>
      <c r="K3061">
        <v>1404944846</v>
      </c>
      <c r="L3061" s="14">
        <f t="shared" si="190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12">
        <f t="shared" si="191"/>
        <v>3.0066666666666664</v>
      </c>
      <c r="R3061" s="6">
        <f t="shared" si="188"/>
        <v>41</v>
      </c>
      <c r="S3061" s="6" t="s">
        <v>8312</v>
      </c>
      <c r="T3061" s="6" t="s">
        <v>8361</v>
      </c>
    </row>
    <row r="3062" spans="1:20" ht="30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4">
        <f t="shared" si="189"/>
        <v>42275.274699074071</v>
      </c>
      <c r="K3062">
        <v>1440830134</v>
      </c>
      <c r="L3062" s="14">
        <f t="shared" si="190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12">
        <f t="shared" si="191"/>
        <v>0.15227272727272728</v>
      </c>
      <c r="R3062" s="6">
        <f t="shared" si="188"/>
        <v>55.833333333333336</v>
      </c>
      <c r="S3062" s="6" t="s">
        <v>8312</v>
      </c>
      <c r="T3062" s="6" t="s">
        <v>8361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4">
        <f t="shared" si="189"/>
        <v>41864.784120370372</v>
      </c>
      <c r="K3063">
        <v>1405363748</v>
      </c>
      <c r="L3063" s="14">
        <f t="shared" si="190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12">
        <f t="shared" si="191"/>
        <v>0</v>
      </c>
      <c r="R3063" s="6" t="e">
        <f t="shared" si="188"/>
        <v>#DIV/0!</v>
      </c>
      <c r="S3063" s="6" t="s">
        <v>8312</v>
      </c>
      <c r="T3063" s="6" t="s">
        <v>8361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4">
        <f t="shared" si="189"/>
        <v>42277.75</v>
      </c>
      <c r="K3064">
        <v>1441111892</v>
      </c>
      <c r="L3064" s="14">
        <f t="shared" si="190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12">
        <f t="shared" si="191"/>
        <v>66.84</v>
      </c>
      <c r="R3064" s="6">
        <f t="shared" si="188"/>
        <v>99.761194029850742</v>
      </c>
      <c r="S3064" s="6" t="s">
        <v>8312</v>
      </c>
      <c r="T3064" s="6" t="s">
        <v>8361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4">
        <f t="shared" si="189"/>
        <v>42665.922893518517</v>
      </c>
      <c r="K3065">
        <v>1474150138</v>
      </c>
      <c r="L3065" s="14">
        <f t="shared" si="190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12">
        <f t="shared" si="191"/>
        <v>19.566666666666666</v>
      </c>
      <c r="R3065" s="6">
        <f t="shared" si="188"/>
        <v>25.521739130434781</v>
      </c>
      <c r="S3065" s="6" t="s">
        <v>8312</v>
      </c>
      <c r="T3065" s="6" t="s">
        <v>8361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4">
        <f t="shared" si="189"/>
        <v>42330.290972222225</v>
      </c>
      <c r="K3066">
        <v>1445483246</v>
      </c>
      <c r="L3066" s="14">
        <f t="shared" si="190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12">
        <f t="shared" si="191"/>
        <v>11.294666666666666</v>
      </c>
      <c r="R3066" s="6">
        <f t="shared" si="188"/>
        <v>117.65277777777777</v>
      </c>
      <c r="S3066" s="6" t="s">
        <v>8312</v>
      </c>
      <c r="T3066" s="6" t="s">
        <v>8361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4">
        <f t="shared" si="189"/>
        <v>41850.055231481485</v>
      </c>
      <c r="K3067">
        <v>1404523172</v>
      </c>
      <c r="L3067" s="14">
        <f t="shared" si="190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12">
        <f t="shared" si="191"/>
        <v>0.04</v>
      </c>
      <c r="R3067" s="6">
        <f t="shared" si="188"/>
        <v>5</v>
      </c>
      <c r="S3067" s="6" t="s">
        <v>8312</v>
      </c>
      <c r="T3067" s="6" t="s">
        <v>8361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4">
        <f t="shared" si="189"/>
        <v>42561.228437500002</v>
      </c>
      <c r="K3068">
        <v>1465536537</v>
      </c>
      <c r="L3068" s="14">
        <f t="shared" si="190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12">
        <f t="shared" si="191"/>
        <v>11.985714285714286</v>
      </c>
      <c r="R3068" s="6">
        <f t="shared" si="188"/>
        <v>2796.6666666666665</v>
      </c>
      <c r="S3068" s="6" t="s">
        <v>8312</v>
      </c>
      <c r="T3068" s="6" t="s">
        <v>8361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4">
        <f t="shared" si="189"/>
        <v>42256.938414351855</v>
      </c>
      <c r="K3069">
        <v>1439245879</v>
      </c>
      <c r="L3069" s="14">
        <f t="shared" si="190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12">
        <f t="shared" si="191"/>
        <v>2.5</v>
      </c>
      <c r="R3069" s="6">
        <f t="shared" si="188"/>
        <v>200</v>
      </c>
      <c r="S3069" s="6" t="s">
        <v>8312</v>
      </c>
      <c r="T3069" s="6" t="s">
        <v>8361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4">
        <f t="shared" si="189"/>
        <v>42293.691574074073</v>
      </c>
      <c r="K3070">
        <v>1442421352</v>
      </c>
      <c r="L3070" s="14">
        <f t="shared" si="190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12">
        <f t="shared" si="191"/>
        <v>6.9999999999999993E-2</v>
      </c>
      <c r="R3070" s="6">
        <f t="shared" si="188"/>
        <v>87.5</v>
      </c>
      <c r="S3070" s="6" t="s">
        <v>8312</v>
      </c>
      <c r="T3070" s="6" t="s">
        <v>8361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4">
        <f t="shared" si="189"/>
        <v>41987.833726851852</v>
      </c>
      <c r="K3071">
        <v>1415995234</v>
      </c>
      <c r="L3071" s="14">
        <f t="shared" si="190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12">
        <f t="shared" si="191"/>
        <v>14.099999999999998</v>
      </c>
      <c r="R3071" s="6">
        <f t="shared" si="188"/>
        <v>20.142857142857142</v>
      </c>
      <c r="S3071" s="6" t="s">
        <v>8312</v>
      </c>
      <c r="T3071" s="6" t="s">
        <v>8361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4">
        <f t="shared" si="189"/>
        <v>42711.733437499999</v>
      </c>
      <c r="K3072">
        <v>1479317769</v>
      </c>
      <c r="L3072" s="14">
        <f t="shared" si="190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12">
        <f t="shared" si="191"/>
        <v>3.34</v>
      </c>
      <c r="R3072" s="6">
        <f t="shared" si="188"/>
        <v>20.875</v>
      </c>
      <c r="S3072" s="6" t="s">
        <v>8312</v>
      </c>
      <c r="T3072" s="6" t="s">
        <v>8361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4">
        <f t="shared" si="189"/>
        <v>42115.249305555553</v>
      </c>
      <c r="K3073">
        <v>1428082481</v>
      </c>
      <c r="L3073" s="14">
        <f t="shared" si="190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12">
        <f t="shared" si="191"/>
        <v>59.774999999999999</v>
      </c>
      <c r="R3073" s="6">
        <f t="shared" si="188"/>
        <v>61.307692307692307</v>
      </c>
      <c r="S3073" s="6" t="s">
        <v>8312</v>
      </c>
      <c r="T3073" s="6" t="s">
        <v>8361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4">
        <f t="shared" si="189"/>
        <v>42673.073611111111</v>
      </c>
      <c r="K3074">
        <v>1476549262</v>
      </c>
      <c r="L3074" s="14">
        <f t="shared" si="190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12">
        <f t="shared" si="191"/>
        <v>1.6666666666666666E-2</v>
      </c>
      <c r="R3074" s="6">
        <f t="shared" ref="R3074:R3137" si="192">E3074/N3074</f>
        <v>1</v>
      </c>
      <c r="S3074" s="6" t="s">
        <v>8312</v>
      </c>
      <c r="T3074" s="6" t="s">
        <v>8361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4">
        <f t="shared" ref="J3075:J3138" si="193">(((I3075/60)/60)/24)+DATE(1970,1,1)</f>
        <v>42169.804861111115</v>
      </c>
      <c r="K3075">
        <v>1429287900</v>
      </c>
      <c r="L3075" s="14">
        <f t="shared" ref="L3075:L3138" si="194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12">
        <f t="shared" ref="Q3075:Q3138" si="195">E3075/D3075*100</f>
        <v>2.3035714285714284E-2</v>
      </c>
      <c r="R3075" s="6">
        <f t="shared" si="192"/>
        <v>92.142857142857139</v>
      </c>
      <c r="S3075" s="6" t="s">
        <v>8312</v>
      </c>
      <c r="T3075" s="6" t="s">
        <v>8361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4">
        <f t="shared" si="193"/>
        <v>42439.571284722217</v>
      </c>
      <c r="K3076">
        <v>1455025359</v>
      </c>
      <c r="L3076" s="14">
        <f t="shared" si="194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12">
        <f t="shared" si="195"/>
        <v>8.8000000000000009E-2</v>
      </c>
      <c r="R3076" s="6">
        <f t="shared" si="192"/>
        <v>7.333333333333333</v>
      </c>
      <c r="S3076" s="6" t="s">
        <v>8312</v>
      </c>
      <c r="T3076" s="6" t="s">
        <v>8361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4">
        <f t="shared" si="193"/>
        <v>42601.102314814809</v>
      </c>
      <c r="K3077">
        <v>1467253640</v>
      </c>
      <c r="L3077" s="14">
        <f t="shared" si="194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12">
        <f t="shared" si="195"/>
        <v>8.64</v>
      </c>
      <c r="R3077" s="6">
        <f t="shared" si="192"/>
        <v>64.8</v>
      </c>
      <c r="S3077" s="6" t="s">
        <v>8312</v>
      </c>
      <c r="T3077" s="6" t="s">
        <v>8361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4">
        <f t="shared" si="193"/>
        <v>42286.651886574073</v>
      </c>
      <c r="K3078">
        <v>1439221123</v>
      </c>
      <c r="L3078" s="14">
        <f t="shared" si="194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12">
        <f t="shared" si="195"/>
        <v>15.06</v>
      </c>
      <c r="R3078" s="6">
        <f t="shared" si="192"/>
        <v>30.12</v>
      </c>
      <c r="S3078" s="6" t="s">
        <v>8312</v>
      </c>
      <c r="T3078" s="6" t="s">
        <v>8361</v>
      </c>
    </row>
    <row r="3079" spans="1:20" ht="45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4">
        <f t="shared" si="193"/>
        <v>42796.956921296296</v>
      </c>
      <c r="K3079">
        <v>1485903478</v>
      </c>
      <c r="L3079" s="14">
        <f t="shared" si="194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12">
        <f t="shared" si="195"/>
        <v>0.47727272727272729</v>
      </c>
      <c r="R3079" s="6">
        <f t="shared" si="192"/>
        <v>52.5</v>
      </c>
      <c r="S3079" s="6" t="s">
        <v>8312</v>
      </c>
      <c r="T3079" s="6" t="s">
        <v>8361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4">
        <f t="shared" si="193"/>
        <v>42061.138831018514</v>
      </c>
      <c r="K3080">
        <v>1422328795</v>
      </c>
      <c r="L3080" s="14">
        <f t="shared" si="194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12">
        <f t="shared" si="195"/>
        <v>0.11833333333333333</v>
      </c>
      <c r="R3080" s="6">
        <f t="shared" si="192"/>
        <v>23.666666666666668</v>
      </c>
      <c r="S3080" s="6" t="s">
        <v>8312</v>
      </c>
      <c r="T3080" s="6" t="s">
        <v>8361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4">
        <f t="shared" si="193"/>
        <v>42085.671701388885</v>
      </c>
      <c r="K3081">
        <v>1424452035</v>
      </c>
      <c r="L3081" s="14">
        <f t="shared" si="194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12">
        <f t="shared" si="195"/>
        <v>0.8417399858735245</v>
      </c>
      <c r="R3081" s="6">
        <f t="shared" si="192"/>
        <v>415.77777777777777</v>
      </c>
      <c r="S3081" s="6" t="s">
        <v>8312</v>
      </c>
      <c r="T3081" s="6" t="s">
        <v>8361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4">
        <f t="shared" si="193"/>
        <v>42000.0699537037</v>
      </c>
      <c r="K3082">
        <v>1414456844</v>
      </c>
      <c r="L3082" s="14">
        <f t="shared" si="194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12">
        <f t="shared" si="195"/>
        <v>1.8799999999999997E-2</v>
      </c>
      <c r="R3082" s="6">
        <f t="shared" si="192"/>
        <v>53.714285714285715</v>
      </c>
      <c r="S3082" s="6" t="s">
        <v>8312</v>
      </c>
      <c r="T3082" s="6" t="s">
        <v>8361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4">
        <f t="shared" si="193"/>
        <v>42267.181608796294</v>
      </c>
      <c r="K3083">
        <v>1440130891</v>
      </c>
      <c r="L3083" s="14">
        <f t="shared" si="194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12">
        <f t="shared" si="195"/>
        <v>0.21029999999999999</v>
      </c>
      <c r="R3083" s="6">
        <f t="shared" si="192"/>
        <v>420.6</v>
      </c>
      <c r="S3083" s="6" t="s">
        <v>8312</v>
      </c>
      <c r="T3083" s="6" t="s">
        <v>8361</v>
      </c>
    </row>
    <row r="3084" spans="1:20" ht="45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4">
        <f t="shared" si="193"/>
        <v>42323.96465277778</v>
      </c>
      <c r="K3084">
        <v>1445033346</v>
      </c>
      <c r="L3084" s="14">
        <f t="shared" si="194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12">
        <f t="shared" si="195"/>
        <v>0</v>
      </c>
      <c r="R3084" s="6" t="e">
        <f t="shared" si="192"/>
        <v>#DIV/0!</v>
      </c>
      <c r="S3084" s="6" t="s">
        <v>8312</v>
      </c>
      <c r="T3084" s="6" t="s">
        <v>8361</v>
      </c>
    </row>
    <row r="3085" spans="1:20" ht="60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4">
        <f t="shared" si="193"/>
        <v>41883.208333333336</v>
      </c>
      <c r="K3085">
        <v>1406986278</v>
      </c>
      <c r="L3085" s="14">
        <f t="shared" si="194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12">
        <f t="shared" si="195"/>
        <v>0.27999999999999997</v>
      </c>
      <c r="R3085" s="6">
        <f t="shared" si="192"/>
        <v>18.666666666666668</v>
      </c>
      <c r="S3085" s="6" t="s">
        <v>8312</v>
      </c>
      <c r="T3085" s="6" t="s">
        <v>8361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4">
        <f t="shared" si="193"/>
        <v>42129.783333333333</v>
      </c>
      <c r="K3086">
        <v>1428340931</v>
      </c>
      <c r="L3086" s="14">
        <f t="shared" si="194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12">
        <f t="shared" si="195"/>
        <v>11.57920670115792</v>
      </c>
      <c r="R3086" s="6">
        <f t="shared" si="192"/>
        <v>78.333333333333329</v>
      </c>
      <c r="S3086" s="6" t="s">
        <v>8312</v>
      </c>
      <c r="T3086" s="6" t="s">
        <v>8361</v>
      </c>
    </row>
    <row r="3087" spans="1:20" ht="45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4">
        <f t="shared" si="193"/>
        <v>42276.883784722217</v>
      </c>
      <c r="K3087">
        <v>1440969159</v>
      </c>
      <c r="L3087" s="14">
        <f t="shared" si="194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12">
        <f t="shared" si="195"/>
        <v>2.44</v>
      </c>
      <c r="R3087" s="6">
        <f t="shared" si="192"/>
        <v>67.777777777777771</v>
      </c>
      <c r="S3087" s="6" t="s">
        <v>8312</v>
      </c>
      <c r="T3087" s="6" t="s">
        <v>8361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4">
        <f t="shared" si="193"/>
        <v>42233.67082175926</v>
      </c>
      <c r="K3088">
        <v>1434643559</v>
      </c>
      <c r="L3088" s="14">
        <f t="shared" si="194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12">
        <f t="shared" si="195"/>
        <v>0.25</v>
      </c>
      <c r="R3088" s="6">
        <f t="shared" si="192"/>
        <v>16.666666666666668</v>
      </c>
      <c r="S3088" s="6" t="s">
        <v>8312</v>
      </c>
      <c r="T3088" s="6" t="s">
        <v>8361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4">
        <f t="shared" si="193"/>
        <v>42725.192013888889</v>
      </c>
      <c r="K3089">
        <v>1477107390</v>
      </c>
      <c r="L3089" s="14">
        <f t="shared" si="194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12">
        <f t="shared" si="195"/>
        <v>0.625</v>
      </c>
      <c r="R3089" s="6">
        <f t="shared" si="192"/>
        <v>62.5</v>
      </c>
      <c r="S3089" s="6" t="s">
        <v>8312</v>
      </c>
      <c r="T3089" s="6" t="s">
        <v>8361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4">
        <f t="shared" si="193"/>
        <v>42012.570138888885</v>
      </c>
      <c r="K3090">
        <v>1418046247</v>
      </c>
      <c r="L3090" s="14">
        <f t="shared" si="194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12">
        <f t="shared" si="195"/>
        <v>0.19384615384615383</v>
      </c>
      <c r="R3090" s="6">
        <f t="shared" si="192"/>
        <v>42</v>
      </c>
      <c r="S3090" s="6" t="s">
        <v>8312</v>
      </c>
      <c r="T3090" s="6" t="s">
        <v>8361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4">
        <f t="shared" si="193"/>
        <v>42560.082638888889</v>
      </c>
      <c r="K3091">
        <v>1465304483</v>
      </c>
      <c r="L3091" s="14">
        <f t="shared" si="194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12">
        <f t="shared" si="195"/>
        <v>23.416</v>
      </c>
      <c r="R3091" s="6">
        <f t="shared" si="192"/>
        <v>130.0888888888889</v>
      </c>
      <c r="S3091" s="6" t="s">
        <v>8312</v>
      </c>
      <c r="T3091" s="6" t="s">
        <v>8361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4">
        <f t="shared" si="193"/>
        <v>42125.777141203704</v>
      </c>
      <c r="K3092">
        <v>1425325145</v>
      </c>
      <c r="L3092" s="14">
        <f t="shared" si="194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12">
        <f t="shared" si="195"/>
        <v>5.0808888888888886</v>
      </c>
      <c r="R3092" s="6">
        <f t="shared" si="192"/>
        <v>1270.2222222222222</v>
      </c>
      <c r="S3092" s="6" t="s">
        <v>8312</v>
      </c>
      <c r="T3092" s="6" t="s">
        <v>8361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4">
        <f t="shared" si="193"/>
        <v>42596.948414351849</v>
      </c>
      <c r="K3093">
        <v>1468622743</v>
      </c>
      <c r="L3093" s="14">
        <f t="shared" si="194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12">
        <f t="shared" si="195"/>
        <v>15.920000000000002</v>
      </c>
      <c r="R3093" s="6">
        <f t="shared" si="192"/>
        <v>88.444444444444443</v>
      </c>
      <c r="S3093" s="6" t="s">
        <v>8312</v>
      </c>
      <c r="T3093" s="6" t="s">
        <v>8361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4">
        <f t="shared" si="193"/>
        <v>42292.916666666672</v>
      </c>
      <c r="K3094">
        <v>1441723912</v>
      </c>
      <c r="L3094" s="14">
        <f t="shared" si="194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12">
        <f t="shared" si="195"/>
        <v>1.1831900000000002</v>
      </c>
      <c r="R3094" s="6">
        <f t="shared" si="192"/>
        <v>56.342380952380957</v>
      </c>
      <c r="S3094" s="6" t="s">
        <v>8312</v>
      </c>
      <c r="T3094" s="6" t="s">
        <v>8361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4">
        <f t="shared" si="193"/>
        <v>41791.165972222225</v>
      </c>
      <c r="K3095">
        <v>1398980941</v>
      </c>
      <c r="L3095" s="14">
        <f t="shared" si="194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12">
        <f t="shared" si="195"/>
        <v>22.75</v>
      </c>
      <c r="R3095" s="6">
        <f t="shared" si="192"/>
        <v>53.529411764705884</v>
      </c>
      <c r="S3095" s="6" t="s">
        <v>8312</v>
      </c>
      <c r="T3095" s="6" t="s">
        <v>8361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4">
        <f t="shared" si="193"/>
        <v>42267.795787037037</v>
      </c>
      <c r="K3096">
        <v>1437591956</v>
      </c>
      <c r="L3096" s="14">
        <f t="shared" si="194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12">
        <f t="shared" si="195"/>
        <v>2.5000000000000001E-2</v>
      </c>
      <c r="R3096" s="6">
        <f t="shared" si="192"/>
        <v>25</v>
      </c>
      <c r="S3096" s="6" t="s">
        <v>8312</v>
      </c>
      <c r="T3096" s="6" t="s">
        <v>8361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4">
        <f t="shared" si="193"/>
        <v>42583.025231481486</v>
      </c>
      <c r="K3097">
        <v>1464827780</v>
      </c>
      <c r="L3097" s="14">
        <f t="shared" si="194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12">
        <f t="shared" si="195"/>
        <v>0.33512064343163539</v>
      </c>
      <c r="R3097" s="6">
        <f t="shared" si="192"/>
        <v>50</v>
      </c>
      <c r="S3097" s="6" t="s">
        <v>8312</v>
      </c>
      <c r="T3097" s="6" t="s">
        <v>8361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4">
        <f t="shared" si="193"/>
        <v>42144.825532407413</v>
      </c>
      <c r="K3098">
        <v>1429559326</v>
      </c>
      <c r="L3098" s="14">
        <f t="shared" si="194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12">
        <f t="shared" si="195"/>
        <v>3.9750000000000001</v>
      </c>
      <c r="R3098" s="6">
        <f t="shared" si="192"/>
        <v>56.785714285714285</v>
      </c>
      <c r="S3098" s="6" t="s">
        <v>8312</v>
      </c>
      <c r="T3098" s="6" t="s">
        <v>8361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4">
        <f t="shared" si="193"/>
        <v>42650.583333333328</v>
      </c>
      <c r="K3099">
        <v>1474027501</v>
      </c>
      <c r="L3099" s="14">
        <f t="shared" si="194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12">
        <f t="shared" si="195"/>
        <v>17.150000000000002</v>
      </c>
      <c r="R3099" s="6">
        <f t="shared" si="192"/>
        <v>40.833333333333336</v>
      </c>
      <c r="S3099" s="6" t="s">
        <v>8312</v>
      </c>
      <c r="T3099" s="6" t="s">
        <v>8361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4">
        <f t="shared" si="193"/>
        <v>42408.01180555555</v>
      </c>
      <c r="K3100">
        <v>1450724449</v>
      </c>
      <c r="L3100" s="14">
        <f t="shared" si="194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12">
        <f t="shared" si="195"/>
        <v>3.6080041046690612</v>
      </c>
      <c r="R3100" s="6">
        <f t="shared" si="192"/>
        <v>65.111111111111114</v>
      </c>
      <c r="S3100" s="6" t="s">
        <v>8312</v>
      </c>
      <c r="T3100" s="6" t="s">
        <v>8361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4">
        <f t="shared" si="193"/>
        <v>42412.189710648148</v>
      </c>
      <c r="K3101">
        <v>1452659591</v>
      </c>
      <c r="L3101" s="14">
        <f t="shared" si="194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12">
        <f t="shared" si="195"/>
        <v>13.900000000000002</v>
      </c>
      <c r="R3101" s="6">
        <f t="shared" si="192"/>
        <v>55.6</v>
      </c>
      <c r="S3101" s="6" t="s">
        <v>8312</v>
      </c>
      <c r="T3101" s="6" t="s">
        <v>8361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4">
        <f t="shared" si="193"/>
        <v>41932.622395833336</v>
      </c>
      <c r="K3102">
        <v>1411224975</v>
      </c>
      <c r="L3102" s="14">
        <f t="shared" si="194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12">
        <f t="shared" si="195"/>
        <v>15.225</v>
      </c>
      <c r="R3102" s="6">
        <f t="shared" si="192"/>
        <v>140.53846153846155</v>
      </c>
      <c r="S3102" s="6" t="s">
        <v>8312</v>
      </c>
      <c r="T3102" s="6" t="s">
        <v>8361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4">
        <f t="shared" si="193"/>
        <v>42201.330555555556</v>
      </c>
      <c r="K3103">
        <v>1434445937</v>
      </c>
      <c r="L3103" s="14">
        <f t="shared" si="194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12">
        <f t="shared" si="195"/>
        <v>12</v>
      </c>
      <c r="R3103" s="6">
        <f t="shared" si="192"/>
        <v>25</v>
      </c>
      <c r="S3103" s="6" t="s">
        <v>8312</v>
      </c>
      <c r="T3103" s="6" t="s">
        <v>8361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4">
        <f t="shared" si="193"/>
        <v>42605.340486111112</v>
      </c>
      <c r="K3104">
        <v>1467619818</v>
      </c>
      <c r="L3104" s="14">
        <f t="shared" si="194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12">
        <f t="shared" si="195"/>
        <v>39.112499999999997</v>
      </c>
      <c r="R3104" s="6">
        <f t="shared" si="192"/>
        <v>69.533333333333331</v>
      </c>
      <c r="S3104" s="6" t="s">
        <v>8312</v>
      </c>
      <c r="T3104" s="6" t="s">
        <v>8361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4">
        <f t="shared" si="193"/>
        <v>42167.156319444446</v>
      </c>
      <c r="K3105">
        <v>1428896706</v>
      </c>
      <c r="L3105" s="14">
        <f t="shared" si="194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12">
        <f t="shared" si="195"/>
        <v>0.26829268292682928</v>
      </c>
      <c r="R3105" s="6">
        <f t="shared" si="192"/>
        <v>5.5</v>
      </c>
      <c r="S3105" s="6" t="s">
        <v>8312</v>
      </c>
      <c r="T3105" s="6" t="s">
        <v>8361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4">
        <f t="shared" si="193"/>
        <v>42038.083333333328</v>
      </c>
      <c r="K3106">
        <v>1420235311</v>
      </c>
      <c r="L3106" s="14">
        <f t="shared" si="194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12">
        <f t="shared" si="195"/>
        <v>29.625</v>
      </c>
      <c r="R3106" s="6">
        <f t="shared" si="192"/>
        <v>237</v>
      </c>
      <c r="S3106" s="6" t="s">
        <v>8312</v>
      </c>
      <c r="T3106" s="6" t="s">
        <v>8361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4">
        <f t="shared" si="193"/>
        <v>41931.208333333336</v>
      </c>
      <c r="K3107">
        <v>1408986916</v>
      </c>
      <c r="L3107" s="14">
        <f t="shared" si="194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12">
        <f t="shared" si="195"/>
        <v>42.360992301112063</v>
      </c>
      <c r="R3107" s="6">
        <f t="shared" si="192"/>
        <v>79.870967741935488</v>
      </c>
      <c r="S3107" s="6" t="s">
        <v>8312</v>
      </c>
      <c r="T3107" s="6" t="s">
        <v>8361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4">
        <f t="shared" si="193"/>
        <v>42263.916666666672</v>
      </c>
      <c r="K3108">
        <v>1440497876</v>
      </c>
      <c r="L3108" s="14">
        <f t="shared" si="194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12">
        <f t="shared" si="195"/>
        <v>4.1000000000000005</v>
      </c>
      <c r="R3108" s="6">
        <f t="shared" si="192"/>
        <v>10.25</v>
      </c>
      <c r="S3108" s="6" t="s">
        <v>8312</v>
      </c>
      <c r="T3108" s="6" t="s">
        <v>8361</v>
      </c>
    </row>
    <row r="3109" spans="1:20" ht="45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4">
        <f t="shared" si="193"/>
        <v>42135.814247685179</v>
      </c>
      <c r="K3109">
        <v>1430767951</v>
      </c>
      <c r="L3109" s="14">
        <f t="shared" si="194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12">
        <f t="shared" si="195"/>
        <v>19.762499999999999</v>
      </c>
      <c r="R3109" s="6">
        <f t="shared" si="192"/>
        <v>272.58620689655174</v>
      </c>
      <c r="S3109" s="6" t="s">
        <v>8312</v>
      </c>
      <c r="T3109" s="6" t="s">
        <v>8361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4">
        <f t="shared" si="193"/>
        <v>42122.638819444444</v>
      </c>
      <c r="K3110">
        <v>1425053994</v>
      </c>
      <c r="L3110" s="14">
        <f t="shared" si="194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12">
        <f t="shared" si="195"/>
        <v>5.1999999999999998E-2</v>
      </c>
      <c r="R3110" s="6">
        <f t="shared" si="192"/>
        <v>13</v>
      </c>
      <c r="S3110" s="6" t="s">
        <v>8312</v>
      </c>
      <c r="T3110" s="6" t="s">
        <v>8361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4">
        <f t="shared" si="193"/>
        <v>41879.125115740739</v>
      </c>
      <c r="K3111">
        <v>1406170810</v>
      </c>
      <c r="L3111" s="14">
        <f t="shared" si="194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12">
        <f t="shared" si="195"/>
        <v>25.030188679245285</v>
      </c>
      <c r="R3111" s="6">
        <f t="shared" si="192"/>
        <v>58.184210526315788</v>
      </c>
      <c r="S3111" s="6" t="s">
        <v>8312</v>
      </c>
      <c r="T3111" s="6" t="s">
        <v>8361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4">
        <f t="shared" si="193"/>
        <v>42785.031469907408</v>
      </c>
      <c r="K3112">
        <v>1484009119</v>
      </c>
      <c r="L3112" s="14">
        <f t="shared" si="194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12">
        <f t="shared" si="195"/>
        <v>0.04</v>
      </c>
      <c r="R3112" s="6">
        <f t="shared" si="192"/>
        <v>10</v>
      </c>
      <c r="S3112" s="6" t="s">
        <v>8312</v>
      </c>
      <c r="T3112" s="6" t="s">
        <v>8361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4">
        <f t="shared" si="193"/>
        <v>41916.595138888886</v>
      </c>
      <c r="K3113">
        <v>1409753820</v>
      </c>
      <c r="L3113" s="14">
        <f t="shared" si="194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12">
        <f t="shared" si="195"/>
        <v>26.640000000000004</v>
      </c>
      <c r="R3113" s="6">
        <f t="shared" si="192"/>
        <v>70.10526315789474</v>
      </c>
      <c r="S3113" s="6" t="s">
        <v>8312</v>
      </c>
      <c r="T3113" s="6" t="s">
        <v>8361</v>
      </c>
    </row>
    <row r="3114" spans="1:20" ht="45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4">
        <f t="shared" si="193"/>
        <v>42675.121921296297</v>
      </c>
      <c r="K3114">
        <v>1472784934</v>
      </c>
      <c r="L3114" s="14">
        <f t="shared" si="194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12">
        <f t="shared" si="195"/>
        <v>4.7363636363636363</v>
      </c>
      <c r="R3114" s="6">
        <f t="shared" si="192"/>
        <v>57.888888888888886</v>
      </c>
      <c r="S3114" s="6" t="s">
        <v>8312</v>
      </c>
      <c r="T3114" s="6" t="s">
        <v>8361</v>
      </c>
    </row>
    <row r="3115" spans="1:20" ht="45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4">
        <f t="shared" si="193"/>
        <v>42111.731273148151</v>
      </c>
      <c r="K3115">
        <v>1426699982</v>
      </c>
      <c r="L3115" s="14">
        <f t="shared" si="194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12">
        <f t="shared" si="195"/>
        <v>4.2435339894712749</v>
      </c>
      <c r="R3115" s="6">
        <f t="shared" si="192"/>
        <v>125.27027027027027</v>
      </c>
      <c r="S3115" s="6" t="s">
        <v>8312</v>
      </c>
      <c r="T3115" s="6" t="s">
        <v>8361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4">
        <f t="shared" si="193"/>
        <v>41903.632523148146</v>
      </c>
      <c r="K3116">
        <v>1406128250</v>
      </c>
      <c r="L3116" s="14">
        <f t="shared" si="194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12">
        <f t="shared" si="195"/>
        <v>0</v>
      </c>
      <c r="R3116" s="6" t="e">
        <f t="shared" si="192"/>
        <v>#DIV/0!</v>
      </c>
      <c r="S3116" s="6" t="s">
        <v>8312</v>
      </c>
      <c r="T3116" s="6" t="s">
        <v>8361</v>
      </c>
    </row>
    <row r="3117" spans="1:20" ht="45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4">
        <f t="shared" si="193"/>
        <v>42526.447071759263</v>
      </c>
      <c r="K3117">
        <v>1462531427</v>
      </c>
      <c r="L3117" s="14">
        <f t="shared" si="194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12">
        <f t="shared" si="195"/>
        <v>3</v>
      </c>
      <c r="R3117" s="6">
        <f t="shared" si="192"/>
        <v>300</v>
      </c>
      <c r="S3117" s="6" t="s">
        <v>8312</v>
      </c>
      <c r="T3117" s="6" t="s">
        <v>8361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4">
        <f t="shared" si="193"/>
        <v>42095.515335648146</v>
      </c>
      <c r="K3118">
        <v>1426681325</v>
      </c>
      <c r="L3118" s="14">
        <f t="shared" si="194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12">
        <f t="shared" si="195"/>
        <v>57.333333333333336</v>
      </c>
      <c r="R3118" s="6">
        <f t="shared" si="192"/>
        <v>43</v>
      </c>
      <c r="S3118" s="6" t="s">
        <v>8312</v>
      </c>
      <c r="T3118" s="6" t="s">
        <v>8361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4">
        <f t="shared" si="193"/>
        <v>42517.55</v>
      </c>
      <c r="K3119">
        <v>1463648360</v>
      </c>
      <c r="L3119" s="14">
        <f t="shared" si="194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12">
        <f t="shared" si="195"/>
        <v>0.1</v>
      </c>
      <c r="R3119" s="6">
        <f t="shared" si="192"/>
        <v>1</v>
      </c>
      <c r="S3119" s="6" t="s">
        <v>8312</v>
      </c>
      <c r="T3119" s="6" t="s">
        <v>8361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4">
        <f t="shared" si="193"/>
        <v>42553.649571759262</v>
      </c>
      <c r="K3120">
        <v>1465832123</v>
      </c>
      <c r="L3120" s="14">
        <f t="shared" si="194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12">
        <f t="shared" si="195"/>
        <v>0.31</v>
      </c>
      <c r="R3120" s="6">
        <f t="shared" si="192"/>
        <v>775</v>
      </c>
      <c r="S3120" s="6" t="s">
        <v>8312</v>
      </c>
      <c r="T3120" s="6" t="s">
        <v>8361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4">
        <f t="shared" si="193"/>
        <v>42090.003842592589</v>
      </c>
      <c r="K3121">
        <v>1424826332</v>
      </c>
      <c r="L3121" s="14">
        <f t="shared" si="194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12">
        <f t="shared" si="195"/>
        <v>0.05</v>
      </c>
      <c r="R3121" s="6">
        <f t="shared" si="192"/>
        <v>5</v>
      </c>
      <c r="S3121" s="6" t="s">
        <v>8312</v>
      </c>
      <c r="T3121" s="6" t="s">
        <v>8361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4">
        <f t="shared" si="193"/>
        <v>42495.900416666671</v>
      </c>
      <c r="K3122">
        <v>1457303796</v>
      </c>
      <c r="L3122" s="14">
        <f t="shared" si="194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12">
        <f t="shared" si="195"/>
        <v>9.8461538461538465E-3</v>
      </c>
      <c r="R3122" s="6">
        <f t="shared" si="192"/>
        <v>12.8</v>
      </c>
      <c r="S3122" s="6" t="s">
        <v>8312</v>
      </c>
      <c r="T3122" s="6" t="s">
        <v>8361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4">
        <f t="shared" si="193"/>
        <v>41908.679803240739</v>
      </c>
      <c r="K3123">
        <v>1406564335</v>
      </c>
      <c r="L3123" s="14">
        <f t="shared" si="194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12">
        <f t="shared" si="195"/>
        <v>0.66666666666666674</v>
      </c>
      <c r="R3123" s="6">
        <f t="shared" si="192"/>
        <v>10</v>
      </c>
      <c r="S3123" s="6" t="s">
        <v>8312</v>
      </c>
      <c r="T3123" s="6" t="s">
        <v>8361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4">
        <f t="shared" si="193"/>
        <v>42683.973750000005</v>
      </c>
      <c r="K3124">
        <v>1478298132</v>
      </c>
      <c r="L3124" s="14">
        <f t="shared" si="194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12">
        <f t="shared" si="195"/>
        <v>58.291457286432156</v>
      </c>
      <c r="R3124" s="6">
        <f t="shared" si="192"/>
        <v>58</v>
      </c>
      <c r="S3124" s="6" t="s">
        <v>8312</v>
      </c>
      <c r="T3124" s="6" t="s">
        <v>8361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4">
        <f t="shared" si="193"/>
        <v>42560.993032407408</v>
      </c>
      <c r="K3125">
        <v>1465516198</v>
      </c>
      <c r="L3125" s="14">
        <f t="shared" si="194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12">
        <f t="shared" si="195"/>
        <v>68.153599999999997</v>
      </c>
      <c r="R3125" s="6">
        <f t="shared" si="192"/>
        <v>244.80459770114942</v>
      </c>
      <c r="S3125" s="6" t="s">
        <v>8312</v>
      </c>
      <c r="T3125" s="6" t="s">
        <v>8361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4">
        <f t="shared" si="193"/>
        <v>42037.780104166668</v>
      </c>
      <c r="K3126">
        <v>1417718601</v>
      </c>
      <c r="L3126" s="14">
        <f t="shared" si="194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12">
        <f t="shared" si="195"/>
        <v>3.2499999999999999E-3</v>
      </c>
      <c r="R3126" s="6">
        <f t="shared" si="192"/>
        <v>6.5</v>
      </c>
      <c r="S3126" s="6" t="s">
        <v>8312</v>
      </c>
      <c r="T3126" s="6" t="s">
        <v>8361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4">
        <f t="shared" si="193"/>
        <v>42376.20685185185</v>
      </c>
      <c r="K3127">
        <v>1449550672</v>
      </c>
      <c r="L3127" s="14">
        <f t="shared" si="194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12">
        <f t="shared" si="195"/>
        <v>0</v>
      </c>
      <c r="R3127" s="6" t="e">
        <f t="shared" si="192"/>
        <v>#DIV/0!</v>
      </c>
      <c r="S3127" s="6" t="s">
        <v>8312</v>
      </c>
      <c r="T3127" s="6" t="s">
        <v>8361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4">
        <f t="shared" si="193"/>
        <v>42456.976412037038</v>
      </c>
      <c r="K3128">
        <v>1456532762</v>
      </c>
      <c r="L3128" s="14">
        <f t="shared" si="194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12">
        <f t="shared" si="195"/>
        <v>4.16</v>
      </c>
      <c r="R3128" s="6">
        <f t="shared" si="192"/>
        <v>61.176470588235297</v>
      </c>
      <c r="S3128" s="6" t="s">
        <v>8312</v>
      </c>
      <c r="T3128" s="6" t="s">
        <v>8361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4">
        <f t="shared" si="193"/>
        <v>42064.856817129628</v>
      </c>
      <c r="K3129">
        <v>1422650029</v>
      </c>
      <c r="L3129" s="14">
        <f t="shared" si="194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12">
        <f t="shared" si="195"/>
        <v>0</v>
      </c>
      <c r="R3129" s="6" t="e">
        <f t="shared" si="192"/>
        <v>#DIV/0!</v>
      </c>
      <c r="S3129" s="6" t="s">
        <v>8312</v>
      </c>
      <c r="T3129" s="6" t="s">
        <v>8361</v>
      </c>
    </row>
    <row r="3130" spans="1:20" ht="45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4">
        <f t="shared" si="193"/>
        <v>42810.784039351856</v>
      </c>
      <c r="K3130">
        <v>1487101741</v>
      </c>
      <c r="L3130" s="14">
        <f t="shared" si="194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12">
        <f t="shared" si="195"/>
        <v>108.60666666666667</v>
      </c>
      <c r="R3130" s="6">
        <f t="shared" si="192"/>
        <v>139.23931623931625</v>
      </c>
      <c r="S3130" s="6" t="s">
        <v>8312</v>
      </c>
      <c r="T3130" s="6" t="s">
        <v>8329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4">
        <f t="shared" si="193"/>
        <v>42843.801145833335</v>
      </c>
      <c r="K3131">
        <v>1489090419</v>
      </c>
      <c r="L3131" s="14">
        <f t="shared" si="194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12">
        <f t="shared" si="195"/>
        <v>0.8</v>
      </c>
      <c r="R3131" s="6">
        <f t="shared" si="192"/>
        <v>10</v>
      </c>
      <c r="S3131" s="6" t="s">
        <v>8312</v>
      </c>
      <c r="T3131" s="6" t="s">
        <v>8329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4">
        <f t="shared" si="193"/>
        <v>42839.207638888889</v>
      </c>
      <c r="K3132">
        <v>1489504916</v>
      </c>
      <c r="L3132" s="14">
        <f t="shared" si="194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12">
        <f t="shared" si="195"/>
        <v>3.75</v>
      </c>
      <c r="R3132" s="6">
        <f t="shared" si="192"/>
        <v>93.75</v>
      </c>
      <c r="S3132" s="6" t="s">
        <v>8312</v>
      </c>
      <c r="T3132" s="6" t="s">
        <v>8329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4">
        <f t="shared" si="193"/>
        <v>42833.537557870368</v>
      </c>
      <c r="K3133">
        <v>1489067645</v>
      </c>
      <c r="L3133" s="14">
        <f t="shared" si="194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12">
        <f t="shared" si="195"/>
        <v>15.731707317073171</v>
      </c>
      <c r="R3133" s="6">
        <f t="shared" si="192"/>
        <v>53.75</v>
      </c>
      <c r="S3133" s="6" t="s">
        <v>8312</v>
      </c>
      <c r="T3133" s="6" t="s">
        <v>8329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4">
        <f t="shared" si="193"/>
        <v>42846.308564814812</v>
      </c>
      <c r="K3134">
        <v>1487579060</v>
      </c>
      <c r="L3134" s="14">
        <f t="shared" si="194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12">
        <f t="shared" si="195"/>
        <v>3.3333333333333333E-2</v>
      </c>
      <c r="R3134" s="6">
        <f t="shared" si="192"/>
        <v>10</v>
      </c>
      <c r="S3134" s="6" t="s">
        <v>8312</v>
      </c>
      <c r="T3134" s="6" t="s">
        <v>8329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4">
        <f t="shared" si="193"/>
        <v>42818.523541666669</v>
      </c>
      <c r="K3135">
        <v>1487770434</v>
      </c>
      <c r="L3135" s="14">
        <f t="shared" si="194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12">
        <f t="shared" si="195"/>
        <v>108</v>
      </c>
      <c r="R3135" s="6">
        <f t="shared" si="192"/>
        <v>33.75</v>
      </c>
      <c r="S3135" s="6" t="s">
        <v>8312</v>
      </c>
      <c r="T3135" s="6" t="s">
        <v>8329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4">
        <f t="shared" si="193"/>
        <v>42821.678460648152</v>
      </c>
      <c r="K3136">
        <v>1488820619</v>
      </c>
      <c r="L3136" s="14">
        <f t="shared" si="194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12">
        <f t="shared" si="195"/>
        <v>22.5</v>
      </c>
      <c r="R3136" s="6">
        <f t="shared" si="192"/>
        <v>18.75</v>
      </c>
      <c r="S3136" s="6" t="s">
        <v>8312</v>
      </c>
      <c r="T3136" s="6" t="s">
        <v>8329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4">
        <f t="shared" si="193"/>
        <v>42829.151863425926</v>
      </c>
      <c r="K3137">
        <v>1489376321</v>
      </c>
      <c r="L3137" s="14">
        <f t="shared" si="194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12">
        <f t="shared" si="195"/>
        <v>20.849420849420849</v>
      </c>
      <c r="R3137" s="6">
        <f t="shared" si="192"/>
        <v>23.142857142857142</v>
      </c>
      <c r="S3137" s="6" t="s">
        <v>8312</v>
      </c>
      <c r="T3137" s="6" t="s">
        <v>8329</v>
      </c>
    </row>
    <row r="3138" spans="1:20" ht="45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4">
        <f t="shared" si="193"/>
        <v>42825.957638888889</v>
      </c>
      <c r="K3138">
        <v>1487847954</v>
      </c>
      <c r="L3138" s="14">
        <f t="shared" si="194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12">
        <f t="shared" si="195"/>
        <v>127.8</v>
      </c>
      <c r="R3138" s="6">
        <f t="shared" ref="R3138:R3201" si="196">E3138/N3138</f>
        <v>29.045454545454547</v>
      </c>
      <c r="S3138" s="6" t="s">
        <v>8312</v>
      </c>
      <c r="T3138" s="6" t="s">
        <v>8329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4">
        <f t="shared" ref="J3139:J3202" si="197">(((I3139/60)/60)/24)+DATE(1970,1,1)</f>
        <v>42858.8</v>
      </c>
      <c r="K3139">
        <v>1489439669</v>
      </c>
      <c r="L3139" s="14">
        <f t="shared" ref="L3139:L3202" si="198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12">
        <f t="shared" ref="Q3139:Q3202" si="199">E3139/D3139*100</f>
        <v>3.3333333333333335</v>
      </c>
      <c r="R3139" s="6">
        <f t="shared" si="196"/>
        <v>50</v>
      </c>
      <c r="S3139" s="6" t="s">
        <v>8312</v>
      </c>
      <c r="T3139" s="6" t="s">
        <v>8329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4">
        <f t="shared" si="197"/>
        <v>42828.645914351851</v>
      </c>
      <c r="K3140">
        <v>1489591807</v>
      </c>
      <c r="L3140" s="14">
        <f t="shared" si="198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12">
        <f t="shared" si="199"/>
        <v>0</v>
      </c>
      <c r="R3140" s="6" t="e">
        <f t="shared" si="196"/>
        <v>#DIV/0!</v>
      </c>
      <c r="S3140" s="6" t="s">
        <v>8312</v>
      </c>
      <c r="T3140" s="6" t="s">
        <v>8329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4">
        <f t="shared" si="197"/>
        <v>42819.189583333333</v>
      </c>
      <c r="K3141">
        <v>1487485760</v>
      </c>
      <c r="L3141" s="14">
        <f t="shared" si="198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12">
        <f t="shared" si="199"/>
        <v>5.4</v>
      </c>
      <c r="R3141" s="6">
        <f t="shared" si="196"/>
        <v>450</v>
      </c>
      <c r="S3141" s="6" t="s">
        <v>8312</v>
      </c>
      <c r="T3141" s="6" t="s">
        <v>8329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4">
        <f t="shared" si="197"/>
        <v>42832.677118055552</v>
      </c>
      <c r="K3142">
        <v>1488993303</v>
      </c>
      <c r="L3142" s="14">
        <f t="shared" si="198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12">
        <f t="shared" si="199"/>
        <v>0.96</v>
      </c>
      <c r="R3142" s="6">
        <f t="shared" si="196"/>
        <v>24</v>
      </c>
      <c r="S3142" s="6" t="s">
        <v>8312</v>
      </c>
      <c r="T3142" s="6" t="s">
        <v>8329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4">
        <f t="shared" si="197"/>
        <v>42841.833333333328</v>
      </c>
      <c r="K3143">
        <v>1488823488</v>
      </c>
      <c r="L3143" s="14">
        <f t="shared" si="198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12">
        <f t="shared" si="199"/>
        <v>51.6</v>
      </c>
      <c r="R3143" s="6">
        <f t="shared" si="196"/>
        <v>32.25</v>
      </c>
      <c r="S3143" s="6" t="s">
        <v>8312</v>
      </c>
      <c r="T3143" s="6" t="s">
        <v>8329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4">
        <f t="shared" si="197"/>
        <v>42813.471516203703</v>
      </c>
      <c r="K3144">
        <v>1487333939</v>
      </c>
      <c r="L3144" s="14">
        <f t="shared" si="198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12">
        <f t="shared" si="199"/>
        <v>1.6363636363636365</v>
      </c>
      <c r="R3144" s="6">
        <f t="shared" si="196"/>
        <v>15</v>
      </c>
      <c r="S3144" s="6" t="s">
        <v>8312</v>
      </c>
      <c r="T3144" s="6" t="s">
        <v>8329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4">
        <f t="shared" si="197"/>
        <v>42834.358287037037</v>
      </c>
      <c r="K3145">
        <v>1489480556</v>
      </c>
      <c r="L3145" s="14">
        <f t="shared" si="198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12">
        <f t="shared" si="199"/>
        <v>0</v>
      </c>
      <c r="R3145" s="6" t="e">
        <f t="shared" si="196"/>
        <v>#DIV/0!</v>
      </c>
      <c r="S3145" s="6" t="s">
        <v>8312</v>
      </c>
      <c r="T3145" s="6" t="s">
        <v>8329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4">
        <f t="shared" si="197"/>
        <v>42813.25</v>
      </c>
      <c r="K3146">
        <v>1488459307</v>
      </c>
      <c r="L3146" s="14">
        <f t="shared" si="198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12">
        <f t="shared" si="199"/>
        <v>75.400000000000006</v>
      </c>
      <c r="R3146" s="6">
        <f t="shared" si="196"/>
        <v>251.33333333333334</v>
      </c>
      <c r="S3146" s="6" t="s">
        <v>8312</v>
      </c>
      <c r="T3146" s="6" t="s">
        <v>8329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4">
        <f t="shared" si="197"/>
        <v>42821.999236111107</v>
      </c>
      <c r="K3147">
        <v>1485478734</v>
      </c>
      <c r="L3147" s="14">
        <f t="shared" si="198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12">
        <f t="shared" si="199"/>
        <v>0</v>
      </c>
      <c r="R3147" s="6" t="e">
        <f t="shared" si="196"/>
        <v>#DIV/0!</v>
      </c>
      <c r="S3147" s="6" t="s">
        <v>8312</v>
      </c>
      <c r="T3147" s="6" t="s">
        <v>8329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4">
        <f t="shared" si="197"/>
        <v>42841.640810185185</v>
      </c>
      <c r="K3148">
        <v>1488471766</v>
      </c>
      <c r="L3148" s="14">
        <f t="shared" si="198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12">
        <f t="shared" si="199"/>
        <v>10.5</v>
      </c>
      <c r="R3148" s="6">
        <f t="shared" si="196"/>
        <v>437.5</v>
      </c>
      <c r="S3148" s="6" t="s">
        <v>8312</v>
      </c>
      <c r="T3148" s="6" t="s">
        <v>8329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4">
        <f t="shared" si="197"/>
        <v>41950.011053240742</v>
      </c>
      <c r="K3149">
        <v>1411859755</v>
      </c>
      <c r="L3149" s="14">
        <f t="shared" si="198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12">
        <f t="shared" si="199"/>
        <v>117.52499999999999</v>
      </c>
      <c r="R3149" s="6">
        <f t="shared" si="196"/>
        <v>110.35211267605634</v>
      </c>
      <c r="S3149" s="6" t="s">
        <v>8312</v>
      </c>
      <c r="T3149" s="6" t="s">
        <v>8329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4">
        <f t="shared" si="197"/>
        <v>41913.166666666664</v>
      </c>
      <c r="K3150">
        <v>1410278284</v>
      </c>
      <c r="L3150" s="14">
        <f t="shared" si="198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12">
        <f t="shared" si="199"/>
        <v>131.16666666666669</v>
      </c>
      <c r="R3150" s="6">
        <f t="shared" si="196"/>
        <v>41.421052631578945</v>
      </c>
      <c r="S3150" s="6" t="s">
        <v>8312</v>
      </c>
      <c r="T3150" s="6" t="s">
        <v>8329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4">
        <f t="shared" si="197"/>
        <v>41250.083333333336</v>
      </c>
      <c r="K3151">
        <v>1352766300</v>
      </c>
      <c r="L3151" s="14">
        <f t="shared" si="198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12">
        <f t="shared" si="199"/>
        <v>104</v>
      </c>
      <c r="R3151" s="6">
        <f t="shared" si="196"/>
        <v>52</v>
      </c>
      <c r="S3151" s="6" t="s">
        <v>8312</v>
      </c>
      <c r="T3151" s="6" t="s">
        <v>8329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4">
        <f t="shared" si="197"/>
        <v>40568.166666666664</v>
      </c>
      <c r="K3152">
        <v>1288160403</v>
      </c>
      <c r="L3152" s="14">
        <f t="shared" si="198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12">
        <f t="shared" si="199"/>
        <v>101</v>
      </c>
      <c r="R3152" s="6">
        <f t="shared" si="196"/>
        <v>33.990384615384613</v>
      </c>
      <c r="S3152" s="6" t="s">
        <v>8312</v>
      </c>
      <c r="T3152" s="6" t="s">
        <v>8329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4">
        <f t="shared" si="197"/>
        <v>41892.83997685185</v>
      </c>
      <c r="K3153">
        <v>1407787774</v>
      </c>
      <c r="L3153" s="14">
        <f t="shared" si="198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12">
        <f t="shared" si="199"/>
        <v>100.4</v>
      </c>
      <c r="R3153" s="6">
        <f t="shared" si="196"/>
        <v>103.35294117647059</v>
      </c>
      <c r="S3153" s="6" t="s">
        <v>8312</v>
      </c>
      <c r="T3153" s="6" t="s">
        <v>8329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4">
        <f t="shared" si="197"/>
        <v>41580.867673611108</v>
      </c>
      <c r="K3154">
        <v>1380833367</v>
      </c>
      <c r="L3154" s="14">
        <f t="shared" si="198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12">
        <f t="shared" si="199"/>
        <v>105.95454545454545</v>
      </c>
      <c r="R3154" s="6">
        <f t="shared" si="196"/>
        <v>34.791044776119406</v>
      </c>
      <c r="S3154" s="6" t="s">
        <v>8312</v>
      </c>
      <c r="T3154" s="6" t="s">
        <v>8329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4">
        <f t="shared" si="197"/>
        <v>40664.207638888889</v>
      </c>
      <c r="K3155">
        <v>1301542937</v>
      </c>
      <c r="L3155" s="14">
        <f t="shared" si="198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12">
        <f t="shared" si="199"/>
        <v>335.58333333333337</v>
      </c>
      <c r="R3155" s="6">
        <f t="shared" si="196"/>
        <v>41.773858921161825</v>
      </c>
      <c r="S3155" s="6" t="s">
        <v>8312</v>
      </c>
      <c r="T3155" s="6" t="s">
        <v>8329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4">
        <f t="shared" si="197"/>
        <v>41000.834004629629</v>
      </c>
      <c r="K3156">
        <v>1330722058</v>
      </c>
      <c r="L3156" s="14">
        <f t="shared" si="198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12">
        <f t="shared" si="199"/>
        <v>112.92857142857142</v>
      </c>
      <c r="R3156" s="6">
        <f t="shared" si="196"/>
        <v>64.268292682926827</v>
      </c>
      <c r="S3156" s="6" t="s">
        <v>8312</v>
      </c>
      <c r="T3156" s="6" t="s">
        <v>8329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4">
        <f t="shared" si="197"/>
        <v>41263.499131944445</v>
      </c>
      <c r="K3157">
        <v>1353412725</v>
      </c>
      <c r="L3157" s="14">
        <f t="shared" si="198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12">
        <f t="shared" si="199"/>
        <v>188.50460000000001</v>
      </c>
      <c r="R3157" s="6">
        <f t="shared" si="196"/>
        <v>31.209370860927152</v>
      </c>
      <c r="S3157" s="6" t="s">
        <v>8312</v>
      </c>
      <c r="T3157" s="6" t="s">
        <v>8329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4">
        <f t="shared" si="197"/>
        <v>41061.953055555554</v>
      </c>
      <c r="K3158">
        <v>1335567144</v>
      </c>
      <c r="L3158" s="14">
        <f t="shared" si="198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12">
        <f t="shared" si="199"/>
        <v>101.81818181818181</v>
      </c>
      <c r="R3158" s="6">
        <f t="shared" si="196"/>
        <v>62.921348314606739</v>
      </c>
      <c r="S3158" s="6" t="s">
        <v>8312</v>
      </c>
      <c r="T3158" s="6" t="s">
        <v>8329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4">
        <f t="shared" si="197"/>
        <v>41839.208333333336</v>
      </c>
      <c r="K3159">
        <v>1404932105</v>
      </c>
      <c r="L3159" s="14">
        <f t="shared" si="198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12">
        <f t="shared" si="199"/>
        <v>101</v>
      </c>
      <c r="R3159" s="6">
        <f t="shared" si="196"/>
        <v>98.536585365853654</v>
      </c>
      <c r="S3159" s="6" t="s">
        <v>8312</v>
      </c>
      <c r="T3159" s="6" t="s">
        <v>8329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4">
        <f t="shared" si="197"/>
        <v>41477.839722222219</v>
      </c>
      <c r="K3160">
        <v>1371931752</v>
      </c>
      <c r="L3160" s="14">
        <f t="shared" si="198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12">
        <f t="shared" si="199"/>
        <v>113.99999999999999</v>
      </c>
      <c r="R3160" s="6">
        <f t="shared" si="196"/>
        <v>82.608695652173907</v>
      </c>
      <c r="S3160" s="6" t="s">
        <v>8312</v>
      </c>
      <c r="T3160" s="6" t="s">
        <v>8329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4">
        <f t="shared" si="197"/>
        <v>40926.958333333336</v>
      </c>
      <c r="K3161">
        <v>1323221761</v>
      </c>
      <c r="L3161" s="14">
        <f t="shared" si="198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12">
        <f t="shared" si="199"/>
        <v>133.48133333333334</v>
      </c>
      <c r="R3161" s="6">
        <f t="shared" si="196"/>
        <v>38.504230769230773</v>
      </c>
      <c r="S3161" s="6" t="s">
        <v>8312</v>
      </c>
      <c r="T3161" s="6" t="s">
        <v>8329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4">
        <f t="shared" si="197"/>
        <v>41864.207638888889</v>
      </c>
      <c r="K3162">
        <v>1405923687</v>
      </c>
      <c r="L3162" s="14">
        <f t="shared" si="198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12">
        <f t="shared" si="199"/>
        <v>101.53333333333335</v>
      </c>
      <c r="R3162" s="6">
        <f t="shared" si="196"/>
        <v>80.15789473684211</v>
      </c>
      <c r="S3162" s="6" t="s">
        <v>8312</v>
      </c>
      <c r="T3162" s="6" t="s">
        <v>8329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4">
        <f t="shared" si="197"/>
        <v>41927.536134259259</v>
      </c>
      <c r="K3163">
        <v>1410785522</v>
      </c>
      <c r="L3163" s="14">
        <f t="shared" si="198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12">
        <f t="shared" si="199"/>
        <v>105.1</v>
      </c>
      <c r="R3163" s="6">
        <f t="shared" si="196"/>
        <v>28.405405405405407</v>
      </c>
      <c r="S3163" s="6" t="s">
        <v>8312</v>
      </c>
      <c r="T3163" s="6" t="s">
        <v>8329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4">
        <f t="shared" si="197"/>
        <v>41827.083333333336</v>
      </c>
      <c r="K3164">
        <v>1402331262</v>
      </c>
      <c r="L3164" s="14">
        <f t="shared" si="198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12">
        <f t="shared" si="199"/>
        <v>127.15</v>
      </c>
      <c r="R3164" s="6">
        <f t="shared" si="196"/>
        <v>80.730158730158735</v>
      </c>
      <c r="S3164" s="6" t="s">
        <v>8312</v>
      </c>
      <c r="T3164" s="6" t="s">
        <v>8329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4">
        <f t="shared" si="197"/>
        <v>41805.753761574073</v>
      </c>
      <c r="K3165">
        <v>1400263525</v>
      </c>
      <c r="L3165" s="14">
        <f t="shared" si="198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12">
        <f t="shared" si="199"/>
        <v>111.15384615384616</v>
      </c>
      <c r="R3165" s="6">
        <f t="shared" si="196"/>
        <v>200.69444444444446</v>
      </c>
      <c r="S3165" s="6" t="s">
        <v>8312</v>
      </c>
      <c r="T3165" s="6" t="s">
        <v>8329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4">
        <f t="shared" si="197"/>
        <v>41799.80572916667</v>
      </c>
      <c r="K3166">
        <v>1399490415</v>
      </c>
      <c r="L3166" s="14">
        <f t="shared" si="198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12">
        <f t="shared" si="199"/>
        <v>106.76</v>
      </c>
      <c r="R3166" s="6">
        <f t="shared" si="196"/>
        <v>37.591549295774648</v>
      </c>
      <c r="S3166" s="6" t="s">
        <v>8312</v>
      </c>
      <c r="T3166" s="6" t="s">
        <v>8329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4">
        <f t="shared" si="197"/>
        <v>40666.165972222225</v>
      </c>
      <c r="K3167">
        <v>1302493760</v>
      </c>
      <c r="L3167" s="14">
        <f t="shared" si="198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12">
        <f t="shared" si="199"/>
        <v>162.66666666666666</v>
      </c>
      <c r="R3167" s="6">
        <f t="shared" si="196"/>
        <v>58.095238095238095</v>
      </c>
      <c r="S3167" s="6" t="s">
        <v>8312</v>
      </c>
      <c r="T3167" s="6" t="s">
        <v>8329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4">
        <f t="shared" si="197"/>
        <v>41969.332638888889</v>
      </c>
      <c r="K3168">
        <v>1414514153</v>
      </c>
      <c r="L3168" s="14">
        <f t="shared" si="198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12">
        <f t="shared" si="199"/>
        <v>160.22808571428573</v>
      </c>
      <c r="R3168" s="6">
        <f t="shared" si="196"/>
        <v>60.300892473118282</v>
      </c>
      <c r="S3168" s="6" t="s">
        <v>8312</v>
      </c>
      <c r="T3168" s="6" t="s">
        <v>8329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4">
        <f t="shared" si="197"/>
        <v>41853.175706018519</v>
      </c>
      <c r="K3169">
        <v>1405743181</v>
      </c>
      <c r="L3169" s="14">
        <f t="shared" si="198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12">
        <f t="shared" si="199"/>
        <v>116.16666666666666</v>
      </c>
      <c r="R3169" s="6">
        <f t="shared" si="196"/>
        <v>63.363636363636367</v>
      </c>
      <c r="S3169" s="6" t="s">
        <v>8312</v>
      </c>
      <c r="T3169" s="6" t="s">
        <v>8329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4">
        <f t="shared" si="197"/>
        <v>41803.916666666664</v>
      </c>
      <c r="K3170">
        <v>1399948353</v>
      </c>
      <c r="L3170" s="14">
        <f t="shared" si="198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12">
        <f t="shared" si="199"/>
        <v>124.2</v>
      </c>
      <c r="R3170" s="6">
        <f t="shared" si="196"/>
        <v>50.901639344262293</v>
      </c>
      <c r="S3170" s="6" t="s">
        <v>8312</v>
      </c>
      <c r="T3170" s="6" t="s">
        <v>8329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4">
        <f t="shared" si="197"/>
        <v>41621.207638888889</v>
      </c>
      <c r="K3171">
        <v>1384364561</v>
      </c>
      <c r="L3171" s="14">
        <f t="shared" si="198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12">
        <f t="shared" si="199"/>
        <v>103.01249999999999</v>
      </c>
      <c r="R3171" s="6">
        <f t="shared" si="196"/>
        <v>100.5</v>
      </c>
      <c r="S3171" s="6" t="s">
        <v>8312</v>
      </c>
      <c r="T3171" s="6" t="s">
        <v>8329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4">
        <f t="shared" si="197"/>
        <v>41822.166666666664</v>
      </c>
      <c r="K3172">
        <v>1401414944</v>
      </c>
      <c r="L3172" s="14">
        <f t="shared" si="198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12">
        <f t="shared" si="199"/>
        <v>112.25</v>
      </c>
      <c r="R3172" s="6">
        <f t="shared" si="196"/>
        <v>31.619718309859156</v>
      </c>
      <c r="S3172" s="6" t="s">
        <v>8312</v>
      </c>
      <c r="T3172" s="6" t="s">
        <v>8329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4">
        <f t="shared" si="197"/>
        <v>42496.608310185184</v>
      </c>
      <c r="K3173">
        <v>1459953358</v>
      </c>
      <c r="L3173" s="14">
        <f t="shared" si="198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12">
        <f t="shared" si="199"/>
        <v>108.8142857142857</v>
      </c>
      <c r="R3173" s="6">
        <f t="shared" si="196"/>
        <v>65.102564102564102</v>
      </c>
      <c r="S3173" s="6" t="s">
        <v>8312</v>
      </c>
      <c r="T3173" s="6" t="s">
        <v>8329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4">
        <f t="shared" si="197"/>
        <v>40953.729953703703</v>
      </c>
      <c r="K3174">
        <v>1326648668</v>
      </c>
      <c r="L3174" s="14">
        <f t="shared" si="198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12">
        <f t="shared" si="199"/>
        <v>114.99999999999999</v>
      </c>
      <c r="R3174" s="6">
        <f t="shared" si="196"/>
        <v>79.310344827586206</v>
      </c>
      <c r="S3174" s="6" t="s">
        <v>8312</v>
      </c>
      <c r="T3174" s="6" t="s">
        <v>8329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4">
        <f t="shared" si="197"/>
        <v>41908.878379629627</v>
      </c>
      <c r="K3175">
        <v>1409173492</v>
      </c>
      <c r="L3175" s="14">
        <f t="shared" si="198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12">
        <f t="shared" si="199"/>
        <v>103</v>
      </c>
      <c r="R3175" s="6">
        <f t="shared" si="196"/>
        <v>139.18918918918919</v>
      </c>
      <c r="S3175" s="6" t="s">
        <v>8312</v>
      </c>
      <c r="T3175" s="6" t="s">
        <v>8329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4">
        <f t="shared" si="197"/>
        <v>41876.864675925928</v>
      </c>
      <c r="K3176">
        <v>1407789908</v>
      </c>
      <c r="L3176" s="14">
        <f t="shared" si="198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12">
        <f t="shared" si="199"/>
        <v>101.13333333333334</v>
      </c>
      <c r="R3176" s="6">
        <f t="shared" si="196"/>
        <v>131.91304347826087</v>
      </c>
      <c r="S3176" s="6" t="s">
        <v>8312</v>
      </c>
      <c r="T3176" s="6" t="s">
        <v>8329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4">
        <f t="shared" si="197"/>
        <v>40591.886886574073</v>
      </c>
      <c r="K3177">
        <v>1292793427</v>
      </c>
      <c r="L3177" s="14">
        <f t="shared" si="198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12">
        <f t="shared" si="199"/>
        <v>109.55999999999999</v>
      </c>
      <c r="R3177" s="6">
        <f t="shared" si="196"/>
        <v>91.3</v>
      </c>
      <c r="S3177" s="6" t="s">
        <v>8312</v>
      </c>
      <c r="T3177" s="6" t="s">
        <v>8329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4">
        <f t="shared" si="197"/>
        <v>41504.625</v>
      </c>
      <c r="K3178">
        <v>1374531631</v>
      </c>
      <c r="L3178" s="14">
        <f t="shared" si="198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12">
        <f t="shared" si="199"/>
        <v>114.8421052631579</v>
      </c>
      <c r="R3178" s="6">
        <f t="shared" si="196"/>
        <v>39.672727272727272</v>
      </c>
      <c r="S3178" s="6" t="s">
        <v>8312</v>
      </c>
      <c r="T3178" s="6" t="s">
        <v>8329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4">
        <f t="shared" si="197"/>
        <v>41811.666770833333</v>
      </c>
      <c r="K3179">
        <v>1400774409</v>
      </c>
      <c r="L3179" s="14">
        <f t="shared" si="198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12">
        <f t="shared" si="199"/>
        <v>117.39999999999999</v>
      </c>
      <c r="R3179" s="6">
        <f t="shared" si="196"/>
        <v>57.549019607843135</v>
      </c>
      <c r="S3179" s="6" t="s">
        <v>8312</v>
      </c>
      <c r="T3179" s="6" t="s">
        <v>8329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4">
        <f t="shared" si="197"/>
        <v>41836.605034722219</v>
      </c>
      <c r="K3180">
        <v>1402929075</v>
      </c>
      <c r="L3180" s="14">
        <f t="shared" si="198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12">
        <f t="shared" si="199"/>
        <v>171.73333333333335</v>
      </c>
      <c r="R3180" s="6">
        <f t="shared" si="196"/>
        <v>33.025641025641029</v>
      </c>
      <c r="S3180" s="6" t="s">
        <v>8312</v>
      </c>
      <c r="T3180" s="6" t="s">
        <v>8329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4">
        <f t="shared" si="197"/>
        <v>41400.702210648145</v>
      </c>
      <c r="K3181">
        <v>1365699071</v>
      </c>
      <c r="L3181" s="14">
        <f t="shared" si="198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12">
        <f t="shared" si="199"/>
        <v>114.16238095238094</v>
      </c>
      <c r="R3181" s="6">
        <f t="shared" si="196"/>
        <v>77.335806451612896</v>
      </c>
      <c r="S3181" s="6" t="s">
        <v>8312</v>
      </c>
      <c r="T3181" s="6" t="s">
        <v>8329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4">
        <f t="shared" si="197"/>
        <v>41810.412604166668</v>
      </c>
      <c r="K3182">
        <v>1400666049</v>
      </c>
      <c r="L3182" s="14">
        <f t="shared" si="198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12">
        <f t="shared" si="199"/>
        <v>119.75</v>
      </c>
      <c r="R3182" s="6">
        <f t="shared" si="196"/>
        <v>31.933333333333334</v>
      </c>
      <c r="S3182" s="6" t="s">
        <v>8312</v>
      </c>
      <c r="T3182" s="6" t="s">
        <v>8329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4">
        <f t="shared" si="197"/>
        <v>41805.666666666664</v>
      </c>
      <c r="K3183">
        <v>1400570787</v>
      </c>
      <c r="L3183" s="14">
        <f t="shared" si="198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12">
        <f t="shared" si="199"/>
        <v>109.00000000000001</v>
      </c>
      <c r="R3183" s="6">
        <f t="shared" si="196"/>
        <v>36.333333333333336</v>
      </c>
      <c r="S3183" s="6" t="s">
        <v>8312</v>
      </c>
      <c r="T3183" s="6" t="s">
        <v>8329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4">
        <f t="shared" si="197"/>
        <v>40939.708333333336</v>
      </c>
      <c r="K3184">
        <v>1323211621</v>
      </c>
      <c r="L3184" s="14">
        <f t="shared" si="198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12">
        <f t="shared" si="199"/>
        <v>100.88571428571429</v>
      </c>
      <c r="R3184" s="6">
        <f t="shared" si="196"/>
        <v>46.768211920529801</v>
      </c>
      <c r="S3184" s="6" t="s">
        <v>8312</v>
      </c>
      <c r="T3184" s="6" t="s">
        <v>8329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4">
        <f t="shared" si="197"/>
        <v>41509.79478009259</v>
      </c>
      <c r="K3185">
        <v>1375729469</v>
      </c>
      <c r="L3185" s="14">
        <f t="shared" si="198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12">
        <f t="shared" si="199"/>
        <v>109.00000000000001</v>
      </c>
      <c r="R3185" s="6">
        <f t="shared" si="196"/>
        <v>40.073529411764703</v>
      </c>
      <c r="S3185" s="6" t="s">
        <v>8312</v>
      </c>
      <c r="T3185" s="6" t="s">
        <v>8329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4">
        <f t="shared" si="197"/>
        <v>41821.993414351848</v>
      </c>
      <c r="K3186">
        <v>1401666631</v>
      </c>
      <c r="L3186" s="14">
        <f t="shared" si="198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12">
        <f t="shared" si="199"/>
        <v>107.20930232558139</v>
      </c>
      <c r="R3186" s="6">
        <f t="shared" si="196"/>
        <v>100.21739130434783</v>
      </c>
      <c r="S3186" s="6" t="s">
        <v>8312</v>
      </c>
      <c r="T3186" s="6" t="s">
        <v>8329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4">
        <f t="shared" si="197"/>
        <v>41836.977326388893</v>
      </c>
      <c r="K3187">
        <v>1404948441</v>
      </c>
      <c r="L3187" s="14">
        <f t="shared" si="198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12">
        <f t="shared" si="199"/>
        <v>100</v>
      </c>
      <c r="R3187" s="6">
        <f t="shared" si="196"/>
        <v>41.666666666666664</v>
      </c>
      <c r="S3187" s="6" t="s">
        <v>8312</v>
      </c>
      <c r="T3187" s="6" t="s">
        <v>8329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4">
        <f t="shared" si="197"/>
        <v>41898.875</v>
      </c>
      <c r="K3188">
        <v>1408313438</v>
      </c>
      <c r="L3188" s="14">
        <f t="shared" si="198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12">
        <f t="shared" si="199"/>
        <v>102.18750000000001</v>
      </c>
      <c r="R3188" s="6">
        <f t="shared" si="196"/>
        <v>46.714285714285715</v>
      </c>
      <c r="S3188" s="6" t="s">
        <v>8312</v>
      </c>
      <c r="T3188" s="6" t="s">
        <v>8329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4">
        <f t="shared" si="197"/>
        <v>41855.666354166664</v>
      </c>
      <c r="K3189">
        <v>1405439973</v>
      </c>
      <c r="L3189" s="14">
        <f t="shared" si="198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12">
        <f t="shared" si="199"/>
        <v>116.29333333333334</v>
      </c>
      <c r="R3189" s="6">
        <f t="shared" si="196"/>
        <v>71.491803278688522</v>
      </c>
      <c r="S3189" s="6" t="s">
        <v>8312</v>
      </c>
      <c r="T3189" s="6" t="s">
        <v>8329</v>
      </c>
    </row>
    <row r="3190" spans="1:20" ht="45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4">
        <f t="shared" si="197"/>
        <v>42165.415532407409</v>
      </c>
      <c r="K3190">
        <v>1432115902</v>
      </c>
      <c r="L3190" s="14">
        <f t="shared" si="198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12">
        <f t="shared" si="199"/>
        <v>65</v>
      </c>
      <c r="R3190" s="6">
        <f t="shared" si="196"/>
        <v>14.444444444444445</v>
      </c>
      <c r="S3190" s="6" t="s">
        <v>8312</v>
      </c>
      <c r="T3190" s="6" t="s">
        <v>8363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4">
        <f t="shared" si="197"/>
        <v>42148.346435185187</v>
      </c>
      <c r="K3191">
        <v>1429863532</v>
      </c>
      <c r="L3191" s="14">
        <f t="shared" si="198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12">
        <f t="shared" si="199"/>
        <v>12.327272727272726</v>
      </c>
      <c r="R3191" s="6">
        <f t="shared" si="196"/>
        <v>356.84210526315792</v>
      </c>
      <c r="S3191" s="6" t="s">
        <v>8312</v>
      </c>
      <c r="T3191" s="6" t="s">
        <v>8363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4">
        <f t="shared" si="197"/>
        <v>42713.192997685182</v>
      </c>
      <c r="K3192">
        <v>1478662675</v>
      </c>
      <c r="L3192" s="14">
        <f t="shared" si="198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12">
        <f t="shared" si="199"/>
        <v>0</v>
      </c>
      <c r="R3192" s="6" t="e">
        <f t="shared" si="196"/>
        <v>#DIV/0!</v>
      </c>
      <c r="S3192" s="6" t="s">
        <v>8312</v>
      </c>
      <c r="T3192" s="6" t="s">
        <v>8363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4">
        <f t="shared" si="197"/>
        <v>42598.755428240736</v>
      </c>
      <c r="K3193">
        <v>1466186869</v>
      </c>
      <c r="L3193" s="14">
        <f t="shared" si="198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12">
        <f t="shared" si="199"/>
        <v>4.0266666666666664</v>
      </c>
      <c r="R3193" s="6">
        <f t="shared" si="196"/>
        <v>37.75</v>
      </c>
      <c r="S3193" s="6" t="s">
        <v>8312</v>
      </c>
      <c r="T3193" s="6" t="s">
        <v>8363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4">
        <f t="shared" si="197"/>
        <v>42063.916666666672</v>
      </c>
      <c r="K3194">
        <v>1421274859</v>
      </c>
      <c r="L3194" s="14">
        <f t="shared" si="198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12">
        <f t="shared" si="199"/>
        <v>1.02</v>
      </c>
      <c r="R3194" s="6">
        <f t="shared" si="196"/>
        <v>12.75</v>
      </c>
      <c r="S3194" s="6" t="s">
        <v>8312</v>
      </c>
      <c r="T3194" s="6" t="s">
        <v>8363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4">
        <f t="shared" si="197"/>
        <v>42055.968240740738</v>
      </c>
      <c r="K3195">
        <v>1420586056</v>
      </c>
      <c r="L3195" s="14">
        <f t="shared" si="198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12">
        <f t="shared" si="199"/>
        <v>11.74</v>
      </c>
      <c r="R3195" s="6">
        <f t="shared" si="196"/>
        <v>24.458333333333332</v>
      </c>
      <c r="S3195" s="6" t="s">
        <v>8312</v>
      </c>
      <c r="T3195" s="6" t="s">
        <v>8363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4">
        <f t="shared" si="197"/>
        <v>42212.062476851846</v>
      </c>
      <c r="K3196">
        <v>1435368598</v>
      </c>
      <c r="L3196" s="14">
        <f t="shared" si="198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12">
        <f t="shared" si="199"/>
        <v>0</v>
      </c>
      <c r="R3196" s="6" t="e">
        <f t="shared" si="196"/>
        <v>#DIV/0!</v>
      </c>
      <c r="S3196" s="6" t="s">
        <v>8312</v>
      </c>
      <c r="T3196" s="6" t="s">
        <v>8363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4">
        <f t="shared" si="197"/>
        <v>42047.594236111108</v>
      </c>
      <c r="K3197">
        <v>1421158542</v>
      </c>
      <c r="L3197" s="14">
        <f t="shared" si="198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12">
        <f t="shared" si="199"/>
        <v>59.142857142857139</v>
      </c>
      <c r="R3197" s="6">
        <f t="shared" si="196"/>
        <v>53.07692307692308</v>
      </c>
      <c r="S3197" s="6" t="s">
        <v>8312</v>
      </c>
      <c r="T3197" s="6" t="s">
        <v>8363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4">
        <f t="shared" si="197"/>
        <v>42217.583333333328</v>
      </c>
      <c r="K3198">
        <v>1433254875</v>
      </c>
      <c r="L3198" s="14">
        <f t="shared" si="198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12">
        <f t="shared" si="199"/>
        <v>0.06</v>
      </c>
      <c r="R3198" s="6">
        <f t="shared" si="196"/>
        <v>300</v>
      </c>
      <c r="S3198" s="6" t="s">
        <v>8312</v>
      </c>
      <c r="T3198" s="6" t="s">
        <v>8363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4">
        <f t="shared" si="197"/>
        <v>42039.493263888886</v>
      </c>
      <c r="K3199">
        <v>1420458618</v>
      </c>
      <c r="L3199" s="14">
        <f t="shared" si="198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12">
        <f t="shared" si="199"/>
        <v>11.450000000000001</v>
      </c>
      <c r="R3199" s="6">
        <f t="shared" si="196"/>
        <v>286.25</v>
      </c>
      <c r="S3199" s="6" t="s">
        <v>8312</v>
      </c>
      <c r="T3199" s="6" t="s">
        <v>8363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4">
        <f t="shared" si="197"/>
        <v>42051.424502314811</v>
      </c>
      <c r="K3200">
        <v>1420798277</v>
      </c>
      <c r="L3200" s="14">
        <f t="shared" si="198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12">
        <f t="shared" si="199"/>
        <v>0.36666666666666664</v>
      </c>
      <c r="R3200" s="6">
        <f t="shared" si="196"/>
        <v>36.666666666666664</v>
      </c>
      <c r="S3200" s="6" t="s">
        <v>8312</v>
      </c>
      <c r="T3200" s="6" t="s">
        <v>8363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4">
        <f t="shared" si="197"/>
        <v>41888.875</v>
      </c>
      <c r="K3201">
        <v>1407435418</v>
      </c>
      <c r="L3201" s="14">
        <f t="shared" si="198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12">
        <f t="shared" si="199"/>
        <v>52.16</v>
      </c>
      <c r="R3201" s="6">
        <f t="shared" si="196"/>
        <v>49.20754716981132</v>
      </c>
      <c r="S3201" s="6" t="s">
        <v>8312</v>
      </c>
      <c r="T3201" s="6" t="s">
        <v>8363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4">
        <f t="shared" si="197"/>
        <v>42490.231944444444</v>
      </c>
      <c r="K3202">
        <v>1459410101</v>
      </c>
      <c r="L3202" s="14">
        <f t="shared" si="198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12">
        <f t="shared" si="199"/>
        <v>2E-3</v>
      </c>
      <c r="R3202" s="6">
        <f t="shared" ref="R3202:R3265" si="200">E3202/N3202</f>
        <v>1</v>
      </c>
      <c r="S3202" s="6" t="s">
        <v>8312</v>
      </c>
      <c r="T3202" s="6" t="s">
        <v>8363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4">
        <f t="shared" ref="J3203:J3266" si="201">(((I3203/60)/60)/24)+DATE(1970,1,1)</f>
        <v>41882.767094907409</v>
      </c>
      <c r="K3203">
        <v>1407695077</v>
      </c>
      <c r="L3203" s="14">
        <f t="shared" ref="L3203:L3266" si="202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12">
        <f t="shared" ref="Q3203:Q3266" si="203">E3203/D3203*100</f>
        <v>1.25</v>
      </c>
      <c r="R3203" s="6">
        <f t="shared" si="200"/>
        <v>12.5</v>
      </c>
      <c r="S3203" s="6" t="s">
        <v>8312</v>
      </c>
      <c r="T3203" s="6" t="s">
        <v>8363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4">
        <f t="shared" si="201"/>
        <v>42352.249305555553</v>
      </c>
      <c r="K3204">
        <v>1445027346</v>
      </c>
      <c r="L3204" s="14">
        <f t="shared" si="202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12">
        <f t="shared" si="203"/>
        <v>54.52</v>
      </c>
      <c r="R3204" s="6">
        <f t="shared" si="200"/>
        <v>109.04</v>
      </c>
      <c r="S3204" s="6" t="s">
        <v>8312</v>
      </c>
      <c r="T3204" s="6" t="s">
        <v>8363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4">
        <f t="shared" si="201"/>
        <v>42272.988680555558</v>
      </c>
      <c r="K3205">
        <v>1440632622</v>
      </c>
      <c r="L3205" s="14">
        <f t="shared" si="202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12">
        <f t="shared" si="203"/>
        <v>25</v>
      </c>
      <c r="R3205" s="6">
        <f t="shared" si="200"/>
        <v>41.666666666666664</v>
      </c>
      <c r="S3205" s="6" t="s">
        <v>8312</v>
      </c>
      <c r="T3205" s="6" t="s">
        <v>8363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4">
        <f t="shared" si="201"/>
        <v>42202.676388888889</v>
      </c>
      <c r="K3206">
        <v>1434558479</v>
      </c>
      <c r="L3206" s="14">
        <f t="shared" si="202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12">
        <f t="shared" si="203"/>
        <v>0</v>
      </c>
      <c r="R3206" s="6" t="e">
        <f t="shared" si="200"/>
        <v>#DIV/0!</v>
      </c>
      <c r="S3206" s="6" t="s">
        <v>8312</v>
      </c>
      <c r="T3206" s="6" t="s">
        <v>8363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4">
        <f t="shared" si="201"/>
        <v>42125.374675925923</v>
      </c>
      <c r="K3207">
        <v>1427878772</v>
      </c>
      <c r="L3207" s="14">
        <f t="shared" si="202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12">
        <f t="shared" si="203"/>
        <v>3.4125000000000001</v>
      </c>
      <c r="R3207" s="6">
        <f t="shared" si="200"/>
        <v>22.75</v>
      </c>
      <c r="S3207" s="6" t="s">
        <v>8312</v>
      </c>
      <c r="T3207" s="6" t="s">
        <v>8363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4">
        <f t="shared" si="201"/>
        <v>42266.276053240741</v>
      </c>
      <c r="K3208">
        <v>1440052651</v>
      </c>
      <c r="L3208" s="14">
        <f t="shared" si="202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12">
        <f t="shared" si="203"/>
        <v>0</v>
      </c>
      <c r="R3208" s="6" t="e">
        <f t="shared" si="200"/>
        <v>#DIV/0!</v>
      </c>
      <c r="S3208" s="6" t="s">
        <v>8312</v>
      </c>
      <c r="T3208" s="6" t="s">
        <v>8363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4">
        <f t="shared" si="201"/>
        <v>42117.236192129625</v>
      </c>
      <c r="K3209">
        <v>1424587207</v>
      </c>
      <c r="L3209" s="14">
        <f t="shared" si="202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12">
        <f t="shared" si="203"/>
        <v>46.36363636363636</v>
      </c>
      <c r="R3209" s="6">
        <f t="shared" si="200"/>
        <v>70.833333333333329</v>
      </c>
      <c r="S3209" s="6" t="s">
        <v>8312</v>
      </c>
      <c r="T3209" s="6" t="s">
        <v>8363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4">
        <f t="shared" si="201"/>
        <v>41848.605057870373</v>
      </c>
      <c r="K3210">
        <v>1404743477</v>
      </c>
      <c r="L3210" s="14">
        <f t="shared" si="202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12">
        <f t="shared" si="203"/>
        <v>103.49999999999999</v>
      </c>
      <c r="R3210" s="6">
        <f t="shared" si="200"/>
        <v>63.109756097560975</v>
      </c>
      <c r="S3210" s="6" t="s">
        <v>8312</v>
      </c>
      <c r="T3210" s="6" t="s">
        <v>8329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4">
        <f t="shared" si="201"/>
        <v>41810.958333333336</v>
      </c>
      <c r="K3211">
        <v>1400512658</v>
      </c>
      <c r="L3211" s="14">
        <f t="shared" si="202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12">
        <f t="shared" si="203"/>
        <v>119.32315789473684</v>
      </c>
      <c r="R3211" s="6">
        <f t="shared" si="200"/>
        <v>50.157964601769912</v>
      </c>
      <c r="S3211" s="6" t="s">
        <v>8312</v>
      </c>
      <c r="T3211" s="6" t="s">
        <v>8329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4">
        <f t="shared" si="201"/>
        <v>41061.165972222225</v>
      </c>
      <c r="K3212">
        <v>1334442519</v>
      </c>
      <c r="L3212" s="14">
        <f t="shared" si="202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12">
        <f t="shared" si="203"/>
        <v>125.76666666666667</v>
      </c>
      <c r="R3212" s="6">
        <f t="shared" si="200"/>
        <v>62.883333333333333</v>
      </c>
      <c r="S3212" s="6" t="s">
        <v>8312</v>
      </c>
      <c r="T3212" s="6" t="s">
        <v>8329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4">
        <f t="shared" si="201"/>
        <v>41866.083333333336</v>
      </c>
      <c r="K3213">
        <v>1405346680</v>
      </c>
      <c r="L3213" s="14">
        <f t="shared" si="202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12">
        <f t="shared" si="203"/>
        <v>119.74347826086958</v>
      </c>
      <c r="R3213" s="6">
        <f t="shared" si="200"/>
        <v>85.531055900621112</v>
      </c>
      <c r="S3213" s="6" t="s">
        <v>8312</v>
      </c>
      <c r="T3213" s="6" t="s">
        <v>8329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4">
        <f t="shared" si="201"/>
        <v>41859.795729166668</v>
      </c>
      <c r="K3214">
        <v>1404932751</v>
      </c>
      <c r="L3214" s="14">
        <f t="shared" si="202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12">
        <f t="shared" si="203"/>
        <v>126.25</v>
      </c>
      <c r="R3214" s="6">
        <f t="shared" si="200"/>
        <v>53.723404255319146</v>
      </c>
      <c r="S3214" s="6" t="s">
        <v>8312</v>
      </c>
      <c r="T3214" s="6" t="s">
        <v>8329</v>
      </c>
    </row>
    <row r="3215" spans="1:20" ht="45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4">
        <f t="shared" si="201"/>
        <v>42211.763414351852</v>
      </c>
      <c r="K3215">
        <v>1434478759</v>
      </c>
      <c r="L3215" s="14">
        <f t="shared" si="202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12">
        <f t="shared" si="203"/>
        <v>100.11666666666667</v>
      </c>
      <c r="R3215" s="6">
        <f t="shared" si="200"/>
        <v>127.80851063829788</v>
      </c>
      <c r="S3215" s="6" t="s">
        <v>8312</v>
      </c>
      <c r="T3215" s="6" t="s">
        <v>8329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4">
        <f t="shared" si="201"/>
        <v>42374.996527777781</v>
      </c>
      <c r="K3216">
        <v>1448823673</v>
      </c>
      <c r="L3216" s="14">
        <f t="shared" si="202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12">
        <f t="shared" si="203"/>
        <v>102.13333333333334</v>
      </c>
      <c r="R3216" s="6">
        <f t="shared" si="200"/>
        <v>106.57391304347826</v>
      </c>
      <c r="S3216" s="6" t="s">
        <v>8312</v>
      </c>
      <c r="T3216" s="6" t="s">
        <v>8329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4">
        <f t="shared" si="201"/>
        <v>42257.165972222225</v>
      </c>
      <c r="K3217">
        <v>1438617471</v>
      </c>
      <c r="L3217" s="14">
        <f t="shared" si="202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12">
        <f t="shared" si="203"/>
        <v>100.35142857142858</v>
      </c>
      <c r="R3217" s="6">
        <f t="shared" si="200"/>
        <v>262.11194029850748</v>
      </c>
      <c r="S3217" s="6" t="s">
        <v>8312</v>
      </c>
      <c r="T3217" s="6" t="s">
        <v>8329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4">
        <f t="shared" si="201"/>
        <v>42196.604166666672</v>
      </c>
      <c r="K3218">
        <v>1433934371</v>
      </c>
      <c r="L3218" s="14">
        <f t="shared" si="202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12">
        <f t="shared" si="203"/>
        <v>100.05</v>
      </c>
      <c r="R3218" s="6">
        <f t="shared" si="200"/>
        <v>57.171428571428571</v>
      </c>
      <c r="S3218" s="6" t="s">
        <v>8312</v>
      </c>
      <c r="T3218" s="6" t="s">
        <v>8329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4">
        <f t="shared" si="201"/>
        <v>42678.546111111107</v>
      </c>
      <c r="K3219">
        <v>1475672784</v>
      </c>
      <c r="L3219" s="14">
        <f t="shared" si="202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12">
        <f t="shared" si="203"/>
        <v>116.02222222222223</v>
      </c>
      <c r="R3219" s="6">
        <f t="shared" si="200"/>
        <v>50.20192307692308</v>
      </c>
      <c r="S3219" s="6" t="s">
        <v>8312</v>
      </c>
      <c r="T3219" s="6" t="s">
        <v>8329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4">
        <f t="shared" si="201"/>
        <v>42004</v>
      </c>
      <c r="K3220">
        <v>1417132986</v>
      </c>
      <c r="L3220" s="14">
        <f t="shared" si="202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12">
        <f t="shared" si="203"/>
        <v>102.1</v>
      </c>
      <c r="R3220" s="6">
        <f t="shared" si="200"/>
        <v>66.586956521739125</v>
      </c>
      <c r="S3220" s="6" t="s">
        <v>8312</v>
      </c>
      <c r="T3220" s="6" t="s">
        <v>8329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4">
        <f t="shared" si="201"/>
        <v>42085.941516203704</v>
      </c>
      <c r="K3221">
        <v>1424043347</v>
      </c>
      <c r="L3221" s="14">
        <f t="shared" si="202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12">
        <f t="shared" si="203"/>
        <v>100.11000000000001</v>
      </c>
      <c r="R3221" s="6">
        <f t="shared" si="200"/>
        <v>168.25210084033614</v>
      </c>
      <c r="S3221" s="6" t="s">
        <v>8312</v>
      </c>
      <c r="T3221" s="6" t="s">
        <v>8329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4">
        <f t="shared" si="201"/>
        <v>42806.875</v>
      </c>
      <c r="K3222">
        <v>1486411204</v>
      </c>
      <c r="L3222" s="14">
        <f t="shared" si="202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12">
        <f t="shared" si="203"/>
        <v>100.84</v>
      </c>
      <c r="R3222" s="6">
        <f t="shared" si="200"/>
        <v>256.37288135593218</v>
      </c>
      <c r="S3222" s="6" t="s">
        <v>8312</v>
      </c>
      <c r="T3222" s="6" t="s">
        <v>8329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4">
        <f t="shared" si="201"/>
        <v>42190.696793981479</v>
      </c>
      <c r="K3223">
        <v>1433090603</v>
      </c>
      <c r="L3223" s="14">
        <f t="shared" si="202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12">
        <f t="shared" si="203"/>
        <v>103.42499999999998</v>
      </c>
      <c r="R3223" s="6">
        <f t="shared" si="200"/>
        <v>36.610619469026545</v>
      </c>
      <c r="S3223" s="6" t="s">
        <v>8312</v>
      </c>
      <c r="T3223" s="6" t="s">
        <v>8329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4">
        <f t="shared" si="201"/>
        <v>42301.895138888889</v>
      </c>
      <c r="K3224">
        <v>1443016697</v>
      </c>
      <c r="L3224" s="14">
        <f t="shared" si="202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12">
        <f t="shared" si="203"/>
        <v>124.8</v>
      </c>
      <c r="R3224" s="6">
        <f t="shared" si="200"/>
        <v>37.142857142857146</v>
      </c>
      <c r="S3224" s="6" t="s">
        <v>8312</v>
      </c>
      <c r="T3224" s="6" t="s">
        <v>8329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4">
        <f t="shared" si="201"/>
        <v>42236.835370370376</v>
      </c>
      <c r="K3225">
        <v>1437508976</v>
      </c>
      <c r="L3225" s="14">
        <f t="shared" si="202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12">
        <f t="shared" si="203"/>
        <v>109.51612903225806</v>
      </c>
      <c r="R3225" s="6">
        <f t="shared" si="200"/>
        <v>45.878378378378379</v>
      </c>
      <c r="S3225" s="6" t="s">
        <v>8312</v>
      </c>
      <c r="T3225" s="6" t="s">
        <v>8329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4">
        <f t="shared" si="201"/>
        <v>42745.208333333328</v>
      </c>
      <c r="K3226">
        <v>1479932713</v>
      </c>
      <c r="L3226" s="14">
        <f t="shared" si="202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12">
        <f t="shared" si="203"/>
        <v>102.03333333333333</v>
      </c>
      <c r="R3226" s="6">
        <f t="shared" si="200"/>
        <v>141.71296296296296</v>
      </c>
      <c r="S3226" s="6" t="s">
        <v>8312</v>
      </c>
      <c r="T3226" s="6" t="s">
        <v>8329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4">
        <f t="shared" si="201"/>
        <v>42524.875</v>
      </c>
      <c r="K3227">
        <v>1463145938</v>
      </c>
      <c r="L3227" s="14">
        <f t="shared" si="202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12">
        <f t="shared" si="203"/>
        <v>102.35000000000001</v>
      </c>
      <c r="R3227" s="6">
        <f t="shared" si="200"/>
        <v>52.487179487179489</v>
      </c>
      <c r="S3227" s="6" t="s">
        <v>8312</v>
      </c>
      <c r="T3227" s="6" t="s">
        <v>8329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4">
        <f t="shared" si="201"/>
        <v>42307.583472222221</v>
      </c>
      <c r="K3228">
        <v>1443621612</v>
      </c>
      <c r="L3228" s="14">
        <f t="shared" si="202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12">
        <f t="shared" si="203"/>
        <v>104.16666666666667</v>
      </c>
      <c r="R3228" s="6">
        <f t="shared" si="200"/>
        <v>59.523809523809526</v>
      </c>
      <c r="S3228" s="6" t="s">
        <v>8312</v>
      </c>
      <c r="T3228" s="6" t="s">
        <v>8329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4">
        <f t="shared" si="201"/>
        <v>42752.882361111115</v>
      </c>
      <c r="K3229">
        <v>1482095436</v>
      </c>
      <c r="L3229" s="14">
        <f t="shared" si="202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12">
        <f t="shared" si="203"/>
        <v>125</v>
      </c>
      <c r="R3229" s="6">
        <f t="shared" si="200"/>
        <v>50</v>
      </c>
      <c r="S3229" s="6" t="s">
        <v>8312</v>
      </c>
      <c r="T3229" s="6" t="s">
        <v>8329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4">
        <f t="shared" si="201"/>
        <v>42355.207638888889</v>
      </c>
      <c r="K3230">
        <v>1447606884</v>
      </c>
      <c r="L3230" s="14">
        <f t="shared" si="202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12">
        <f t="shared" si="203"/>
        <v>102.34285714285714</v>
      </c>
      <c r="R3230" s="6">
        <f t="shared" si="200"/>
        <v>193.62162162162161</v>
      </c>
      <c r="S3230" s="6" t="s">
        <v>8312</v>
      </c>
      <c r="T3230" s="6" t="s">
        <v>8329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4">
        <f t="shared" si="201"/>
        <v>41963.333310185189</v>
      </c>
      <c r="K3231">
        <v>1413874798</v>
      </c>
      <c r="L3231" s="14">
        <f t="shared" si="202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12">
        <f t="shared" si="203"/>
        <v>107.86500000000001</v>
      </c>
      <c r="R3231" s="6">
        <f t="shared" si="200"/>
        <v>106.79702970297029</v>
      </c>
      <c r="S3231" s="6" t="s">
        <v>8312</v>
      </c>
      <c r="T3231" s="6" t="s">
        <v>8329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4">
        <f t="shared" si="201"/>
        <v>41913.165972222225</v>
      </c>
      <c r="K3232">
        <v>1410840126</v>
      </c>
      <c r="L3232" s="14">
        <f t="shared" si="202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12">
        <f t="shared" si="203"/>
        <v>109.88461538461539</v>
      </c>
      <c r="R3232" s="6">
        <f t="shared" si="200"/>
        <v>77.21621621621621</v>
      </c>
      <c r="S3232" s="6" t="s">
        <v>8312</v>
      </c>
      <c r="T3232" s="6" t="s">
        <v>8329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4">
        <f t="shared" si="201"/>
        <v>42476.943831018521</v>
      </c>
      <c r="K3233">
        <v>1458254347</v>
      </c>
      <c r="L3233" s="14">
        <f t="shared" si="202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12">
        <f t="shared" si="203"/>
        <v>161</v>
      </c>
      <c r="R3233" s="6">
        <f t="shared" si="200"/>
        <v>57.5</v>
      </c>
      <c r="S3233" s="6" t="s">
        <v>8312</v>
      </c>
      <c r="T3233" s="6" t="s">
        <v>8329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4">
        <f t="shared" si="201"/>
        <v>42494.165972222225</v>
      </c>
      <c r="K3234">
        <v>1459711917</v>
      </c>
      <c r="L3234" s="14">
        <f t="shared" si="202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12">
        <f t="shared" si="203"/>
        <v>131.20000000000002</v>
      </c>
      <c r="R3234" s="6">
        <f t="shared" si="200"/>
        <v>50.46153846153846</v>
      </c>
      <c r="S3234" s="6" t="s">
        <v>8312</v>
      </c>
      <c r="T3234" s="6" t="s">
        <v>8329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4">
        <f t="shared" si="201"/>
        <v>42796.805034722223</v>
      </c>
      <c r="K3235">
        <v>1485890355</v>
      </c>
      <c r="L3235" s="14">
        <f t="shared" si="202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12">
        <f t="shared" si="203"/>
        <v>118.8</v>
      </c>
      <c r="R3235" s="6">
        <f t="shared" si="200"/>
        <v>97.377049180327873</v>
      </c>
      <c r="S3235" s="6" t="s">
        <v>8312</v>
      </c>
      <c r="T3235" s="6" t="s">
        <v>8329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4">
        <f t="shared" si="201"/>
        <v>42767.979861111111</v>
      </c>
      <c r="K3236">
        <v>1483124208</v>
      </c>
      <c r="L3236" s="14">
        <f t="shared" si="202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12">
        <f t="shared" si="203"/>
        <v>100.39275000000001</v>
      </c>
      <c r="R3236" s="6">
        <f t="shared" si="200"/>
        <v>34.91921739130435</v>
      </c>
      <c r="S3236" s="6" t="s">
        <v>8312</v>
      </c>
      <c r="T3236" s="6" t="s">
        <v>8329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4">
        <f t="shared" si="201"/>
        <v>42552.347812499997</v>
      </c>
      <c r="K3237">
        <v>1464769251</v>
      </c>
      <c r="L3237" s="14">
        <f t="shared" si="202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12">
        <f t="shared" si="203"/>
        <v>103.20666666666666</v>
      </c>
      <c r="R3237" s="6">
        <f t="shared" si="200"/>
        <v>85.530386740331494</v>
      </c>
      <c r="S3237" s="6" t="s">
        <v>8312</v>
      </c>
      <c r="T3237" s="6" t="s">
        <v>8329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4">
        <f t="shared" si="201"/>
        <v>42732.917048611111</v>
      </c>
      <c r="K3238">
        <v>1480370433</v>
      </c>
      <c r="L3238" s="14">
        <f t="shared" si="202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12">
        <f t="shared" si="203"/>
        <v>100.6</v>
      </c>
      <c r="R3238" s="6">
        <f t="shared" si="200"/>
        <v>182.90909090909091</v>
      </c>
      <c r="S3238" s="6" t="s">
        <v>8312</v>
      </c>
      <c r="T3238" s="6" t="s">
        <v>8329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4">
        <f t="shared" si="201"/>
        <v>42276.165972222225</v>
      </c>
      <c r="K3239">
        <v>1441452184</v>
      </c>
      <c r="L3239" s="14">
        <f t="shared" si="202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12">
        <f t="shared" si="203"/>
        <v>100.78754285714287</v>
      </c>
      <c r="R3239" s="6">
        <f t="shared" si="200"/>
        <v>131.13620817843866</v>
      </c>
      <c r="S3239" s="6" t="s">
        <v>8312</v>
      </c>
      <c r="T3239" s="6" t="s">
        <v>8329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4">
        <f t="shared" si="201"/>
        <v>42186.510393518518</v>
      </c>
      <c r="K3240">
        <v>1433160898</v>
      </c>
      <c r="L3240" s="14">
        <f t="shared" si="202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12">
        <f t="shared" si="203"/>
        <v>112.32142857142857</v>
      </c>
      <c r="R3240" s="6">
        <f t="shared" si="200"/>
        <v>39.810126582278478</v>
      </c>
      <c r="S3240" s="6" t="s">
        <v>8312</v>
      </c>
      <c r="T3240" s="6" t="s">
        <v>8329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4">
        <f t="shared" si="201"/>
        <v>42302.999305555553</v>
      </c>
      <c r="K3241">
        <v>1443665293</v>
      </c>
      <c r="L3241" s="14">
        <f t="shared" si="202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12">
        <f t="shared" si="203"/>
        <v>105.91914022517912</v>
      </c>
      <c r="R3241" s="6">
        <f t="shared" si="200"/>
        <v>59.701730769230764</v>
      </c>
      <c r="S3241" s="6" t="s">
        <v>8312</v>
      </c>
      <c r="T3241" s="6" t="s">
        <v>8329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4">
        <f t="shared" si="201"/>
        <v>42782.958333333328</v>
      </c>
      <c r="K3242">
        <v>1484843948</v>
      </c>
      <c r="L3242" s="14">
        <f t="shared" si="202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12">
        <f t="shared" si="203"/>
        <v>100.56666666666668</v>
      </c>
      <c r="R3242" s="6">
        <f t="shared" si="200"/>
        <v>88.735294117647058</v>
      </c>
      <c r="S3242" s="6" t="s">
        <v>8312</v>
      </c>
      <c r="T3242" s="6" t="s">
        <v>8329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4">
        <f t="shared" si="201"/>
        <v>41926.290972222225</v>
      </c>
      <c r="K3243">
        <v>1410421670</v>
      </c>
      <c r="L3243" s="14">
        <f t="shared" si="202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12">
        <f t="shared" si="203"/>
        <v>115.30588235294117</v>
      </c>
      <c r="R3243" s="6">
        <f t="shared" si="200"/>
        <v>58.688622754491021</v>
      </c>
      <c r="S3243" s="6" t="s">
        <v>8312</v>
      </c>
      <c r="T3243" s="6" t="s">
        <v>8329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4">
        <f t="shared" si="201"/>
        <v>41901.755694444444</v>
      </c>
      <c r="K3244">
        <v>1408558092</v>
      </c>
      <c r="L3244" s="14">
        <f t="shared" si="202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12">
        <f t="shared" si="203"/>
        <v>127.30419999999999</v>
      </c>
      <c r="R3244" s="6">
        <f t="shared" si="200"/>
        <v>69.56513661202186</v>
      </c>
      <c r="S3244" s="6" t="s">
        <v>8312</v>
      </c>
      <c r="T3244" s="6" t="s">
        <v>8329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4">
        <f t="shared" si="201"/>
        <v>42286</v>
      </c>
      <c r="K3245">
        <v>1442283562</v>
      </c>
      <c r="L3245" s="14">
        <f t="shared" si="202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12">
        <f t="shared" si="203"/>
        <v>102.83750000000001</v>
      </c>
      <c r="R3245" s="6">
        <f t="shared" si="200"/>
        <v>115.87323943661971</v>
      </c>
      <c r="S3245" s="6" t="s">
        <v>8312</v>
      </c>
      <c r="T3245" s="6" t="s">
        <v>8329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4">
        <f t="shared" si="201"/>
        <v>42705.735902777778</v>
      </c>
      <c r="K3246">
        <v>1478018382</v>
      </c>
      <c r="L3246" s="14">
        <f t="shared" si="202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12">
        <f t="shared" si="203"/>
        <v>102.9375</v>
      </c>
      <c r="R3246" s="6">
        <f t="shared" si="200"/>
        <v>23.869565217391305</v>
      </c>
      <c r="S3246" s="6" t="s">
        <v>8312</v>
      </c>
      <c r="T3246" s="6" t="s">
        <v>8329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4">
        <f t="shared" si="201"/>
        <v>42167.083333333328</v>
      </c>
      <c r="K3247">
        <v>1431354258</v>
      </c>
      <c r="L3247" s="14">
        <f t="shared" si="202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12">
        <f t="shared" si="203"/>
        <v>104.3047619047619</v>
      </c>
      <c r="R3247" s="6">
        <f t="shared" si="200"/>
        <v>81.125925925925927</v>
      </c>
      <c r="S3247" s="6" t="s">
        <v>8312</v>
      </c>
      <c r="T3247" s="6" t="s">
        <v>8329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4">
        <f t="shared" si="201"/>
        <v>42259.165972222225</v>
      </c>
      <c r="K3248">
        <v>1439551200</v>
      </c>
      <c r="L3248" s="14">
        <f t="shared" si="202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12">
        <f t="shared" si="203"/>
        <v>111.22000000000001</v>
      </c>
      <c r="R3248" s="6">
        <f t="shared" si="200"/>
        <v>57.626943005181346</v>
      </c>
      <c r="S3248" s="6" t="s">
        <v>8312</v>
      </c>
      <c r="T3248" s="6" t="s">
        <v>8329</v>
      </c>
    </row>
    <row r="3249" spans="1:20" ht="45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4">
        <f t="shared" si="201"/>
        <v>42197.434166666666</v>
      </c>
      <c r="K3249">
        <v>1434104712</v>
      </c>
      <c r="L3249" s="14">
        <f t="shared" si="202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12">
        <f t="shared" si="203"/>
        <v>105.86</v>
      </c>
      <c r="R3249" s="6">
        <f t="shared" si="200"/>
        <v>46.429824561403507</v>
      </c>
      <c r="S3249" s="6" t="s">
        <v>8312</v>
      </c>
      <c r="T3249" s="6" t="s">
        <v>8329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4">
        <f t="shared" si="201"/>
        <v>42098.846724537041</v>
      </c>
      <c r="K3250">
        <v>1425590357</v>
      </c>
      <c r="L3250" s="14">
        <f t="shared" si="202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12">
        <f t="shared" si="203"/>
        <v>100.79166666666666</v>
      </c>
      <c r="R3250" s="6">
        <f t="shared" si="200"/>
        <v>60.475000000000001</v>
      </c>
      <c r="S3250" s="6" t="s">
        <v>8312</v>
      </c>
      <c r="T3250" s="6" t="s">
        <v>8329</v>
      </c>
    </row>
    <row r="3251" spans="1:20" ht="45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4">
        <f t="shared" si="201"/>
        <v>42175.746689814812</v>
      </c>
      <c r="K3251">
        <v>1432230914</v>
      </c>
      <c r="L3251" s="14">
        <f t="shared" si="202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12">
        <f t="shared" si="203"/>
        <v>104.92727272727274</v>
      </c>
      <c r="R3251" s="6">
        <f t="shared" si="200"/>
        <v>65.579545454545453</v>
      </c>
      <c r="S3251" s="6" t="s">
        <v>8312</v>
      </c>
      <c r="T3251" s="6" t="s">
        <v>8329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4">
        <f t="shared" si="201"/>
        <v>41948.783842592595</v>
      </c>
      <c r="K3252">
        <v>1412617724</v>
      </c>
      <c r="L3252" s="14">
        <f t="shared" si="202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12">
        <f t="shared" si="203"/>
        <v>101.55199999999999</v>
      </c>
      <c r="R3252" s="6">
        <f t="shared" si="200"/>
        <v>119.1924882629108</v>
      </c>
      <c r="S3252" s="6" t="s">
        <v>8312</v>
      </c>
      <c r="T3252" s="6" t="s">
        <v>8329</v>
      </c>
    </row>
    <row r="3253" spans="1:20" ht="45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4">
        <f t="shared" si="201"/>
        <v>42176.731087962966</v>
      </c>
      <c r="K3253">
        <v>1432315966</v>
      </c>
      <c r="L3253" s="14">
        <f t="shared" si="202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12">
        <f t="shared" si="203"/>
        <v>110.73333333333333</v>
      </c>
      <c r="R3253" s="6">
        <f t="shared" si="200"/>
        <v>83.05</v>
      </c>
      <c r="S3253" s="6" t="s">
        <v>8312</v>
      </c>
      <c r="T3253" s="6" t="s">
        <v>8329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4">
        <f t="shared" si="201"/>
        <v>42620.472685185188</v>
      </c>
      <c r="K3254">
        <v>1470655240</v>
      </c>
      <c r="L3254" s="14">
        <f t="shared" si="202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12">
        <f t="shared" si="203"/>
        <v>127.82222222222221</v>
      </c>
      <c r="R3254" s="6">
        <f t="shared" si="200"/>
        <v>57.52</v>
      </c>
      <c r="S3254" s="6" t="s">
        <v>8312</v>
      </c>
      <c r="T3254" s="6" t="s">
        <v>8329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4">
        <f t="shared" si="201"/>
        <v>42621.15625</v>
      </c>
      <c r="K3255">
        <v>1471701028</v>
      </c>
      <c r="L3255" s="14">
        <f t="shared" si="202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12">
        <f t="shared" si="203"/>
        <v>101.82500000000002</v>
      </c>
      <c r="R3255" s="6">
        <f t="shared" si="200"/>
        <v>177.08695652173913</v>
      </c>
      <c r="S3255" s="6" t="s">
        <v>8312</v>
      </c>
      <c r="T3255" s="6" t="s">
        <v>8329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4">
        <f t="shared" si="201"/>
        <v>42089.044085648144</v>
      </c>
      <c r="K3256">
        <v>1424743409</v>
      </c>
      <c r="L3256" s="14">
        <f t="shared" si="202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12">
        <f t="shared" si="203"/>
        <v>101.25769230769231</v>
      </c>
      <c r="R3256" s="6">
        <f t="shared" si="200"/>
        <v>70.771505376344081</v>
      </c>
      <c r="S3256" s="6" t="s">
        <v>8312</v>
      </c>
      <c r="T3256" s="6" t="s">
        <v>8329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4">
        <f t="shared" si="201"/>
        <v>41919.768229166664</v>
      </c>
      <c r="K3257">
        <v>1410114375</v>
      </c>
      <c r="L3257" s="14">
        <f t="shared" si="202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12">
        <f t="shared" si="203"/>
        <v>175</v>
      </c>
      <c r="R3257" s="6">
        <f t="shared" si="200"/>
        <v>29.166666666666668</v>
      </c>
      <c r="S3257" s="6" t="s">
        <v>8312</v>
      </c>
      <c r="T3257" s="6" t="s">
        <v>8329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4">
        <f t="shared" si="201"/>
        <v>42166.165972222225</v>
      </c>
      <c r="K3258">
        <v>1432129577</v>
      </c>
      <c r="L3258" s="14">
        <f t="shared" si="202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12">
        <f t="shared" si="203"/>
        <v>128.06</v>
      </c>
      <c r="R3258" s="6">
        <f t="shared" si="200"/>
        <v>72.76136363636364</v>
      </c>
      <c r="S3258" s="6" t="s">
        <v>8312</v>
      </c>
      <c r="T3258" s="6" t="s">
        <v>8329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4">
        <f t="shared" si="201"/>
        <v>42788.559629629628</v>
      </c>
      <c r="K3259">
        <v>1485177952</v>
      </c>
      <c r="L3259" s="14">
        <f t="shared" si="202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12">
        <f t="shared" si="203"/>
        <v>106.29949999999999</v>
      </c>
      <c r="R3259" s="6">
        <f t="shared" si="200"/>
        <v>51.853414634146333</v>
      </c>
      <c r="S3259" s="6" t="s">
        <v>8312</v>
      </c>
      <c r="T3259" s="6" t="s">
        <v>8329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4">
        <f t="shared" si="201"/>
        <v>42012.887280092589</v>
      </c>
      <c r="K3260">
        <v>1418159861</v>
      </c>
      <c r="L3260" s="14">
        <f t="shared" si="202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12">
        <f t="shared" si="203"/>
        <v>105.21428571428571</v>
      </c>
      <c r="R3260" s="6">
        <f t="shared" si="200"/>
        <v>98.2</v>
      </c>
      <c r="S3260" s="6" t="s">
        <v>8312</v>
      </c>
      <c r="T3260" s="6" t="s">
        <v>8329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4">
        <f t="shared" si="201"/>
        <v>42644.165972222225</v>
      </c>
      <c r="K3261">
        <v>1472753745</v>
      </c>
      <c r="L3261" s="14">
        <f t="shared" si="202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12">
        <f t="shared" si="203"/>
        <v>106.16782608695652</v>
      </c>
      <c r="R3261" s="6">
        <f t="shared" si="200"/>
        <v>251.7381443298969</v>
      </c>
      <c r="S3261" s="6" t="s">
        <v>8312</v>
      </c>
      <c r="T3261" s="6" t="s">
        <v>8329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4">
        <f t="shared" si="201"/>
        <v>42338.714328703703</v>
      </c>
      <c r="K3262">
        <v>1445875718</v>
      </c>
      <c r="L3262" s="14">
        <f t="shared" si="202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12">
        <f t="shared" si="203"/>
        <v>109.24000000000001</v>
      </c>
      <c r="R3262" s="6">
        <f t="shared" si="200"/>
        <v>74.821917808219183</v>
      </c>
      <c r="S3262" s="6" t="s">
        <v>8312</v>
      </c>
      <c r="T3262" s="6" t="s">
        <v>8329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4">
        <f t="shared" si="201"/>
        <v>42201.725416666668</v>
      </c>
      <c r="K3263">
        <v>1434475476</v>
      </c>
      <c r="L3263" s="14">
        <f t="shared" si="202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12">
        <f t="shared" si="203"/>
        <v>100.45454545454547</v>
      </c>
      <c r="R3263" s="6">
        <f t="shared" si="200"/>
        <v>67.65306122448979</v>
      </c>
      <c r="S3263" s="6" t="s">
        <v>8312</v>
      </c>
      <c r="T3263" s="6" t="s">
        <v>8329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4">
        <f t="shared" si="201"/>
        <v>41995.166666666672</v>
      </c>
      <c r="K3264">
        <v>1416555262</v>
      </c>
      <c r="L3264" s="14">
        <f t="shared" si="202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12">
        <f t="shared" si="203"/>
        <v>103.04098360655738</v>
      </c>
      <c r="R3264" s="6">
        <f t="shared" si="200"/>
        <v>93.81343283582089</v>
      </c>
      <c r="S3264" s="6" t="s">
        <v>8312</v>
      </c>
      <c r="T3264" s="6" t="s">
        <v>8329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4">
        <f t="shared" si="201"/>
        <v>42307.875</v>
      </c>
      <c r="K3265">
        <v>1444220588</v>
      </c>
      <c r="L3265" s="14">
        <f t="shared" si="202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12">
        <f t="shared" si="203"/>
        <v>112.1664</v>
      </c>
      <c r="R3265" s="6">
        <f t="shared" si="200"/>
        <v>41.237647058823526</v>
      </c>
      <c r="S3265" s="6" t="s">
        <v>8312</v>
      </c>
      <c r="T3265" s="6" t="s">
        <v>8329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4">
        <f t="shared" si="201"/>
        <v>42032.916666666672</v>
      </c>
      <c r="K3266">
        <v>1421089938</v>
      </c>
      <c r="L3266" s="14">
        <f t="shared" si="202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12">
        <f t="shared" si="203"/>
        <v>103</v>
      </c>
      <c r="R3266" s="6">
        <f t="shared" ref="R3266:R3329" si="204">E3266/N3266</f>
        <v>52.551020408163268</v>
      </c>
      <c r="S3266" s="6" t="s">
        <v>8312</v>
      </c>
      <c r="T3266" s="6" t="s">
        <v>8329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4">
        <f t="shared" ref="J3267:J3330" si="205">(((I3267/60)/60)/24)+DATE(1970,1,1)</f>
        <v>42341.708333333328</v>
      </c>
      <c r="K3267">
        <v>1446570315</v>
      </c>
      <c r="L3267" s="14">
        <f t="shared" ref="L3267:L3330" si="206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12">
        <f t="shared" ref="Q3267:Q3330" si="207">E3267/D3267*100</f>
        <v>164</v>
      </c>
      <c r="R3267" s="6">
        <f t="shared" si="204"/>
        <v>70.285714285714292</v>
      </c>
      <c r="S3267" s="6" t="s">
        <v>8312</v>
      </c>
      <c r="T3267" s="6" t="s">
        <v>8329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4">
        <f t="shared" si="205"/>
        <v>42167.875</v>
      </c>
      <c r="K3268">
        <v>1431435122</v>
      </c>
      <c r="L3268" s="14">
        <f t="shared" si="206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12">
        <f t="shared" si="207"/>
        <v>131.28333333333333</v>
      </c>
      <c r="R3268" s="6">
        <f t="shared" si="204"/>
        <v>48.325153374233132</v>
      </c>
      <c r="S3268" s="6" t="s">
        <v>8312</v>
      </c>
      <c r="T3268" s="6" t="s">
        <v>8329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4">
        <f t="shared" si="205"/>
        <v>42202.757638888885</v>
      </c>
      <c r="K3269">
        <v>1434564660</v>
      </c>
      <c r="L3269" s="14">
        <f t="shared" si="206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12">
        <f t="shared" si="207"/>
        <v>102.1</v>
      </c>
      <c r="R3269" s="6">
        <f t="shared" si="204"/>
        <v>53.177083333333336</v>
      </c>
      <c r="S3269" s="6" t="s">
        <v>8312</v>
      </c>
      <c r="T3269" s="6" t="s">
        <v>8329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4">
        <f t="shared" si="205"/>
        <v>42606.90425925926</v>
      </c>
      <c r="K3270">
        <v>1470692528</v>
      </c>
      <c r="L3270" s="14">
        <f t="shared" si="206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12">
        <f t="shared" si="207"/>
        <v>128</v>
      </c>
      <c r="R3270" s="6">
        <f t="shared" si="204"/>
        <v>60.952380952380949</v>
      </c>
      <c r="S3270" s="6" t="s">
        <v>8312</v>
      </c>
      <c r="T3270" s="6" t="s">
        <v>8329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4">
        <f t="shared" si="205"/>
        <v>42171.458333333328</v>
      </c>
      <c r="K3271">
        <v>1431509397</v>
      </c>
      <c r="L3271" s="14">
        <f t="shared" si="206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12">
        <f t="shared" si="207"/>
        <v>101.49999999999999</v>
      </c>
      <c r="R3271" s="6">
        <f t="shared" si="204"/>
        <v>116</v>
      </c>
      <c r="S3271" s="6" t="s">
        <v>8312</v>
      </c>
      <c r="T3271" s="6" t="s">
        <v>8329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4">
        <f t="shared" si="205"/>
        <v>42197.533159722225</v>
      </c>
      <c r="K3272">
        <v>1434113265</v>
      </c>
      <c r="L3272" s="14">
        <f t="shared" si="206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12">
        <f t="shared" si="207"/>
        <v>101.66666666666666</v>
      </c>
      <c r="R3272" s="6">
        <f t="shared" si="204"/>
        <v>61</v>
      </c>
      <c r="S3272" s="6" t="s">
        <v>8312</v>
      </c>
      <c r="T3272" s="6" t="s">
        <v>8329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4">
        <f t="shared" si="205"/>
        <v>41945.478877314818</v>
      </c>
      <c r="K3273">
        <v>1412332175</v>
      </c>
      <c r="L3273" s="14">
        <f t="shared" si="206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12">
        <f t="shared" si="207"/>
        <v>130</v>
      </c>
      <c r="R3273" s="6">
        <f t="shared" si="204"/>
        <v>38.235294117647058</v>
      </c>
      <c r="S3273" s="6" t="s">
        <v>8312</v>
      </c>
      <c r="T3273" s="6" t="s">
        <v>8329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4">
        <f t="shared" si="205"/>
        <v>42314.541770833333</v>
      </c>
      <c r="K3274">
        <v>1444219209</v>
      </c>
      <c r="L3274" s="14">
        <f t="shared" si="206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12">
        <f t="shared" si="207"/>
        <v>154.43</v>
      </c>
      <c r="R3274" s="6">
        <f t="shared" si="204"/>
        <v>106.50344827586207</v>
      </c>
      <c r="S3274" s="6" t="s">
        <v>8312</v>
      </c>
      <c r="T3274" s="6" t="s">
        <v>8329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4">
        <f t="shared" si="205"/>
        <v>42627.791666666672</v>
      </c>
      <c r="K3275">
        <v>1472498042</v>
      </c>
      <c r="L3275" s="14">
        <f t="shared" si="206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12">
        <f t="shared" si="207"/>
        <v>107.4</v>
      </c>
      <c r="R3275" s="6">
        <f t="shared" si="204"/>
        <v>204.57142857142858</v>
      </c>
      <c r="S3275" s="6" t="s">
        <v>8312</v>
      </c>
      <c r="T3275" s="6" t="s">
        <v>8329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4">
        <f t="shared" si="205"/>
        <v>42444.875</v>
      </c>
      <c r="K3276">
        <v>1454259272</v>
      </c>
      <c r="L3276" s="14">
        <f t="shared" si="206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12">
        <f t="shared" si="207"/>
        <v>101.32258064516128</v>
      </c>
      <c r="R3276" s="6">
        <f t="shared" si="204"/>
        <v>54.912587412587413</v>
      </c>
      <c r="S3276" s="6" t="s">
        <v>8312</v>
      </c>
      <c r="T3276" s="6" t="s">
        <v>8329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4">
        <f t="shared" si="205"/>
        <v>42044.1875</v>
      </c>
      <c r="K3277">
        <v>1421183271</v>
      </c>
      <c r="L3277" s="14">
        <f t="shared" si="206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12">
        <f t="shared" si="207"/>
        <v>100.27777777777777</v>
      </c>
      <c r="R3277" s="6">
        <f t="shared" si="204"/>
        <v>150.41666666666666</v>
      </c>
      <c r="S3277" s="6" t="s">
        <v>8312</v>
      </c>
      <c r="T3277" s="6" t="s">
        <v>8329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4">
        <f t="shared" si="205"/>
        <v>42461.165972222225</v>
      </c>
      <c r="K3278">
        <v>1456526879</v>
      </c>
      <c r="L3278" s="14">
        <f t="shared" si="206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12">
        <f t="shared" si="207"/>
        <v>116.84444444444443</v>
      </c>
      <c r="R3278" s="6">
        <f t="shared" si="204"/>
        <v>52.58</v>
      </c>
      <c r="S3278" s="6" t="s">
        <v>8312</v>
      </c>
      <c r="T3278" s="6" t="s">
        <v>8329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4">
        <f t="shared" si="205"/>
        <v>41961.724606481483</v>
      </c>
      <c r="K3279">
        <v>1413735806</v>
      </c>
      <c r="L3279" s="14">
        <f t="shared" si="206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12">
        <f t="shared" si="207"/>
        <v>108.60000000000001</v>
      </c>
      <c r="R3279" s="6">
        <f t="shared" si="204"/>
        <v>54.3</v>
      </c>
      <c r="S3279" s="6" t="s">
        <v>8312</v>
      </c>
      <c r="T3279" s="6" t="s">
        <v>8329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4">
        <f t="shared" si="205"/>
        <v>42154.848414351851</v>
      </c>
      <c r="K3280">
        <v>1430425303</v>
      </c>
      <c r="L3280" s="14">
        <f t="shared" si="206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12">
        <f t="shared" si="207"/>
        <v>103.4</v>
      </c>
      <c r="R3280" s="6">
        <f t="shared" si="204"/>
        <v>76.029411764705884</v>
      </c>
      <c r="S3280" s="6" t="s">
        <v>8312</v>
      </c>
      <c r="T3280" s="6" t="s">
        <v>8329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4">
        <f t="shared" si="205"/>
        <v>42461.06086805556</v>
      </c>
      <c r="K3281">
        <v>1456885659</v>
      </c>
      <c r="L3281" s="14">
        <f t="shared" si="206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12">
        <f t="shared" si="207"/>
        <v>114.27586206896552</v>
      </c>
      <c r="R3281" s="6">
        <f t="shared" si="204"/>
        <v>105.2063492063492</v>
      </c>
      <c r="S3281" s="6" t="s">
        <v>8312</v>
      </c>
      <c r="T3281" s="6" t="s">
        <v>8329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4">
        <f t="shared" si="205"/>
        <v>42156.208333333328</v>
      </c>
      <c r="K3282">
        <v>1430158198</v>
      </c>
      <c r="L3282" s="14">
        <f t="shared" si="206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12">
        <f t="shared" si="207"/>
        <v>103</v>
      </c>
      <c r="R3282" s="6">
        <f t="shared" si="204"/>
        <v>68.666666666666671</v>
      </c>
      <c r="S3282" s="6" t="s">
        <v>8312</v>
      </c>
      <c r="T3282" s="6" t="s">
        <v>8329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4">
        <f t="shared" si="205"/>
        <v>42249.019733796296</v>
      </c>
      <c r="K3283">
        <v>1438561705</v>
      </c>
      <c r="L3283" s="14">
        <f t="shared" si="206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12">
        <f t="shared" si="207"/>
        <v>121.6</v>
      </c>
      <c r="R3283" s="6">
        <f t="shared" si="204"/>
        <v>129.36170212765958</v>
      </c>
      <c r="S3283" s="6" t="s">
        <v>8312</v>
      </c>
      <c r="T3283" s="6" t="s">
        <v>8329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4">
        <f t="shared" si="205"/>
        <v>42489.19430555556</v>
      </c>
      <c r="K3284">
        <v>1458103188</v>
      </c>
      <c r="L3284" s="14">
        <f t="shared" si="206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12">
        <f t="shared" si="207"/>
        <v>102.6467741935484</v>
      </c>
      <c r="R3284" s="6">
        <f t="shared" si="204"/>
        <v>134.26371308016877</v>
      </c>
      <c r="S3284" s="6" t="s">
        <v>8312</v>
      </c>
      <c r="T3284" s="6" t="s">
        <v>8329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4">
        <f t="shared" si="205"/>
        <v>42410.875</v>
      </c>
      <c r="K3285">
        <v>1452448298</v>
      </c>
      <c r="L3285" s="14">
        <f t="shared" si="206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12">
        <f t="shared" si="207"/>
        <v>104.75000000000001</v>
      </c>
      <c r="R3285" s="6">
        <f t="shared" si="204"/>
        <v>17.829787234042552</v>
      </c>
      <c r="S3285" s="6" t="s">
        <v>8312</v>
      </c>
      <c r="T3285" s="6" t="s">
        <v>8329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4">
        <f t="shared" si="205"/>
        <v>42398.249305555553</v>
      </c>
      <c r="K3286">
        <v>1452546853</v>
      </c>
      <c r="L3286" s="14">
        <f t="shared" si="206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12">
        <f t="shared" si="207"/>
        <v>101.6</v>
      </c>
      <c r="R3286" s="6">
        <f t="shared" si="204"/>
        <v>203.2</v>
      </c>
      <c r="S3286" s="6" t="s">
        <v>8312</v>
      </c>
      <c r="T3286" s="6" t="s">
        <v>8329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4">
        <f t="shared" si="205"/>
        <v>42794.208333333328</v>
      </c>
      <c r="K3287">
        <v>1485556626</v>
      </c>
      <c r="L3287" s="14">
        <f t="shared" si="206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12">
        <f t="shared" si="207"/>
        <v>112.10242048409683</v>
      </c>
      <c r="R3287" s="6">
        <f t="shared" si="204"/>
        <v>69.18518518518519</v>
      </c>
      <c r="S3287" s="6" t="s">
        <v>8312</v>
      </c>
      <c r="T3287" s="6" t="s">
        <v>8329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4">
        <f t="shared" si="205"/>
        <v>42597.840069444443</v>
      </c>
      <c r="K3288">
        <v>1468699782</v>
      </c>
      <c r="L3288" s="14">
        <f t="shared" si="206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12">
        <f t="shared" si="207"/>
        <v>101.76666666666667</v>
      </c>
      <c r="R3288" s="6">
        <f t="shared" si="204"/>
        <v>125.12295081967213</v>
      </c>
      <c r="S3288" s="6" t="s">
        <v>8312</v>
      </c>
      <c r="T3288" s="6" t="s">
        <v>8329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4">
        <f t="shared" si="205"/>
        <v>42336.750324074077</v>
      </c>
      <c r="K3289">
        <v>1446573628</v>
      </c>
      <c r="L3289" s="14">
        <f t="shared" si="206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12">
        <f t="shared" si="207"/>
        <v>100</v>
      </c>
      <c r="R3289" s="6">
        <f t="shared" si="204"/>
        <v>73.529411764705884</v>
      </c>
      <c r="S3289" s="6" t="s">
        <v>8312</v>
      </c>
      <c r="T3289" s="6" t="s">
        <v>8329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4">
        <f t="shared" si="205"/>
        <v>42541.958333333328</v>
      </c>
      <c r="K3290">
        <v>1463337315</v>
      </c>
      <c r="L3290" s="14">
        <f t="shared" si="206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12">
        <f t="shared" si="207"/>
        <v>100.26489999999998</v>
      </c>
      <c r="R3290" s="6">
        <f t="shared" si="204"/>
        <v>48.437149758454105</v>
      </c>
      <c r="S3290" s="6" t="s">
        <v>8312</v>
      </c>
      <c r="T3290" s="6" t="s">
        <v>8329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4">
        <f t="shared" si="205"/>
        <v>42786.368078703701</v>
      </c>
      <c r="K3291">
        <v>1485161402</v>
      </c>
      <c r="L3291" s="14">
        <f t="shared" si="206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12">
        <f t="shared" si="207"/>
        <v>133.04200000000003</v>
      </c>
      <c r="R3291" s="6">
        <f t="shared" si="204"/>
        <v>26.608400000000003</v>
      </c>
      <c r="S3291" s="6" t="s">
        <v>8312</v>
      </c>
      <c r="T3291" s="6" t="s">
        <v>8329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4">
        <f t="shared" si="205"/>
        <v>42805.51494212963</v>
      </c>
      <c r="K3292">
        <v>1486642891</v>
      </c>
      <c r="L3292" s="14">
        <f t="shared" si="206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12">
        <f t="shared" si="207"/>
        <v>121.2</v>
      </c>
      <c r="R3292" s="6">
        <f t="shared" si="204"/>
        <v>33.666666666666664</v>
      </c>
      <c r="S3292" s="6" t="s">
        <v>8312</v>
      </c>
      <c r="T3292" s="6" t="s">
        <v>8329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4">
        <f t="shared" si="205"/>
        <v>42264.165972222225</v>
      </c>
      <c r="K3293">
        <v>1439743900</v>
      </c>
      <c r="L3293" s="14">
        <f t="shared" si="206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12">
        <f t="shared" si="207"/>
        <v>113.99999999999999</v>
      </c>
      <c r="R3293" s="6">
        <f t="shared" si="204"/>
        <v>40.714285714285715</v>
      </c>
      <c r="S3293" s="6" t="s">
        <v>8312</v>
      </c>
      <c r="T3293" s="6" t="s">
        <v>8329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4">
        <f t="shared" si="205"/>
        <v>42342.811898148153</v>
      </c>
      <c r="K3294">
        <v>1444069748</v>
      </c>
      <c r="L3294" s="14">
        <f t="shared" si="206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12">
        <f t="shared" si="207"/>
        <v>286.13861386138615</v>
      </c>
      <c r="R3294" s="6">
        <f t="shared" si="204"/>
        <v>19.266666666666666</v>
      </c>
      <c r="S3294" s="6" t="s">
        <v>8312</v>
      </c>
      <c r="T3294" s="6" t="s">
        <v>8329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4">
        <f t="shared" si="205"/>
        <v>42798.425370370373</v>
      </c>
      <c r="K3295">
        <v>1486030352</v>
      </c>
      <c r="L3295" s="14">
        <f t="shared" si="206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12">
        <f t="shared" si="207"/>
        <v>170.44444444444446</v>
      </c>
      <c r="R3295" s="6">
        <f t="shared" si="204"/>
        <v>84.285714285714292</v>
      </c>
      <c r="S3295" s="6" t="s">
        <v>8312</v>
      </c>
      <c r="T3295" s="6" t="s">
        <v>8329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4">
        <f t="shared" si="205"/>
        <v>42171.541134259256</v>
      </c>
      <c r="K3296">
        <v>1431867554</v>
      </c>
      <c r="L3296" s="14">
        <f t="shared" si="206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12">
        <f t="shared" si="207"/>
        <v>118.33333333333333</v>
      </c>
      <c r="R3296" s="6">
        <f t="shared" si="204"/>
        <v>29.583333333333332</v>
      </c>
      <c r="S3296" s="6" t="s">
        <v>8312</v>
      </c>
      <c r="T3296" s="6" t="s">
        <v>8329</v>
      </c>
    </row>
    <row r="3297" spans="1:20" ht="45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4">
        <f t="shared" si="205"/>
        <v>42639.442465277782</v>
      </c>
      <c r="K3297">
        <v>1472294229</v>
      </c>
      <c r="L3297" s="14">
        <f t="shared" si="206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12">
        <f t="shared" si="207"/>
        <v>102.85857142857142</v>
      </c>
      <c r="R3297" s="6">
        <f t="shared" si="204"/>
        <v>26.667037037037037</v>
      </c>
      <c r="S3297" s="6" t="s">
        <v>8312</v>
      </c>
      <c r="T3297" s="6" t="s">
        <v>8329</v>
      </c>
    </row>
    <row r="3298" spans="1:20" ht="45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4">
        <f t="shared" si="205"/>
        <v>42330.916666666672</v>
      </c>
      <c r="K3298">
        <v>1446401372</v>
      </c>
      <c r="L3298" s="14">
        <f t="shared" si="206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12">
        <f t="shared" si="207"/>
        <v>144.06666666666666</v>
      </c>
      <c r="R3298" s="6">
        <f t="shared" si="204"/>
        <v>45.978723404255319</v>
      </c>
      <c r="S3298" s="6" t="s">
        <v>8312</v>
      </c>
      <c r="T3298" s="6" t="s">
        <v>8329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4">
        <f t="shared" si="205"/>
        <v>42212.957638888889</v>
      </c>
      <c r="K3299">
        <v>1436380256</v>
      </c>
      <c r="L3299" s="14">
        <f t="shared" si="206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12">
        <f t="shared" si="207"/>
        <v>100.07272727272726</v>
      </c>
      <c r="R3299" s="6">
        <f t="shared" si="204"/>
        <v>125.09090909090909</v>
      </c>
      <c r="S3299" s="6" t="s">
        <v>8312</v>
      </c>
      <c r="T3299" s="6" t="s">
        <v>8329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4">
        <f t="shared" si="205"/>
        <v>42260</v>
      </c>
      <c r="K3300">
        <v>1440370768</v>
      </c>
      <c r="L3300" s="14">
        <f t="shared" si="206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12">
        <f t="shared" si="207"/>
        <v>101.73</v>
      </c>
      <c r="R3300" s="6">
        <f t="shared" si="204"/>
        <v>141.29166666666666</v>
      </c>
      <c r="S3300" s="6" t="s">
        <v>8312</v>
      </c>
      <c r="T3300" s="6" t="s">
        <v>8329</v>
      </c>
    </row>
    <row r="3301" spans="1:20" ht="45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4">
        <f t="shared" si="205"/>
        <v>42291.917395833334</v>
      </c>
      <c r="K3301">
        <v>1442268063</v>
      </c>
      <c r="L3301" s="14">
        <f t="shared" si="206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12">
        <f t="shared" si="207"/>
        <v>116.19999999999999</v>
      </c>
      <c r="R3301" s="6">
        <f t="shared" si="204"/>
        <v>55.333333333333336</v>
      </c>
      <c r="S3301" s="6" t="s">
        <v>8312</v>
      </c>
      <c r="T3301" s="6" t="s">
        <v>8329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4">
        <f t="shared" si="205"/>
        <v>42123.743773148148</v>
      </c>
      <c r="K3302">
        <v>1428515462</v>
      </c>
      <c r="L3302" s="14">
        <f t="shared" si="206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12">
        <f t="shared" si="207"/>
        <v>136.16666666666666</v>
      </c>
      <c r="R3302" s="6">
        <f t="shared" si="204"/>
        <v>46.420454545454547</v>
      </c>
      <c r="S3302" s="6" t="s">
        <v>8312</v>
      </c>
      <c r="T3302" s="6" t="s">
        <v>8329</v>
      </c>
    </row>
    <row r="3303" spans="1:20" ht="45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4">
        <f t="shared" si="205"/>
        <v>42583.290972222225</v>
      </c>
      <c r="K3303">
        <v>1466185176</v>
      </c>
      <c r="L3303" s="14">
        <f t="shared" si="206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12">
        <f t="shared" si="207"/>
        <v>133.46666666666667</v>
      </c>
      <c r="R3303" s="6">
        <f t="shared" si="204"/>
        <v>57.2</v>
      </c>
      <c r="S3303" s="6" t="s">
        <v>8312</v>
      </c>
      <c r="T3303" s="6" t="s">
        <v>8329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4">
        <f t="shared" si="205"/>
        <v>42711.35157407407</v>
      </c>
      <c r="K3304">
        <v>1478507176</v>
      </c>
      <c r="L3304" s="14">
        <f t="shared" si="206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12">
        <f t="shared" si="207"/>
        <v>103.39285714285715</v>
      </c>
      <c r="R3304" s="6">
        <f t="shared" si="204"/>
        <v>173.7</v>
      </c>
      <c r="S3304" s="6" t="s">
        <v>8312</v>
      </c>
      <c r="T3304" s="6" t="s">
        <v>8329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4">
        <f t="shared" si="205"/>
        <v>42091.609768518523</v>
      </c>
      <c r="K3305">
        <v>1424533084</v>
      </c>
      <c r="L3305" s="14">
        <f t="shared" si="206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12">
        <f t="shared" si="207"/>
        <v>115.88888888888889</v>
      </c>
      <c r="R3305" s="6">
        <f t="shared" si="204"/>
        <v>59.6</v>
      </c>
      <c r="S3305" s="6" t="s">
        <v>8312</v>
      </c>
      <c r="T3305" s="6" t="s">
        <v>8329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4">
        <f t="shared" si="205"/>
        <v>42726.624444444446</v>
      </c>
      <c r="K3306">
        <v>1479826752</v>
      </c>
      <c r="L3306" s="14">
        <f t="shared" si="206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12">
        <f t="shared" si="207"/>
        <v>104.51666666666665</v>
      </c>
      <c r="R3306" s="6">
        <f t="shared" si="204"/>
        <v>89.585714285714289</v>
      </c>
      <c r="S3306" s="6" t="s">
        <v>8312</v>
      </c>
      <c r="T3306" s="6" t="s">
        <v>8329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4">
        <f t="shared" si="205"/>
        <v>42216.855879629627</v>
      </c>
      <c r="K3307">
        <v>1435782748</v>
      </c>
      <c r="L3307" s="14">
        <f t="shared" si="206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12">
        <f t="shared" si="207"/>
        <v>102.02500000000001</v>
      </c>
      <c r="R3307" s="6">
        <f t="shared" si="204"/>
        <v>204.05</v>
      </c>
      <c r="S3307" s="6" t="s">
        <v>8312</v>
      </c>
      <c r="T3307" s="6" t="s">
        <v>8329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4">
        <f t="shared" si="205"/>
        <v>42531.125</v>
      </c>
      <c r="K3308">
        <v>1462252542</v>
      </c>
      <c r="L3308" s="14">
        <f t="shared" si="206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12">
        <f t="shared" si="207"/>
        <v>175.33333333333334</v>
      </c>
      <c r="R3308" s="6">
        <f t="shared" si="204"/>
        <v>48.703703703703702</v>
      </c>
      <c r="S3308" s="6" t="s">
        <v>8312</v>
      </c>
      <c r="T3308" s="6" t="s">
        <v>8329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4">
        <f t="shared" si="205"/>
        <v>42505.057164351849</v>
      </c>
      <c r="K3309">
        <v>1460683339</v>
      </c>
      <c r="L3309" s="14">
        <f t="shared" si="206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12">
        <f t="shared" si="207"/>
        <v>106.67999999999999</v>
      </c>
      <c r="R3309" s="6">
        <f t="shared" si="204"/>
        <v>53.339999999999996</v>
      </c>
      <c r="S3309" s="6" t="s">
        <v>8312</v>
      </c>
      <c r="T3309" s="6" t="s">
        <v>8329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4">
        <f t="shared" si="205"/>
        <v>42473.876909722225</v>
      </c>
      <c r="K3310">
        <v>1458766965</v>
      </c>
      <c r="L3310" s="14">
        <f t="shared" si="206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12">
        <f t="shared" si="207"/>
        <v>122.28571428571429</v>
      </c>
      <c r="R3310" s="6">
        <f t="shared" si="204"/>
        <v>75.087719298245617</v>
      </c>
      <c r="S3310" s="6" t="s">
        <v>8312</v>
      </c>
      <c r="T3310" s="6" t="s">
        <v>8329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4">
        <f t="shared" si="205"/>
        <v>42659.650208333333</v>
      </c>
      <c r="K3311">
        <v>1473953778</v>
      </c>
      <c r="L3311" s="14">
        <f t="shared" si="206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12">
        <f t="shared" si="207"/>
        <v>159.42857142857144</v>
      </c>
      <c r="R3311" s="6">
        <f t="shared" si="204"/>
        <v>18</v>
      </c>
      <c r="S3311" s="6" t="s">
        <v>8312</v>
      </c>
      <c r="T3311" s="6" t="s">
        <v>8329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4">
        <f t="shared" si="205"/>
        <v>42283.928530092591</v>
      </c>
      <c r="K3312">
        <v>1441577825</v>
      </c>
      <c r="L3312" s="14">
        <f t="shared" si="206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12">
        <f t="shared" si="207"/>
        <v>100.07692307692308</v>
      </c>
      <c r="R3312" s="6">
        <f t="shared" si="204"/>
        <v>209.83870967741936</v>
      </c>
      <c r="S3312" s="6" t="s">
        <v>8312</v>
      </c>
      <c r="T3312" s="6" t="s">
        <v>8329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4">
        <f t="shared" si="205"/>
        <v>42294.29178240741</v>
      </c>
      <c r="K3313">
        <v>1442473210</v>
      </c>
      <c r="L3313" s="14">
        <f t="shared" si="206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12">
        <f t="shared" si="207"/>
        <v>109.84</v>
      </c>
      <c r="R3313" s="6">
        <f t="shared" si="204"/>
        <v>61.022222222222226</v>
      </c>
      <c r="S3313" s="6" t="s">
        <v>8312</v>
      </c>
      <c r="T3313" s="6" t="s">
        <v>8329</v>
      </c>
    </row>
    <row r="3314" spans="1:20" ht="45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4">
        <f t="shared" si="205"/>
        <v>42685.916666666672</v>
      </c>
      <c r="K3314">
        <v>1477077946</v>
      </c>
      <c r="L3314" s="14">
        <f t="shared" si="206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12">
        <f t="shared" si="207"/>
        <v>100.03999999999999</v>
      </c>
      <c r="R3314" s="6">
        <f t="shared" si="204"/>
        <v>61</v>
      </c>
      <c r="S3314" s="6" t="s">
        <v>8312</v>
      </c>
      <c r="T3314" s="6" t="s">
        <v>8329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4">
        <f t="shared" si="205"/>
        <v>42396.041666666672</v>
      </c>
      <c r="K3315">
        <v>1452664317</v>
      </c>
      <c r="L3315" s="14">
        <f t="shared" si="206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12">
        <f t="shared" si="207"/>
        <v>116.05000000000001</v>
      </c>
      <c r="R3315" s="6">
        <f t="shared" si="204"/>
        <v>80.034482758620683</v>
      </c>
      <c r="S3315" s="6" t="s">
        <v>8312</v>
      </c>
      <c r="T3315" s="6" t="s">
        <v>8329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4">
        <f t="shared" si="205"/>
        <v>42132.836805555555</v>
      </c>
      <c r="K3316">
        <v>1428733511</v>
      </c>
      <c r="L3316" s="14">
        <f t="shared" si="206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12">
        <f t="shared" si="207"/>
        <v>210.75</v>
      </c>
      <c r="R3316" s="6">
        <f t="shared" si="204"/>
        <v>29.068965517241381</v>
      </c>
      <c r="S3316" s="6" t="s">
        <v>8312</v>
      </c>
      <c r="T3316" s="6" t="s">
        <v>8329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4">
        <f t="shared" si="205"/>
        <v>42496.303715277783</v>
      </c>
      <c r="K3317">
        <v>1459927041</v>
      </c>
      <c r="L3317" s="14">
        <f t="shared" si="206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12">
        <f t="shared" si="207"/>
        <v>110.00000000000001</v>
      </c>
      <c r="R3317" s="6">
        <f t="shared" si="204"/>
        <v>49.438202247191015</v>
      </c>
      <c r="S3317" s="6" t="s">
        <v>8312</v>
      </c>
      <c r="T3317" s="6" t="s">
        <v>8329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4">
        <f t="shared" si="205"/>
        <v>41859.57916666667</v>
      </c>
      <c r="K3318">
        <v>1404680075</v>
      </c>
      <c r="L3318" s="14">
        <f t="shared" si="206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12">
        <f t="shared" si="207"/>
        <v>100.08673425918037</v>
      </c>
      <c r="R3318" s="6">
        <f t="shared" si="204"/>
        <v>93.977440000000001</v>
      </c>
      <c r="S3318" s="6" t="s">
        <v>8312</v>
      </c>
      <c r="T3318" s="6" t="s">
        <v>8329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4">
        <f t="shared" si="205"/>
        <v>42529.039629629624</v>
      </c>
      <c r="K3319">
        <v>1462755424</v>
      </c>
      <c r="L3319" s="14">
        <f t="shared" si="206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12">
        <f t="shared" si="207"/>
        <v>106.19047619047619</v>
      </c>
      <c r="R3319" s="6">
        <f t="shared" si="204"/>
        <v>61.944444444444443</v>
      </c>
      <c r="S3319" s="6" t="s">
        <v>8312</v>
      </c>
      <c r="T3319" s="6" t="s">
        <v>8329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4">
        <f t="shared" si="205"/>
        <v>42471.104166666672</v>
      </c>
      <c r="K3320">
        <v>1456902893</v>
      </c>
      <c r="L3320" s="14">
        <f t="shared" si="206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12">
        <f t="shared" si="207"/>
        <v>125.6</v>
      </c>
      <c r="R3320" s="6">
        <f t="shared" si="204"/>
        <v>78.5</v>
      </c>
      <c r="S3320" s="6" t="s">
        <v>8312</v>
      </c>
      <c r="T3320" s="6" t="s">
        <v>8329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4">
        <f t="shared" si="205"/>
        <v>42035.585486111115</v>
      </c>
      <c r="K3321">
        <v>1418824986</v>
      </c>
      <c r="L3321" s="14">
        <f t="shared" si="206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12">
        <f t="shared" si="207"/>
        <v>108</v>
      </c>
      <c r="R3321" s="6">
        <f t="shared" si="204"/>
        <v>33.75</v>
      </c>
      <c r="S3321" s="6" t="s">
        <v>8312</v>
      </c>
      <c r="T3321" s="6" t="s">
        <v>8329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4">
        <f t="shared" si="205"/>
        <v>42543.045798611114</v>
      </c>
      <c r="K3322">
        <v>1463965557</v>
      </c>
      <c r="L3322" s="14">
        <f t="shared" si="206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12">
        <f t="shared" si="207"/>
        <v>101</v>
      </c>
      <c r="R3322" s="6">
        <f t="shared" si="204"/>
        <v>66.44736842105263</v>
      </c>
      <c r="S3322" s="6" t="s">
        <v>8312</v>
      </c>
      <c r="T3322" s="6" t="s">
        <v>8329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4">
        <f t="shared" si="205"/>
        <v>41928.165972222225</v>
      </c>
      <c r="K3323">
        <v>1412216665</v>
      </c>
      <c r="L3323" s="14">
        <f t="shared" si="206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12">
        <f t="shared" si="207"/>
        <v>107.4</v>
      </c>
      <c r="R3323" s="6">
        <f t="shared" si="204"/>
        <v>35.799999999999997</v>
      </c>
      <c r="S3323" s="6" t="s">
        <v>8312</v>
      </c>
      <c r="T3323" s="6" t="s">
        <v>8329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4">
        <f t="shared" si="205"/>
        <v>42543.163194444445</v>
      </c>
      <c r="K3324">
        <v>1464653696</v>
      </c>
      <c r="L3324" s="14">
        <f t="shared" si="206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12">
        <f t="shared" si="207"/>
        <v>101.51515151515152</v>
      </c>
      <c r="R3324" s="6">
        <f t="shared" si="204"/>
        <v>145.65217391304347</v>
      </c>
      <c r="S3324" s="6" t="s">
        <v>8312</v>
      </c>
      <c r="T3324" s="6" t="s">
        <v>8329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4">
        <f t="shared" si="205"/>
        <v>42638.36583333333</v>
      </c>
      <c r="K3325">
        <v>1472201208</v>
      </c>
      <c r="L3325" s="14">
        <f t="shared" si="206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12">
        <f t="shared" si="207"/>
        <v>125.89999999999999</v>
      </c>
      <c r="R3325" s="6">
        <f t="shared" si="204"/>
        <v>25.693877551020407</v>
      </c>
      <c r="S3325" s="6" t="s">
        <v>8312</v>
      </c>
      <c r="T3325" s="6" t="s">
        <v>8329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4">
        <f t="shared" si="205"/>
        <v>42526.58321759259</v>
      </c>
      <c r="K3326">
        <v>1463925590</v>
      </c>
      <c r="L3326" s="14">
        <f t="shared" si="206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12">
        <f t="shared" si="207"/>
        <v>101.66666666666666</v>
      </c>
      <c r="R3326" s="6">
        <f t="shared" si="204"/>
        <v>152.5</v>
      </c>
      <c r="S3326" s="6" t="s">
        <v>8312</v>
      </c>
      <c r="T3326" s="6" t="s">
        <v>8329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4">
        <f t="shared" si="205"/>
        <v>42099.743946759263</v>
      </c>
      <c r="K3327">
        <v>1425235877</v>
      </c>
      <c r="L3327" s="14">
        <f t="shared" si="206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12">
        <f t="shared" si="207"/>
        <v>112.5</v>
      </c>
      <c r="R3327" s="6">
        <f t="shared" si="204"/>
        <v>30</v>
      </c>
      <c r="S3327" s="6" t="s">
        <v>8312</v>
      </c>
      <c r="T3327" s="6" t="s">
        <v>8329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4">
        <f t="shared" si="205"/>
        <v>42071.67251157407</v>
      </c>
      <c r="K3328">
        <v>1423242505</v>
      </c>
      <c r="L3328" s="14">
        <f t="shared" si="206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12">
        <f t="shared" si="207"/>
        <v>101.375</v>
      </c>
      <c r="R3328" s="6">
        <f t="shared" si="204"/>
        <v>142.28070175438597</v>
      </c>
      <c r="S3328" s="6" t="s">
        <v>8312</v>
      </c>
      <c r="T3328" s="6" t="s">
        <v>8329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4">
        <f t="shared" si="205"/>
        <v>42498.374606481477</v>
      </c>
      <c r="K3329">
        <v>1460105966</v>
      </c>
      <c r="L3329" s="14">
        <f t="shared" si="206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12">
        <f t="shared" si="207"/>
        <v>101.25</v>
      </c>
      <c r="R3329" s="6">
        <f t="shared" si="204"/>
        <v>24.545454545454547</v>
      </c>
      <c r="S3329" s="6" t="s">
        <v>8312</v>
      </c>
      <c r="T3329" s="6" t="s">
        <v>8329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4">
        <f t="shared" si="205"/>
        <v>41825.041666666664</v>
      </c>
      <c r="K3330">
        <v>1404308883</v>
      </c>
      <c r="L3330" s="14">
        <f t="shared" si="206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12">
        <f t="shared" si="207"/>
        <v>146.38888888888889</v>
      </c>
      <c r="R3330" s="6">
        <f t="shared" ref="R3330:R3393" si="208">E3330/N3330</f>
        <v>292.77777777777777</v>
      </c>
      <c r="S3330" s="6" t="s">
        <v>8312</v>
      </c>
      <c r="T3330" s="6" t="s">
        <v>8329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4">
        <f t="shared" ref="J3331:J3394" si="209">(((I3331/60)/60)/24)+DATE(1970,1,1)</f>
        <v>41847.958333333336</v>
      </c>
      <c r="K3331">
        <v>1405583108</v>
      </c>
      <c r="L3331" s="14">
        <f t="shared" ref="L3331:L3394" si="210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12">
        <f t="shared" ref="Q3331:Q3394" si="211">E3331/D3331*100</f>
        <v>116.8</v>
      </c>
      <c r="R3331" s="6">
        <f t="shared" si="208"/>
        <v>44.92307692307692</v>
      </c>
      <c r="S3331" s="6" t="s">
        <v>8312</v>
      </c>
      <c r="T3331" s="6" t="s">
        <v>8329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4">
        <f t="shared" si="209"/>
        <v>42095.845694444448</v>
      </c>
      <c r="K3332">
        <v>1425331068</v>
      </c>
      <c r="L3332" s="14">
        <f t="shared" si="210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12">
        <f t="shared" si="211"/>
        <v>106.26666666666667</v>
      </c>
      <c r="R3332" s="6">
        <f t="shared" si="208"/>
        <v>23.10144927536232</v>
      </c>
      <c r="S3332" s="6" t="s">
        <v>8312</v>
      </c>
      <c r="T3332" s="6" t="s">
        <v>8329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4">
        <f t="shared" si="209"/>
        <v>42283.697754629626</v>
      </c>
      <c r="K3333">
        <v>1441125886</v>
      </c>
      <c r="L3333" s="14">
        <f t="shared" si="210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12">
        <f t="shared" si="211"/>
        <v>104.52</v>
      </c>
      <c r="R3333" s="6">
        <f t="shared" si="208"/>
        <v>80.400000000000006</v>
      </c>
      <c r="S3333" s="6" t="s">
        <v>8312</v>
      </c>
      <c r="T3333" s="6" t="s">
        <v>8329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4">
        <f t="shared" si="209"/>
        <v>41839.860300925924</v>
      </c>
      <c r="K3334">
        <v>1403210330</v>
      </c>
      <c r="L3334" s="14">
        <f t="shared" si="210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12">
        <f t="shared" si="211"/>
        <v>100</v>
      </c>
      <c r="R3334" s="6">
        <f t="shared" si="208"/>
        <v>72.289156626506028</v>
      </c>
      <c r="S3334" s="6" t="s">
        <v>8312</v>
      </c>
      <c r="T3334" s="6" t="s">
        <v>8329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4">
        <f t="shared" si="209"/>
        <v>42170.676851851851</v>
      </c>
      <c r="K3335">
        <v>1432484080</v>
      </c>
      <c r="L3335" s="14">
        <f t="shared" si="210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12">
        <f t="shared" si="211"/>
        <v>104.57142857142858</v>
      </c>
      <c r="R3335" s="6">
        <f t="shared" si="208"/>
        <v>32.972972972972975</v>
      </c>
      <c r="S3335" s="6" t="s">
        <v>8312</v>
      </c>
      <c r="T3335" s="6" t="s">
        <v>8329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4">
        <f t="shared" si="209"/>
        <v>42215.521087962959</v>
      </c>
      <c r="K3336">
        <v>1435667422</v>
      </c>
      <c r="L3336" s="14">
        <f t="shared" si="210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12">
        <f t="shared" si="211"/>
        <v>138.62051149573753</v>
      </c>
      <c r="R3336" s="6">
        <f t="shared" si="208"/>
        <v>116.65217391304348</v>
      </c>
      <c r="S3336" s="6" t="s">
        <v>8312</v>
      </c>
      <c r="T3336" s="6" t="s">
        <v>8329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4">
        <f t="shared" si="209"/>
        <v>41854.958333333336</v>
      </c>
      <c r="K3337">
        <v>1404749446</v>
      </c>
      <c r="L3337" s="14">
        <f t="shared" si="210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12">
        <f t="shared" si="211"/>
        <v>100.32000000000001</v>
      </c>
      <c r="R3337" s="6">
        <f t="shared" si="208"/>
        <v>79.61904761904762</v>
      </c>
      <c r="S3337" s="6" t="s">
        <v>8312</v>
      </c>
      <c r="T3337" s="6" t="s">
        <v>8329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4">
        <f t="shared" si="209"/>
        <v>42465.35701388889</v>
      </c>
      <c r="K3338">
        <v>1457429646</v>
      </c>
      <c r="L3338" s="14">
        <f t="shared" si="210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12">
        <f t="shared" si="211"/>
        <v>100</v>
      </c>
      <c r="R3338" s="6">
        <f t="shared" si="208"/>
        <v>27.777777777777779</v>
      </c>
      <c r="S3338" s="6" t="s">
        <v>8312</v>
      </c>
      <c r="T3338" s="6" t="s">
        <v>8329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4">
        <f t="shared" si="209"/>
        <v>41922.875</v>
      </c>
      <c r="K3339">
        <v>1411109167</v>
      </c>
      <c r="L3339" s="14">
        <f t="shared" si="210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12">
        <f t="shared" si="211"/>
        <v>110.2</v>
      </c>
      <c r="R3339" s="6">
        <f t="shared" si="208"/>
        <v>81.029411764705884</v>
      </c>
      <c r="S3339" s="6" t="s">
        <v>8312</v>
      </c>
      <c r="T3339" s="6" t="s">
        <v>8329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4">
        <f t="shared" si="209"/>
        <v>42790.574999999997</v>
      </c>
      <c r="K3340">
        <v>1486129680</v>
      </c>
      <c r="L3340" s="14">
        <f t="shared" si="210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12">
        <f t="shared" si="211"/>
        <v>102.18</v>
      </c>
      <c r="R3340" s="6">
        <f t="shared" si="208"/>
        <v>136.84821428571428</v>
      </c>
      <c r="S3340" s="6" t="s">
        <v>8312</v>
      </c>
      <c r="T3340" s="6" t="s">
        <v>8329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4">
        <f t="shared" si="209"/>
        <v>42579.665717592594</v>
      </c>
      <c r="K3341">
        <v>1467129518</v>
      </c>
      <c r="L3341" s="14">
        <f t="shared" si="210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12">
        <f t="shared" si="211"/>
        <v>104.35000000000001</v>
      </c>
      <c r="R3341" s="6">
        <f t="shared" si="208"/>
        <v>177.61702127659575</v>
      </c>
      <c r="S3341" s="6" t="s">
        <v>8312</v>
      </c>
      <c r="T3341" s="6" t="s">
        <v>8329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4">
        <f t="shared" si="209"/>
        <v>42710.974004629628</v>
      </c>
      <c r="K3342">
        <v>1478906554</v>
      </c>
      <c r="L3342" s="14">
        <f t="shared" si="210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12">
        <f t="shared" si="211"/>
        <v>138.16666666666666</v>
      </c>
      <c r="R3342" s="6">
        <f t="shared" si="208"/>
        <v>109.07894736842105</v>
      </c>
      <c r="S3342" s="6" t="s">
        <v>8312</v>
      </c>
      <c r="T3342" s="6" t="s">
        <v>8329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4">
        <f t="shared" si="209"/>
        <v>42533.708333333328</v>
      </c>
      <c r="K3343">
        <v>1463771421</v>
      </c>
      <c r="L3343" s="14">
        <f t="shared" si="210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12">
        <f t="shared" si="211"/>
        <v>100</v>
      </c>
      <c r="R3343" s="6">
        <f t="shared" si="208"/>
        <v>119.64285714285714</v>
      </c>
      <c r="S3343" s="6" t="s">
        <v>8312</v>
      </c>
      <c r="T3343" s="6" t="s">
        <v>8329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4">
        <f t="shared" si="209"/>
        <v>42095.207638888889</v>
      </c>
      <c r="K3344">
        <v>1425020810</v>
      </c>
      <c r="L3344" s="14">
        <f t="shared" si="210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12">
        <f t="shared" si="211"/>
        <v>101.66666666666666</v>
      </c>
      <c r="R3344" s="6">
        <f t="shared" si="208"/>
        <v>78.205128205128204</v>
      </c>
      <c r="S3344" s="6" t="s">
        <v>8312</v>
      </c>
      <c r="T3344" s="6" t="s">
        <v>8329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4">
        <f t="shared" si="209"/>
        <v>42473.554166666669</v>
      </c>
      <c r="K3345">
        <v>1458770384</v>
      </c>
      <c r="L3345" s="14">
        <f t="shared" si="210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12">
        <f t="shared" si="211"/>
        <v>171.42857142857142</v>
      </c>
      <c r="R3345" s="6">
        <f t="shared" si="208"/>
        <v>52.173913043478258</v>
      </c>
      <c r="S3345" s="6" t="s">
        <v>8312</v>
      </c>
      <c r="T3345" s="6" t="s">
        <v>8329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4">
        <f t="shared" si="209"/>
        <v>41881.200150462959</v>
      </c>
      <c r="K3346">
        <v>1406782093</v>
      </c>
      <c r="L3346" s="14">
        <f t="shared" si="210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12">
        <f t="shared" si="211"/>
        <v>101.44444444444444</v>
      </c>
      <c r="R3346" s="6">
        <f t="shared" si="208"/>
        <v>114.125</v>
      </c>
      <c r="S3346" s="6" t="s">
        <v>8312</v>
      </c>
      <c r="T3346" s="6" t="s">
        <v>8329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4">
        <f t="shared" si="209"/>
        <v>42112.025694444441</v>
      </c>
      <c r="K3347">
        <v>1424226768</v>
      </c>
      <c r="L3347" s="14">
        <f t="shared" si="210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12">
        <f t="shared" si="211"/>
        <v>130</v>
      </c>
      <c r="R3347" s="6">
        <f t="shared" si="208"/>
        <v>50</v>
      </c>
      <c r="S3347" s="6" t="s">
        <v>8312</v>
      </c>
      <c r="T3347" s="6" t="s">
        <v>8329</v>
      </c>
    </row>
    <row r="3348" spans="1:20" ht="45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4">
        <f t="shared" si="209"/>
        <v>42061.024421296301</v>
      </c>
      <c r="K3348">
        <v>1424306110</v>
      </c>
      <c r="L3348" s="14">
        <f t="shared" si="210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12">
        <f t="shared" si="211"/>
        <v>110.00000000000001</v>
      </c>
      <c r="R3348" s="6">
        <f t="shared" si="208"/>
        <v>91.666666666666671</v>
      </c>
      <c r="S3348" s="6" t="s">
        <v>8312</v>
      </c>
      <c r="T3348" s="6" t="s">
        <v>8329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4">
        <f t="shared" si="209"/>
        <v>42498.875</v>
      </c>
      <c r="K3349">
        <v>1461503654</v>
      </c>
      <c r="L3349" s="14">
        <f t="shared" si="210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12">
        <f t="shared" si="211"/>
        <v>119.44999999999999</v>
      </c>
      <c r="R3349" s="6">
        <f t="shared" si="208"/>
        <v>108.59090909090909</v>
      </c>
      <c r="S3349" s="6" t="s">
        <v>8312</v>
      </c>
      <c r="T3349" s="6" t="s">
        <v>8329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4">
        <f t="shared" si="209"/>
        <v>42490.165972222225</v>
      </c>
      <c r="K3350">
        <v>1459949080</v>
      </c>
      <c r="L3350" s="14">
        <f t="shared" si="210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12">
        <f t="shared" si="211"/>
        <v>100.2909090909091</v>
      </c>
      <c r="R3350" s="6">
        <f t="shared" si="208"/>
        <v>69.822784810126578</v>
      </c>
      <c r="S3350" s="6" t="s">
        <v>8312</v>
      </c>
      <c r="T3350" s="6" t="s">
        <v>8329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4">
        <f t="shared" si="209"/>
        <v>42534.708333333328</v>
      </c>
      <c r="K3351">
        <v>1463971172</v>
      </c>
      <c r="L3351" s="14">
        <f t="shared" si="210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12">
        <f t="shared" si="211"/>
        <v>153.4</v>
      </c>
      <c r="R3351" s="6">
        <f t="shared" si="208"/>
        <v>109.57142857142857</v>
      </c>
      <c r="S3351" s="6" t="s">
        <v>8312</v>
      </c>
      <c r="T3351" s="6" t="s">
        <v>8329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4">
        <f t="shared" si="209"/>
        <v>42337.958333333328</v>
      </c>
      <c r="K3352">
        <v>1445791811</v>
      </c>
      <c r="L3352" s="14">
        <f t="shared" si="210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12">
        <f t="shared" si="211"/>
        <v>104.42857142857143</v>
      </c>
      <c r="R3352" s="6">
        <f t="shared" si="208"/>
        <v>71.666666666666671</v>
      </c>
      <c r="S3352" s="6" t="s">
        <v>8312</v>
      </c>
      <c r="T3352" s="6" t="s">
        <v>8329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4">
        <f t="shared" si="209"/>
        <v>41843.458333333336</v>
      </c>
      <c r="K3353">
        <v>1402910965</v>
      </c>
      <c r="L3353" s="14">
        <f t="shared" si="210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12">
        <f t="shared" si="211"/>
        <v>101.1</v>
      </c>
      <c r="R3353" s="6">
        <f t="shared" si="208"/>
        <v>93.611111111111114</v>
      </c>
      <c r="S3353" s="6" t="s">
        <v>8312</v>
      </c>
      <c r="T3353" s="6" t="s">
        <v>8329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4">
        <f t="shared" si="209"/>
        <v>42552.958333333328</v>
      </c>
      <c r="K3354">
        <v>1462492178</v>
      </c>
      <c r="L3354" s="14">
        <f t="shared" si="210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12">
        <f t="shared" si="211"/>
        <v>107.52</v>
      </c>
      <c r="R3354" s="6">
        <f t="shared" si="208"/>
        <v>76.8</v>
      </c>
      <c r="S3354" s="6" t="s">
        <v>8312</v>
      </c>
      <c r="T3354" s="6" t="s">
        <v>8329</v>
      </c>
    </row>
    <row r="3355" spans="1:20" ht="45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4">
        <f t="shared" si="209"/>
        <v>42492.958333333328</v>
      </c>
      <c r="K3355">
        <v>1461061350</v>
      </c>
      <c r="L3355" s="14">
        <f t="shared" si="210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12">
        <f t="shared" si="211"/>
        <v>315</v>
      </c>
      <c r="R3355" s="6">
        <f t="shared" si="208"/>
        <v>35.795454545454547</v>
      </c>
      <c r="S3355" s="6" t="s">
        <v>8312</v>
      </c>
      <c r="T3355" s="6" t="s">
        <v>8329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4">
        <f t="shared" si="209"/>
        <v>42306.167361111111</v>
      </c>
      <c r="K3356">
        <v>1443029206</v>
      </c>
      <c r="L3356" s="14">
        <f t="shared" si="210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12">
        <f t="shared" si="211"/>
        <v>101.93333333333334</v>
      </c>
      <c r="R3356" s="6">
        <f t="shared" si="208"/>
        <v>55.6</v>
      </c>
      <c r="S3356" s="6" t="s">
        <v>8312</v>
      </c>
      <c r="T3356" s="6" t="s">
        <v>8329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4">
        <f t="shared" si="209"/>
        <v>42500.470138888893</v>
      </c>
      <c r="K3357">
        <v>1461941527</v>
      </c>
      <c r="L3357" s="14">
        <f t="shared" si="210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12">
        <f t="shared" si="211"/>
        <v>126.28571428571429</v>
      </c>
      <c r="R3357" s="6">
        <f t="shared" si="208"/>
        <v>147.33333333333334</v>
      </c>
      <c r="S3357" s="6" t="s">
        <v>8312</v>
      </c>
      <c r="T3357" s="6" t="s">
        <v>8329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4">
        <f t="shared" si="209"/>
        <v>42566.815648148149</v>
      </c>
      <c r="K3358">
        <v>1466019272</v>
      </c>
      <c r="L3358" s="14">
        <f t="shared" si="210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12">
        <f t="shared" si="211"/>
        <v>101.4</v>
      </c>
      <c r="R3358" s="6">
        <f t="shared" si="208"/>
        <v>56.333333333333336</v>
      </c>
      <c r="S3358" s="6" t="s">
        <v>8312</v>
      </c>
      <c r="T3358" s="6" t="s">
        <v>8329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4">
        <f t="shared" si="209"/>
        <v>41852.417939814812</v>
      </c>
      <c r="K3359">
        <v>1404295310</v>
      </c>
      <c r="L3359" s="14">
        <f t="shared" si="210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12">
        <f t="shared" si="211"/>
        <v>101</v>
      </c>
      <c r="R3359" s="6">
        <f t="shared" si="208"/>
        <v>96.19047619047619</v>
      </c>
      <c r="S3359" s="6" t="s">
        <v>8312</v>
      </c>
      <c r="T3359" s="6" t="s">
        <v>8329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4">
        <f t="shared" si="209"/>
        <v>41962.352766203709</v>
      </c>
      <c r="K3360">
        <v>1413790079</v>
      </c>
      <c r="L3360" s="14">
        <f t="shared" si="210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12">
        <f t="shared" si="211"/>
        <v>102.99000000000001</v>
      </c>
      <c r="R3360" s="6">
        <f t="shared" si="208"/>
        <v>63.574074074074076</v>
      </c>
      <c r="S3360" s="6" t="s">
        <v>8312</v>
      </c>
      <c r="T3360" s="6" t="s">
        <v>8329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4">
        <f t="shared" si="209"/>
        <v>42791.057106481487</v>
      </c>
      <c r="K3361">
        <v>1484097734</v>
      </c>
      <c r="L3361" s="14">
        <f t="shared" si="210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12">
        <f t="shared" si="211"/>
        <v>106.25</v>
      </c>
      <c r="R3361" s="6">
        <f t="shared" si="208"/>
        <v>184.78260869565219</v>
      </c>
      <c r="S3361" s="6" t="s">
        <v>8312</v>
      </c>
      <c r="T3361" s="6" t="s">
        <v>8329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4">
        <f t="shared" si="209"/>
        <v>42718.665972222225</v>
      </c>
      <c r="K3362">
        <v>1479866343</v>
      </c>
      <c r="L3362" s="14">
        <f t="shared" si="210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12">
        <f t="shared" si="211"/>
        <v>101.37777777777779</v>
      </c>
      <c r="R3362" s="6">
        <f t="shared" si="208"/>
        <v>126.72222222222223</v>
      </c>
      <c r="S3362" s="6" t="s">
        <v>8312</v>
      </c>
      <c r="T3362" s="6" t="s">
        <v>8329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4">
        <f t="shared" si="209"/>
        <v>41883.665972222225</v>
      </c>
      <c r="K3363">
        <v>1408062990</v>
      </c>
      <c r="L3363" s="14">
        <f t="shared" si="210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12">
        <f t="shared" si="211"/>
        <v>113.46000000000001</v>
      </c>
      <c r="R3363" s="6">
        <f t="shared" si="208"/>
        <v>83.42647058823529</v>
      </c>
      <c r="S3363" s="6" t="s">
        <v>8312</v>
      </c>
      <c r="T3363" s="6" t="s">
        <v>8329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4">
        <f t="shared" si="209"/>
        <v>42070.204861111109</v>
      </c>
      <c r="K3364">
        <v>1424484717</v>
      </c>
      <c r="L3364" s="14">
        <f t="shared" si="210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12">
        <f t="shared" si="211"/>
        <v>218.00000000000003</v>
      </c>
      <c r="R3364" s="6">
        <f t="shared" si="208"/>
        <v>54.5</v>
      </c>
      <c r="S3364" s="6" t="s">
        <v>8312</v>
      </c>
      <c r="T3364" s="6" t="s">
        <v>8329</v>
      </c>
    </row>
    <row r="3365" spans="1:20" ht="45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4">
        <f t="shared" si="209"/>
        <v>41870.666666666664</v>
      </c>
      <c r="K3365">
        <v>1406831445</v>
      </c>
      <c r="L3365" s="14">
        <f t="shared" si="210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12">
        <f t="shared" si="211"/>
        <v>101.41935483870968</v>
      </c>
      <c r="R3365" s="6">
        <f t="shared" si="208"/>
        <v>302.30769230769232</v>
      </c>
      <c r="S3365" s="6" t="s">
        <v>8312</v>
      </c>
      <c r="T3365" s="6" t="s">
        <v>8329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4">
        <f t="shared" si="209"/>
        <v>42444.875</v>
      </c>
      <c r="K3366">
        <v>1456183649</v>
      </c>
      <c r="L3366" s="14">
        <f t="shared" si="210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12">
        <f t="shared" si="211"/>
        <v>105.93333333333332</v>
      </c>
      <c r="R3366" s="6">
        <f t="shared" si="208"/>
        <v>44.138888888888886</v>
      </c>
      <c r="S3366" s="6" t="s">
        <v>8312</v>
      </c>
      <c r="T3366" s="6" t="s">
        <v>8329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4">
        <f t="shared" si="209"/>
        <v>42351.101759259262</v>
      </c>
      <c r="K3367">
        <v>1447381592</v>
      </c>
      <c r="L3367" s="14">
        <f t="shared" si="210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12">
        <f t="shared" si="211"/>
        <v>104</v>
      </c>
      <c r="R3367" s="6">
        <f t="shared" si="208"/>
        <v>866.66666666666663</v>
      </c>
      <c r="S3367" s="6" t="s">
        <v>8312</v>
      </c>
      <c r="T3367" s="6" t="s">
        <v>8329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4">
        <f t="shared" si="209"/>
        <v>42137.067557870367</v>
      </c>
      <c r="K3368">
        <v>1428889037</v>
      </c>
      <c r="L3368" s="14">
        <f t="shared" si="210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12">
        <f t="shared" si="211"/>
        <v>221</v>
      </c>
      <c r="R3368" s="6">
        <f t="shared" si="208"/>
        <v>61.388888888888886</v>
      </c>
      <c r="S3368" s="6" t="s">
        <v>8312</v>
      </c>
      <c r="T3368" s="6" t="s">
        <v>8329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4">
        <f t="shared" si="209"/>
        <v>42217.933958333335</v>
      </c>
      <c r="K3369">
        <v>1436307894</v>
      </c>
      <c r="L3369" s="14">
        <f t="shared" si="210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12">
        <f t="shared" si="211"/>
        <v>118.66666666666667</v>
      </c>
      <c r="R3369" s="6">
        <f t="shared" si="208"/>
        <v>29.666666666666668</v>
      </c>
      <c r="S3369" s="6" t="s">
        <v>8312</v>
      </c>
      <c r="T3369" s="6" t="s">
        <v>8329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4">
        <f t="shared" si="209"/>
        <v>42005.208333333328</v>
      </c>
      <c r="K3370">
        <v>1416977259</v>
      </c>
      <c r="L3370" s="14">
        <f t="shared" si="210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12">
        <f t="shared" si="211"/>
        <v>104.60000000000001</v>
      </c>
      <c r="R3370" s="6">
        <f t="shared" si="208"/>
        <v>45.478260869565219</v>
      </c>
      <c r="S3370" s="6" t="s">
        <v>8312</v>
      </c>
      <c r="T3370" s="6" t="s">
        <v>8329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4">
        <f t="shared" si="209"/>
        <v>42750.041435185187</v>
      </c>
      <c r="K3371">
        <v>1479257980</v>
      </c>
      <c r="L3371" s="14">
        <f t="shared" si="210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12">
        <f t="shared" si="211"/>
        <v>103.89999999999999</v>
      </c>
      <c r="R3371" s="6">
        <f t="shared" si="208"/>
        <v>96.203703703703709</v>
      </c>
      <c r="S3371" s="6" t="s">
        <v>8312</v>
      </c>
      <c r="T3371" s="6" t="s">
        <v>8329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4">
        <f t="shared" si="209"/>
        <v>42721.333333333328</v>
      </c>
      <c r="K3372">
        <v>1479283285</v>
      </c>
      <c r="L3372" s="14">
        <f t="shared" si="210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12">
        <f t="shared" si="211"/>
        <v>117.73333333333333</v>
      </c>
      <c r="R3372" s="6">
        <f t="shared" si="208"/>
        <v>67.92307692307692</v>
      </c>
      <c r="S3372" s="6" t="s">
        <v>8312</v>
      </c>
      <c r="T3372" s="6" t="s">
        <v>8329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4">
        <f t="shared" si="209"/>
        <v>42340.874594907407</v>
      </c>
      <c r="K3373">
        <v>1446670765</v>
      </c>
      <c r="L3373" s="14">
        <f t="shared" si="210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12">
        <f t="shared" si="211"/>
        <v>138.5</v>
      </c>
      <c r="R3373" s="6">
        <f t="shared" si="208"/>
        <v>30.777777777777779</v>
      </c>
      <c r="S3373" s="6" t="s">
        <v>8312</v>
      </c>
      <c r="T3373" s="6" t="s">
        <v>8329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4">
        <f t="shared" si="209"/>
        <v>41876.207638888889</v>
      </c>
      <c r="K3374">
        <v>1407157756</v>
      </c>
      <c r="L3374" s="14">
        <f t="shared" si="210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12">
        <f t="shared" si="211"/>
        <v>103.49999999999999</v>
      </c>
      <c r="R3374" s="6">
        <f t="shared" si="208"/>
        <v>38.333333333333336</v>
      </c>
      <c r="S3374" s="6" t="s">
        <v>8312</v>
      </c>
      <c r="T3374" s="6" t="s">
        <v>8329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4">
        <f t="shared" si="209"/>
        <v>42203.666666666672</v>
      </c>
      <c r="K3375">
        <v>1435177840</v>
      </c>
      <c r="L3375" s="14">
        <f t="shared" si="210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12">
        <f t="shared" si="211"/>
        <v>100.25</v>
      </c>
      <c r="R3375" s="6">
        <f t="shared" si="208"/>
        <v>66.833333333333329</v>
      </c>
      <c r="S3375" s="6" t="s">
        <v>8312</v>
      </c>
      <c r="T3375" s="6" t="s">
        <v>8329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4">
        <f t="shared" si="209"/>
        <v>42305.731666666667</v>
      </c>
      <c r="K3376">
        <v>1443461616</v>
      </c>
      <c r="L3376" s="14">
        <f t="shared" si="210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12">
        <f t="shared" si="211"/>
        <v>106.57142857142856</v>
      </c>
      <c r="R3376" s="6">
        <f t="shared" si="208"/>
        <v>71.730769230769226</v>
      </c>
      <c r="S3376" s="6" t="s">
        <v>8312</v>
      </c>
      <c r="T3376" s="6" t="s">
        <v>8329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4">
        <f t="shared" si="209"/>
        <v>41777.610798611109</v>
      </c>
      <c r="K3377">
        <v>1399387173</v>
      </c>
      <c r="L3377" s="14">
        <f t="shared" si="210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12">
        <f t="shared" si="211"/>
        <v>100</v>
      </c>
      <c r="R3377" s="6">
        <f t="shared" si="208"/>
        <v>176.47058823529412</v>
      </c>
      <c r="S3377" s="6" t="s">
        <v>8312</v>
      </c>
      <c r="T3377" s="6" t="s">
        <v>8329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4">
        <f t="shared" si="209"/>
        <v>42119.659652777773</v>
      </c>
      <c r="K3378">
        <v>1424796594</v>
      </c>
      <c r="L3378" s="14">
        <f t="shared" si="210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12">
        <f t="shared" si="211"/>
        <v>100.01249999999999</v>
      </c>
      <c r="R3378" s="6">
        <f t="shared" si="208"/>
        <v>421.10526315789474</v>
      </c>
      <c r="S3378" s="6" t="s">
        <v>8312</v>
      </c>
      <c r="T3378" s="6" t="s">
        <v>8329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4">
        <f t="shared" si="209"/>
        <v>42083.705555555556</v>
      </c>
      <c r="K3379">
        <v>1424280899</v>
      </c>
      <c r="L3379" s="14">
        <f t="shared" si="210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12">
        <f t="shared" si="211"/>
        <v>101.05</v>
      </c>
      <c r="R3379" s="6">
        <f t="shared" si="208"/>
        <v>104.98701298701299</v>
      </c>
      <c r="S3379" s="6" t="s">
        <v>8312</v>
      </c>
      <c r="T3379" s="6" t="s">
        <v>8329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4">
        <f t="shared" si="209"/>
        <v>41882.547222222223</v>
      </c>
      <c r="K3380">
        <v>1407400306</v>
      </c>
      <c r="L3380" s="14">
        <f t="shared" si="210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12">
        <f t="shared" si="211"/>
        <v>107.63636363636364</v>
      </c>
      <c r="R3380" s="6">
        <f t="shared" si="208"/>
        <v>28.19047619047619</v>
      </c>
      <c r="S3380" s="6" t="s">
        <v>8312</v>
      </c>
      <c r="T3380" s="6" t="s">
        <v>8329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4">
        <f t="shared" si="209"/>
        <v>42242.958333333328</v>
      </c>
      <c r="K3381">
        <v>1439122800</v>
      </c>
      <c r="L3381" s="14">
        <f t="shared" si="210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12">
        <f t="shared" si="211"/>
        <v>103.64999999999999</v>
      </c>
      <c r="R3381" s="6">
        <f t="shared" si="208"/>
        <v>54.55263157894737</v>
      </c>
      <c r="S3381" s="6" t="s">
        <v>8312</v>
      </c>
      <c r="T3381" s="6" t="s">
        <v>8329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4">
        <f t="shared" si="209"/>
        <v>41972.995115740734</v>
      </c>
      <c r="K3382">
        <v>1414277578</v>
      </c>
      <c r="L3382" s="14">
        <f t="shared" si="210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12">
        <f t="shared" si="211"/>
        <v>104.43333333333334</v>
      </c>
      <c r="R3382" s="6">
        <f t="shared" si="208"/>
        <v>111.89285714285714</v>
      </c>
      <c r="S3382" s="6" t="s">
        <v>8312</v>
      </c>
      <c r="T3382" s="6" t="s">
        <v>8329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4">
        <f t="shared" si="209"/>
        <v>42074.143321759257</v>
      </c>
      <c r="K3383">
        <v>1423455983</v>
      </c>
      <c r="L3383" s="14">
        <f t="shared" si="210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12">
        <f t="shared" si="211"/>
        <v>102.25</v>
      </c>
      <c r="R3383" s="6">
        <f t="shared" si="208"/>
        <v>85.208333333333329</v>
      </c>
      <c r="S3383" s="6" t="s">
        <v>8312</v>
      </c>
      <c r="T3383" s="6" t="s">
        <v>8329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4">
        <f t="shared" si="209"/>
        <v>42583.957638888889</v>
      </c>
      <c r="K3384">
        <v>1467973256</v>
      </c>
      <c r="L3384" s="14">
        <f t="shared" si="210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12">
        <f t="shared" si="211"/>
        <v>100.74285714285713</v>
      </c>
      <c r="R3384" s="6">
        <f t="shared" si="208"/>
        <v>76.652173913043484</v>
      </c>
      <c r="S3384" s="6" t="s">
        <v>8312</v>
      </c>
      <c r="T3384" s="6" t="s">
        <v>8329</v>
      </c>
    </row>
    <row r="3385" spans="1:20" ht="45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4">
        <f t="shared" si="209"/>
        <v>42544.782638888893</v>
      </c>
      <c r="K3385">
        <v>1464979620</v>
      </c>
      <c r="L3385" s="14">
        <f t="shared" si="210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12">
        <f t="shared" si="211"/>
        <v>111.71428571428572</v>
      </c>
      <c r="R3385" s="6">
        <f t="shared" si="208"/>
        <v>65.166666666666671</v>
      </c>
      <c r="S3385" s="6" t="s">
        <v>8312</v>
      </c>
      <c r="T3385" s="6" t="s">
        <v>8329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4">
        <f t="shared" si="209"/>
        <v>42329.125</v>
      </c>
      <c r="K3386">
        <v>1444874768</v>
      </c>
      <c r="L3386" s="14">
        <f t="shared" si="210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12">
        <f t="shared" si="211"/>
        <v>100.01100000000001</v>
      </c>
      <c r="R3386" s="6">
        <f t="shared" si="208"/>
        <v>93.760312499999998</v>
      </c>
      <c r="S3386" s="6" t="s">
        <v>8312</v>
      </c>
      <c r="T3386" s="6" t="s">
        <v>8329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4">
        <f t="shared" si="209"/>
        <v>41983.8675</v>
      </c>
      <c r="K3387">
        <v>1415652552</v>
      </c>
      <c r="L3387" s="14">
        <f t="shared" si="210"/>
        <v>41953.8675</v>
      </c>
      <c r="M3387" t="b">
        <v>0</v>
      </c>
      <c r="N3387">
        <v>15</v>
      </c>
      <c r="O3387" t="b">
        <v>1</v>
      </c>
      <c r="P3387" t="s">
        <v>8271</v>
      </c>
      <c r="Q3387" s="12">
        <f t="shared" si="211"/>
        <v>100</v>
      </c>
      <c r="R3387" s="6">
        <f t="shared" si="208"/>
        <v>133.33333333333334</v>
      </c>
      <c r="S3387" s="6" t="s">
        <v>8312</v>
      </c>
      <c r="T3387" s="6" t="s">
        <v>8329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4">
        <f t="shared" si="209"/>
        <v>41976.644745370373</v>
      </c>
      <c r="K3388">
        <v>1415028506</v>
      </c>
      <c r="L3388" s="14">
        <f t="shared" si="210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12">
        <f t="shared" si="211"/>
        <v>105</v>
      </c>
      <c r="R3388" s="6">
        <f t="shared" si="208"/>
        <v>51.219512195121951</v>
      </c>
      <c r="S3388" s="6" t="s">
        <v>8312</v>
      </c>
      <c r="T3388" s="6" t="s">
        <v>8329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4">
        <f t="shared" si="209"/>
        <v>41987.762592592597</v>
      </c>
      <c r="K3389">
        <v>1415125088</v>
      </c>
      <c r="L3389" s="14">
        <f t="shared" si="210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12">
        <f t="shared" si="211"/>
        <v>116.86666666666667</v>
      </c>
      <c r="R3389" s="6">
        <f t="shared" si="208"/>
        <v>100.17142857142858</v>
      </c>
      <c r="S3389" s="6" t="s">
        <v>8312</v>
      </c>
      <c r="T3389" s="6" t="s">
        <v>8329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4">
        <f t="shared" si="209"/>
        <v>42173.461122685185</v>
      </c>
      <c r="K3390">
        <v>1432033441</v>
      </c>
      <c r="L3390" s="14">
        <f t="shared" si="210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12">
        <f t="shared" si="211"/>
        <v>103.8</v>
      </c>
      <c r="R3390" s="6">
        <f t="shared" si="208"/>
        <v>34.6</v>
      </c>
      <c r="S3390" s="6" t="s">
        <v>8312</v>
      </c>
      <c r="T3390" s="6" t="s">
        <v>8329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4">
        <f t="shared" si="209"/>
        <v>42524.563449074078</v>
      </c>
      <c r="K3391">
        <v>1462368682</v>
      </c>
      <c r="L3391" s="14">
        <f t="shared" si="210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12">
        <f t="shared" si="211"/>
        <v>114.5</v>
      </c>
      <c r="R3391" s="6">
        <f t="shared" si="208"/>
        <v>184.67741935483872</v>
      </c>
      <c r="S3391" s="6" t="s">
        <v>8312</v>
      </c>
      <c r="T3391" s="6" t="s">
        <v>8329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4">
        <f t="shared" si="209"/>
        <v>41830.774826388886</v>
      </c>
      <c r="K3392">
        <v>1403721345</v>
      </c>
      <c r="L3392" s="14">
        <f t="shared" si="210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12">
        <f t="shared" si="211"/>
        <v>102.4</v>
      </c>
      <c r="R3392" s="6">
        <f t="shared" si="208"/>
        <v>69.818181818181813</v>
      </c>
      <c r="S3392" s="6" t="s">
        <v>8312</v>
      </c>
      <c r="T3392" s="6" t="s">
        <v>8329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4">
        <f t="shared" si="209"/>
        <v>41859.936111111114</v>
      </c>
      <c r="K3393">
        <v>1404997548</v>
      </c>
      <c r="L3393" s="14">
        <f t="shared" si="210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12">
        <f t="shared" si="211"/>
        <v>223</v>
      </c>
      <c r="R3393" s="6">
        <f t="shared" si="208"/>
        <v>61.944444444444443</v>
      </c>
      <c r="S3393" s="6" t="s">
        <v>8312</v>
      </c>
      <c r="T3393" s="6" t="s">
        <v>8329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4">
        <f t="shared" si="209"/>
        <v>42496.845543981486</v>
      </c>
      <c r="K3394">
        <v>1458245855</v>
      </c>
      <c r="L3394" s="14">
        <f t="shared" si="210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12">
        <f t="shared" si="211"/>
        <v>100</v>
      </c>
      <c r="R3394" s="6">
        <f t="shared" ref="R3394:R3457" si="212">E3394/N3394</f>
        <v>41.666666666666664</v>
      </c>
      <c r="S3394" s="6" t="s">
        <v>8312</v>
      </c>
      <c r="T3394" s="6" t="s">
        <v>8329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4">
        <f t="shared" ref="J3395:J3458" si="213">(((I3395/60)/60)/24)+DATE(1970,1,1)</f>
        <v>41949.031944444447</v>
      </c>
      <c r="K3395">
        <v>1413065230</v>
      </c>
      <c r="L3395" s="14">
        <f t="shared" ref="L3395:L3458" si="214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12">
        <f t="shared" ref="Q3395:Q3458" si="215">E3395/D3395*100</f>
        <v>105.80000000000001</v>
      </c>
      <c r="R3395" s="6">
        <f t="shared" si="212"/>
        <v>36.06818181818182</v>
      </c>
      <c r="S3395" s="6" t="s">
        <v>8312</v>
      </c>
      <c r="T3395" s="6" t="s">
        <v>8329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4">
        <f t="shared" si="213"/>
        <v>41847.59542824074</v>
      </c>
      <c r="K3396">
        <v>1403878645</v>
      </c>
      <c r="L3396" s="14">
        <f t="shared" si="214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12">
        <f t="shared" si="215"/>
        <v>142.36363636363635</v>
      </c>
      <c r="R3396" s="6">
        <f t="shared" si="212"/>
        <v>29</v>
      </c>
      <c r="S3396" s="6" t="s">
        <v>8312</v>
      </c>
      <c r="T3396" s="6" t="s">
        <v>8329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4">
        <f t="shared" si="213"/>
        <v>42154.756944444445</v>
      </c>
      <c r="K3397">
        <v>1431795944</v>
      </c>
      <c r="L3397" s="14">
        <f t="shared" si="214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12">
        <f t="shared" si="215"/>
        <v>184</v>
      </c>
      <c r="R3397" s="6">
        <f t="shared" si="212"/>
        <v>24.210526315789473</v>
      </c>
      <c r="S3397" s="6" t="s">
        <v>8312</v>
      </c>
      <c r="T3397" s="6" t="s">
        <v>8329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4">
        <f t="shared" si="213"/>
        <v>41791.165972222225</v>
      </c>
      <c r="K3398">
        <v>1399286589</v>
      </c>
      <c r="L3398" s="14">
        <f t="shared" si="214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12">
        <f t="shared" si="215"/>
        <v>104.33333333333333</v>
      </c>
      <c r="R3398" s="6">
        <f t="shared" si="212"/>
        <v>55.892857142857146</v>
      </c>
      <c r="S3398" s="6" t="s">
        <v>8312</v>
      </c>
      <c r="T3398" s="6" t="s">
        <v>8329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4">
        <f t="shared" si="213"/>
        <v>42418.916666666672</v>
      </c>
      <c r="K3399">
        <v>1452338929</v>
      </c>
      <c r="L3399" s="14">
        <f t="shared" si="214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12">
        <f t="shared" si="215"/>
        <v>112.00000000000001</v>
      </c>
      <c r="R3399" s="6">
        <f t="shared" si="212"/>
        <v>11.666666666666666</v>
      </c>
      <c r="S3399" s="6" t="s">
        <v>8312</v>
      </c>
      <c r="T3399" s="6" t="s">
        <v>8329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4">
        <f t="shared" si="213"/>
        <v>41964.708333333328</v>
      </c>
      <c r="K3400">
        <v>1414605776</v>
      </c>
      <c r="L3400" s="14">
        <f t="shared" si="214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12">
        <f t="shared" si="215"/>
        <v>111.07499999999999</v>
      </c>
      <c r="R3400" s="6">
        <f t="shared" si="212"/>
        <v>68.353846153846149</v>
      </c>
      <c r="S3400" s="6" t="s">
        <v>8312</v>
      </c>
      <c r="T3400" s="6" t="s">
        <v>8329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4">
        <f t="shared" si="213"/>
        <v>42056.920428240745</v>
      </c>
      <c r="K3401">
        <v>1421964325</v>
      </c>
      <c r="L3401" s="14">
        <f t="shared" si="214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12">
        <f t="shared" si="215"/>
        <v>103.75000000000001</v>
      </c>
      <c r="R3401" s="6">
        <f t="shared" si="212"/>
        <v>27.065217391304348</v>
      </c>
      <c r="S3401" s="6" t="s">
        <v>8312</v>
      </c>
      <c r="T3401" s="6" t="s">
        <v>8329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4">
        <f t="shared" si="213"/>
        <v>41879.953865740739</v>
      </c>
      <c r="K3402">
        <v>1405378414</v>
      </c>
      <c r="L3402" s="14">
        <f t="shared" si="214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12">
        <f t="shared" si="215"/>
        <v>100.41</v>
      </c>
      <c r="R3402" s="6">
        <f t="shared" si="212"/>
        <v>118.12941176470588</v>
      </c>
      <c r="S3402" s="6" t="s">
        <v>8312</v>
      </c>
      <c r="T3402" s="6" t="s">
        <v>8329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4">
        <f t="shared" si="213"/>
        <v>42223.723912037036</v>
      </c>
      <c r="K3403">
        <v>1436376146</v>
      </c>
      <c r="L3403" s="14">
        <f t="shared" si="214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12">
        <f t="shared" si="215"/>
        <v>101.86206896551724</v>
      </c>
      <c r="R3403" s="6">
        <f t="shared" si="212"/>
        <v>44.757575757575758</v>
      </c>
      <c r="S3403" s="6" t="s">
        <v>8312</v>
      </c>
      <c r="T3403" s="6" t="s">
        <v>8329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4">
        <f t="shared" si="213"/>
        <v>42320.104861111111</v>
      </c>
      <c r="K3404">
        <v>1444747843</v>
      </c>
      <c r="L3404" s="14">
        <f t="shared" si="214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12">
        <f t="shared" si="215"/>
        <v>109.76666666666665</v>
      </c>
      <c r="R3404" s="6">
        <f t="shared" si="212"/>
        <v>99.787878787878782</v>
      </c>
      <c r="S3404" s="6" t="s">
        <v>8312</v>
      </c>
      <c r="T3404" s="6" t="s">
        <v>8329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4">
        <f t="shared" si="213"/>
        <v>42180.462083333332</v>
      </c>
      <c r="K3405">
        <v>1432638324</v>
      </c>
      <c r="L3405" s="14">
        <f t="shared" si="214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12">
        <f t="shared" si="215"/>
        <v>100</v>
      </c>
      <c r="R3405" s="6">
        <f t="shared" si="212"/>
        <v>117.64705882352941</v>
      </c>
      <c r="S3405" s="6" t="s">
        <v>8312</v>
      </c>
      <c r="T3405" s="6" t="s">
        <v>8329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4">
        <f t="shared" si="213"/>
        <v>42172.503495370373</v>
      </c>
      <c r="K3406">
        <v>1432814702</v>
      </c>
      <c r="L3406" s="14">
        <f t="shared" si="214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12">
        <f t="shared" si="215"/>
        <v>122</v>
      </c>
      <c r="R3406" s="6">
        <f t="shared" si="212"/>
        <v>203.33333333333334</v>
      </c>
      <c r="S3406" s="6" t="s">
        <v>8312</v>
      </c>
      <c r="T3406" s="6" t="s">
        <v>8329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4">
        <f t="shared" si="213"/>
        <v>42430.999305555553</v>
      </c>
      <c r="K3407">
        <v>1455063886</v>
      </c>
      <c r="L3407" s="14">
        <f t="shared" si="214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12">
        <f t="shared" si="215"/>
        <v>137.57142857142856</v>
      </c>
      <c r="R3407" s="6">
        <f t="shared" si="212"/>
        <v>28.323529411764707</v>
      </c>
      <c r="S3407" s="6" t="s">
        <v>8312</v>
      </c>
      <c r="T3407" s="6" t="s">
        <v>8329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4">
        <f t="shared" si="213"/>
        <v>41836.492777777778</v>
      </c>
      <c r="K3408">
        <v>1401623376</v>
      </c>
      <c r="L3408" s="14">
        <f t="shared" si="214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12">
        <f t="shared" si="215"/>
        <v>100.31000000000002</v>
      </c>
      <c r="R3408" s="6">
        <f t="shared" si="212"/>
        <v>110.23076923076923</v>
      </c>
      <c r="S3408" s="6" t="s">
        <v>8312</v>
      </c>
      <c r="T3408" s="6" t="s">
        <v>8329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4">
        <f t="shared" si="213"/>
        <v>41826.422326388885</v>
      </c>
      <c r="K3409">
        <v>1402049289</v>
      </c>
      <c r="L3409" s="14">
        <f t="shared" si="214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12">
        <f t="shared" si="215"/>
        <v>107.1</v>
      </c>
      <c r="R3409" s="6">
        <f t="shared" si="212"/>
        <v>31.970149253731343</v>
      </c>
      <c r="S3409" s="6" t="s">
        <v>8312</v>
      </c>
      <c r="T3409" s="6" t="s">
        <v>8329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4">
        <f t="shared" si="213"/>
        <v>41838.991944444446</v>
      </c>
      <c r="K3410">
        <v>1403135304</v>
      </c>
      <c r="L3410" s="14">
        <f t="shared" si="214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12">
        <f t="shared" si="215"/>
        <v>211</v>
      </c>
      <c r="R3410" s="6">
        <f t="shared" si="212"/>
        <v>58.611111111111114</v>
      </c>
      <c r="S3410" s="6" t="s">
        <v>8312</v>
      </c>
      <c r="T3410" s="6" t="s">
        <v>8329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4">
        <f t="shared" si="213"/>
        <v>42582.873611111107</v>
      </c>
      <c r="K3411">
        <v>1466710358</v>
      </c>
      <c r="L3411" s="14">
        <f t="shared" si="214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12">
        <f t="shared" si="215"/>
        <v>123.6</v>
      </c>
      <c r="R3411" s="6">
        <f t="shared" si="212"/>
        <v>29.428571428571427</v>
      </c>
      <c r="S3411" s="6" t="s">
        <v>8312</v>
      </c>
      <c r="T3411" s="6" t="s">
        <v>8329</v>
      </c>
    </row>
    <row r="3412" spans="1:20" ht="45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4">
        <f t="shared" si="213"/>
        <v>42527.291666666672</v>
      </c>
      <c r="K3412">
        <v>1462841990</v>
      </c>
      <c r="L3412" s="14">
        <f t="shared" si="214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12">
        <f t="shared" si="215"/>
        <v>108.5</v>
      </c>
      <c r="R3412" s="6">
        <f t="shared" si="212"/>
        <v>81.375</v>
      </c>
      <c r="S3412" s="6" t="s">
        <v>8312</v>
      </c>
      <c r="T3412" s="6" t="s">
        <v>8329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4">
        <f t="shared" si="213"/>
        <v>42285.022824074069</v>
      </c>
      <c r="K3413">
        <v>1442536372</v>
      </c>
      <c r="L3413" s="14">
        <f t="shared" si="214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12">
        <f t="shared" si="215"/>
        <v>103.56666666666668</v>
      </c>
      <c r="R3413" s="6">
        <f t="shared" si="212"/>
        <v>199.16666666666666</v>
      </c>
      <c r="S3413" s="6" t="s">
        <v>8312</v>
      </c>
      <c r="T3413" s="6" t="s">
        <v>8329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4">
        <f t="shared" si="213"/>
        <v>41909.959050925929</v>
      </c>
      <c r="K3414">
        <v>1409266862</v>
      </c>
      <c r="L3414" s="14">
        <f t="shared" si="214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12">
        <f t="shared" si="215"/>
        <v>100</v>
      </c>
      <c r="R3414" s="6">
        <f t="shared" si="212"/>
        <v>115.38461538461539</v>
      </c>
      <c r="S3414" s="6" t="s">
        <v>8312</v>
      </c>
      <c r="T3414" s="6" t="s">
        <v>8329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4">
        <f t="shared" si="213"/>
        <v>42063.207638888889</v>
      </c>
      <c r="K3415">
        <v>1424280938</v>
      </c>
      <c r="L3415" s="14">
        <f t="shared" si="214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12">
        <f t="shared" si="215"/>
        <v>130</v>
      </c>
      <c r="R3415" s="6">
        <f t="shared" si="212"/>
        <v>46.428571428571431</v>
      </c>
      <c r="S3415" s="6" t="s">
        <v>8312</v>
      </c>
      <c r="T3415" s="6" t="s">
        <v>8329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4">
        <f t="shared" si="213"/>
        <v>42705.332638888889</v>
      </c>
      <c r="K3416">
        <v>1478030325</v>
      </c>
      <c r="L3416" s="14">
        <f t="shared" si="214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12">
        <f t="shared" si="215"/>
        <v>103.49999999999999</v>
      </c>
      <c r="R3416" s="6">
        <f t="shared" si="212"/>
        <v>70.568181818181813</v>
      </c>
      <c r="S3416" s="6" t="s">
        <v>8312</v>
      </c>
      <c r="T3416" s="6" t="s">
        <v>8329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4">
        <f t="shared" si="213"/>
        <v>42477.979166666672</v>
      </c>
      <c r="K3417">
        <v>1459999656</v>
      </c>
      <c r="L3417" s="14">
        <f t="shared" si="214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12">
        <f t="shared" si="215"/>
        <v>100</v>
      </c>
      <c r="R3417" s="6">
        <f t="shared" si="212"/>
        <v>22.222222222222221</v>
      </c>
      <c r="S3417" s="6" t="s">
        <v>8312</v>
      </c>
      <c r="T3417" s="6" t="s">
        <v>8329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4">
        <f t="shared" si="213"/>
        <v>42117.770833333328</v>
      </c>
      <c r="K3418">
        <v>1427363645</v>
      </c>
      <c r="L3418" s="14">
        <f t="shared" si="214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12">
        <f t="shared" si="215"/>
        <v>119.6</v>
      </c>
      <c r="R3418" s="6">
        <f t="shared" si="212"/>
        <v>159.46666666666667</v>
      </c>
      <c r="S3418" s="6" t="s">
        <v>8312</v>
      </c>
      <c r="T3418" s="6" t="s">
        <v>8329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4">
        <f t="shared" si="213"/>
        <v>41938.029861111114</v>
      </c>
      <c r="K3419">
        <v>1410558948</v>
      </c>
      <c r="L3419" s="14">
        <f t="shared" si="214"/>
        <v>41894.91375</v>
      </c>
      <c r="M3419" t="b">
        <v>0</v>
      </c>
      <c r="N3419">
        <v>45</v>
      </c>
      <c r="O3419" t="b">
        <v>1</v>
      </c>
      <c r="P3419" t="s">
        <v>8271</v>
      </c>
      <c r="Q3419" s="12">
        <f t="shared" si="215"/>
        <v>100.00058823529412</v>
      </c>
      <c r="R3419" s="6">
        <f t="shared" si="212"/>
        <v>37.777999999999999</v>
      </c>
      <c r="S3419" s="6" t="s">
        <v>8312</v>
      </c>
      <c r="T3419" s="6" t="s">
        <v>8329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4">
        <f t="shared" si="213"/>
        <v>41782.83457175926</v>
      </c>
      <c r="K3420">
        <v>1398283307</v>
      </c>
      <c r="L3420" s="14">
        <f t="shared" si="214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12">
        <f t="shared" si="215"/>
        <v>100.875</v>
      </c>
      <c r="R3420" s="6">
        <f t="shared" si="212"/>
        <v>72.053571428571431</v>
      </c>
      <c r="S3420" s="6" t="s">
        <v>8312</v>
      </c>
      <c r="T3420" s="6" t="s">
        <v>8329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4">
        <f t="shared" si="213"/>
        <v>42466.895833333328</v>
      </c>
      <c r="K3421">
        <v>1458416585</v>
      </c>
      <c r="L3421" s="14">
        <f t="shared" si="214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12">
        <f t="shared" si="215"/>
        <v>106.54545454545455</v>
      </c>
      <c r="R3421" s="6">
        <f t="shared" si="212"/>
        <v>63.695652173913047</v>
      </c>
      <c r="S3421" s="6" t="s">
        <v>8312</v>
      </c>
      <c r="T3421" s="6" t="s">
        <v>8329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4">
        <f t="shared" si="213"/>
        <v>42414</v>
      </c>
      <c r="K3422">
        <v>1454638202</v>
      </c>
      <c r="L3422" s="14">
        <f t="shared" si="214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12">
        <f t="shared" si="215"/>
        <v>138</v>
      </c>
      <c r="R3422" s="6">
        <f t="shared" si="212"/>
        <v>28.411764705882351</v>
      </c>
      <c r="S3422" s="6" t="s">
        <v>8312</v>
      </c>
      <c r="T3422" s="6" t="s">
        <v>8329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4">
        <f t="shared" si="213"/>
        <v>42067.791238425925</v>
      </c>
      <c r="K3423">
        <v>1422903563</v>
      </c>
      <c r="L3423" s="14">
        <f t="shared" si="214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12">
        <f t="shared" si="215"/>
        <v>101.15</v>
      </c>
      <c r="R3423" s="6">
        <f t="shared" si="212"/>
        <v>103.21428571428571</v>
      </c>
      <c r="S3423" s="6" t="s">
        <v>8312</v>
      </c>
      <c r="T3423" s="6" t="s">
        <v>8329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4">
        <f t="shared" si="213"/>
        <v>42352</v>
      </c>
      <c r="K3424">
        <v>1447594176</v>
      </c>
      <c r="L3424" s="14">
        <f t="shared" si="214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12">
        <f t="shared" si="215"/>
        <v>109.1</v>
      </c>
      <c r="R3424" s="6">
        <f t="shared" si="212"/>
        <v>71.152173913043484</v>
      </c>
      <c r="S3424" s="6" t="s">
        <v>8312</v>
      </c>
      <c r="T3424" s="6" t="s">
        <v>8329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4">
        <f t="shared" si="213"/>
        <v>42118.911354166667</v>
      </c>
      <c r="K3425">
        <v>1427320341</v>
      </c>
      <c r="L3425" s="14">
        <f t="shared" si="214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12">
        <f t="shared" si="215"/>
        <v>140</v>
      </c>
      <c r="R3425" s="6">
        <f t="shared" si="212"/>
        <v>35</v>
      </c>
      <c r="S3425" s="6" t="s">
        <v>8312</v>
      </c>
      <c r="T3425" s="6" t="s">
        <v>8329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4">
        <f t="shared" si="213"/>
        <v>42040.290972222225</v>
      </c>
      <c r="K3426">
        <v>1421252084</v>
      </c>
      <c r="L3426" s="14">
        <f t="shared" si="214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12">
        <f t="shared" si="215"/>
        <v>103.58333333333334</v>
      </c>
      <c r="R3426" s="6">
        <f t="shared" si="212"/>
        <v>81.776315789473685</v>
      </c>
      <c r="S3426" s="6" t="s">
        <v>8312</v>
      </c>
      <c r="T3426" s="6" t="s">
        <v>8329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4">
        <f t="shared" si="213"/>
        <v>41916.617314814815</v>
      </c>
      <c r="K3427">
        <v>1409669336</v>
      </c>
      <c r="L3427" s="14">
        <f t="shared" si="214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12">
        <f t="shared" si="215"/>
        <v>102.97033333333331</v>
      </c>
      <c r="R3427" s="6">
        <f t="shared" si="212"/>
        <v>297.02980769230766</v>
      </c>
      <c r="S3427" s="6" t="s">
        <v>8312</v>
      </c>
      <c r="T3427" s="6" t="s">
        <v>8329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4">
        <f t="shared" si="213"/>
        <v>41903.083333333336</v>
      </c>
      <c r="K3428">
        <v>1409620903</v>
      </c>
      <c r="L3428" s="14">
        <f t="shared" si="214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12">
        <f t="shared" si="215"/>
        <v>108.13333333333333</v>
      </c>
      <c r="R3428" s="6">
        <f t="shared" si="212"/>
        <v>46.609195402298852</v>
      </c>
      <c r="S3428" s="6" t="s">
        <v>8312</v>
      </c>
      <c r="T3428" s="6" t="s">
        <v>8329</v>
      </c>
    </row>
    <row r="3429" spans="1:20" ht="45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4">
        <f t="shared" si="213"/>
        <v>41822.645277777774</v>
      </c>
      <c r="K3429">
        <v>1401722952</v>
      </c>
      <c r="L3429" s="14">
        <f t="shared" si="214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12">
        <f t="shared" si="215"/>
        <v>100</v>
      </c>
      <c r="R3429" s="6">
        <f t="shared" si="212"/>
        <v>51.724137931034484</v>
      </c>
      <c r="S3429" s="6" t="s">
        <v>8312</v>
      </c>
      <c r="T3429" s="6" t="s">
        <v>8329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4">
        <f t="shared" si="213"/>
        <v>42063.708333333328</v>
      </c>
      <c r="K3430">
        <v>1422983847</v>
      </c>
      <c r="L3430" s="14">
        <f t="shared" si="214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12">
        <f t="shared" si="215"/>
        <v>102.75000000000001</v>
      </c>
      <c r="R3430" s="6">
        <f t="shared" si="212"/>
        <v>40.294117647058826</v>
      </c>
      <c r="S3430" s="6" t="s">
        <v>8312</v>
      </c>
      <c r="T3430" s="6" t="s">
        <v>8329</v>
      </c>
    </row>
    <row r="3431" spans="1:20" ht="45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4">
        <f t="shared" si="213"/>
        <v>42676.021539351852</v>
      </c>
      <c r="K3431">
        <v>1476837061</v>
      </c>
      <c r="L3431" s="14">
        <f t="shared" si="214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12">
        <f t="shared" si="215"/>
        <v>130</v>
      </c>
      <c r="R3431" s="6">
        <f t="shared" si="212"/>
        <v>16.25</v>
      </c>
      <c r="S3431" s="6" t="s">
        <v>8312</v>
      </c>
      <c r="T3431" s="6" t="s">
        <v>8329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4">
        <f t="shared" si="213"/>
        <v>41850.945613425924</v>
      </c>
      <c r="K3432">
        <v>1404168101</v>
      </c>
      <c r="L3432" s="14">
        <f t="shared" si="214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12">
        <f t="shared" si="215"/>
        <v>108.54949999999999</v>
      </c>
      <c r="R3432" s="6">
        <f t="shared" si="212"/>
        <v>30.152638888888887</v>
      </c>
      <c r="S3432" s="6" t="s">
        <v>8312</v>
      </c>
      <c r="T3432" s="6" t="s">
        <v>8329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4">
        <f t="shared" si="213"/>
        <v>41869.730937500004</v>
      </c>
      <c r="K3433">
        <v>1405791153</v>
      </c>
      <c r="L3433" s="14">
        <f t="shared" si="214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12">
        <f t="shared" si="215"/>
        <v>100</v>
      </c>
      <c r="R3433" s="6">
        <f t="shared" si="212"/>
        <v>95.238095238095241</v>
      </c>
      <c r="S3433" s="6" t="s">
        <v>8312</v>
      </c>
      <c r="T3433" s="6" t="s">
        <v>8329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4">
        <f t="shared" si="213"/>
        <v>42405.916666666672</v>
      </c>
      <c r="K3434">
        <v>1452520614</v>
      </c>
      <c r="L3434" s="14">
        <f t="shared" si="214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12">
        <f t="shared" si="215"/>
        <v>109.65</v>
      </c>
      <c r="R3434" s="6">
        <f t="shared" si="212"/>
        <v>52.214285714285715</v>
      </c>
      <c r="S3434" s="6" t="s">
        <v>8312</v>
      </c>
      <c r="T3434" s="6" t="s">
        <v>8329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4">
        <f t="shared" si="213"/>
        <v>41807.125</v>
      </c>
      <c r="K3435">
        <v>1400290255</v>
      </c>
      <c r="L3435" s="14">
        <f t="shared" si="214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12">
        <f t="shared" si="215"/>
        <v>100.26315789473684</v>
      </c>
      <c r="R3435" s="6">
        <f t="shared" si="212"/>
        <v>134.1549295774648</v>
      </c>
      <c r="S3435" s="6" t="s">
        <v>8312</v>
      </c>
      <c r="T3435" s="6" t="s">
        <v>8329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4">
        <f t="shared" si="213"/>
        <v>41830.380428240744</v>
      </c>
      <c r="K3436">
        <v>1402391269</v>
      </c>
      <c r="L3436" s="14">
        <f t="shared" si="214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12">
        <f t="shared" si="215"/>
        <v>105.55000000000001</v>
      </c>
      <c r="R3436" s="6">
        <f t="shared" si="212"/>
        <v>62.827380952380949</v>
      </c>
      <c r="S3436" s="6" t="s">
        <v>8312</v>
      </c>
      <c r="T3436" s="6" t="s">
        <v>8329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4">
        <f t="shared" si="213"/>
        <v>42589.125</v>
      </c>
      <c r="K3437">
        <v>1469112493</v>
      </c>
      <c r="L3437" s="14">
        <f t="shared" si="214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12">
        <f t="shared" si="215"/>
        <v>112.00000000000001</v>
      </c>
      <c r="R3437" s="6">
        <f t="shared" si="212"/>
        <v>58.94736842105263</v>
      </c>
      <c r="S3437" s="6" t="s">
        <v>8312</v>
      </c>
      <c r="T3437" s="6" t="s">
        <v>8329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4">
        <f t="shared" si="213"/>
        <v>41872.686111111114</v>
      </c>
      <c r="K3438">
        <v>1406811593</v>
      </c>
      <c r="L3438" s="14">
        <f t="shared" si="214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12">
        <f t="shared" si="215"/>
        <v>105.89999999999999</v>
      </c>
      <c r="R3438" s="6">
        <f t="shared" si="212"/>
        <v>143.1081081081081</v>
      </c>
      <c r="S3438" s="6" t="s">
        <v>8312</v>
      </c>
      <c r="T3438" s="6" t="s">
        <v>8329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4">
        <f t="shared" si="213"/>
        <v>42235.710879629631</v>
      </c>
      <c r="K3439">
        <v>1437411820</v>
      </c>
      <c r="L3439" s="14">
        <f t="shared" si="214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12">
        <f t="shared" si="215"/>
        <v>101</v>
      </c>
      <c r="R3439" s="6">
        <f t="shared" si="212"/>
        <v>84.166666666666671</v>
      </c>
      <c r="S3439" s="6" t="s">
        <v>8312</v>
      </c>
      <c r="T3439" s="6" t="s">
        <v>8329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4">
        <f t="shared" si="213"/>
        <v>42126.875</v>
      </c>
      <c r="K3440">
        <v>1428358567</v>
      </c>
      <c r="L3440" s="14">
        <f t="shared" si="214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12">
        <f t="shared" si="215"/>
        <v>104.2</v>
      </c>
      <c r="R3440" s="6">
        <f t="shared" si="212"/>
        <v>186.07142857142858</v>
      </c>
      <c r="S3440" s="6" t="s">
        <v>8312</v>
      </c>
      <c r="T3440" s="6" t="s">
        <v>8329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4">
        <f t="shared" si="213"/>
        <v>42388.207638888889</v>
      </c>
      <c r="K3441">
        <v>1452030730</v>
      </c>
      <c r="L3441" s="14">
        <f t="shared" si="214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12">
        <f t="shared" si="215"/>
        <v>134.67833333333334</v>
      </c>
      <c r="R3441" s="6">
        <f t="shared" si="212"/>
        <v>89.785555555555561</v>
      </c>
      <c r="S3441" s="6" t="s">
        <v>8312</v>
      </c>
      <c r="T3441" s="6" t="s">
        <v>8329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4">
        <f t="shared" si="213"/>
        <v>41831.677083333336</v>
      </c>
      <c r="K3442">
        <v>1403146628</v>
      </c>
      <c r="L3442" s="14">
        <f t="shared" si="214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12">
        <f t="shared" si="215"/>
        <v>105.2184</v>
      </c>
      <c r="R3442" s="6">
        <f t="shared" si="212"/>
        <v>64.157560975609755</v>
      </c>
      <c r="S3442" s="6" t="s">
        <v>8312</v>
      </c>
      <c r="T3442" s="6" t="s">
        <v>8329</v>
      </c>
    </row>
    <row r="3443" spans="1:20" ht="45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4">
        <f t="shared" si="213"/>
        <v>42321.845138888893</v>
      </c>
      <c r="K3443">
        <v>1445077121</v>
      </c>
      <c r="L3443" s="14">
        <f t="shared" si="214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12">
        <f t="shared" si="215"/>
        <v>102.60000000000001</v>
      </c>
      <c r="R3443" s="6">
        <f t="shared" si="212"/>
        <v>59.651162790697676</v>
      </c>
      <c r="S3443" s="6" t="s">
        <v>8312</v>
      </c>
      <c r="T3443" s="6" t="s">
        <v>8329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4">
        <f t="shared" si="213"/>
        <v>42154.841111111105</v>
      </c>
      <c r="K3444">
        <v>1430424672</v>
      </c>
      <c r="L3444" s="14">
        <f t="shared" si="214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12">
        <f t="shared" si="215"/>
        <v>100</v>
      </c>
      <c r="R3444" s="6">
        <f t="shared" si="212"/>
        <v>31.25</v>
      </c>
      <c r="S3444" s="6" t="s">
        <v>8312</v>
      </c>
      <c r="T3444" s="6" t="s">
        <v>8329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4">
        <f t="shared" si="213"/>
        <v>41891.524837962963</v>
      </c>
      <c r="K3445">
        <v>1407674146</v>
      </c>
      <c r="L3445" s="14">
        <f t="shared" si="214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12">
        <f t="shared" si="215"/>
        <v>185.5</v>
      </c>
      <c r="R3445" s="6">
        <f t="shared" si="212"/>
        <v>41.222222222222221</v>
      </c>
      <c r="S3445" s="6" t="s">
        <v>8312</v>
      </c>
      <c r="T3445" s="6" t="s">
        <v>8329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4">
        <f t="shared" si="213"/>
        <v>42529.582638888889</v>
      </c>
      <c r="K3446">
        <v>1464677986</v>
      </c>
      <c r="L3446" s="14">
        <f t="shared" si="214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12">
        <f t="shared" si="215"/>
        <v>289</v>
      </c>
      <c r="R3446" s="6">
        <f t="shared" si="212"/>
        <v>43.35</v>
      </c>
      <c r="S3446" s="6" t="s">
        <v>8312</v>
      </c>
      <c r="T3446" s="6" t="s">
        <v>8329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4">
        <f t="shared" si="213"/>
        <v>42300.530509259261</v>
      </c>
      <c r="K3447">
        <v>1443185036</v>
      </c>
      <c r="L3447" s="14">
        <f t="shared" si="214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12">
        <f t="shared" si="215"/>
        <v>100</v>
      </c>
      <c r="R3447" s="6">
        <f t="shared" si="212"/>
        <v>64.516129032258064</v>
      </c>
      <c r="S3447" s="6" t="s">
        <v>8312</v>
      </c>
      <c r="T3447" s="6" t="s">
        <v>8329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4">
        <f t="shared" si="213"/>
        <v>42040.513888888891</v>
      </c>
      <c r="K3448">
        <v>1421092725</v>
      </c>
      <c r="L3448" s="14">
        <f t="shared" si="214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12">
        <f t="shared" si="215"/>
        <v>108.2</v>
      </c>
      <c r="R3448" s="6">
        <f t="shared" si="212"/>
        <v>43.28</v>
      </c>
      <c r="S3448" s="6" t="s">
        <v>8312</v>
      </c>
      <c r="T3448" s="6" t="s">
        <v>8329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4">
        <f t="shared" si="213"/>
        <v>42447.847361111111</v>
      </c>
      <c r="K3449">
        <v>1454448012</v>
      </c>
      <c r="L3449" s="14">
        <f t="shared" si="214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12">
        <f t="shared" si="215"/>
        <v>107.80000000000001</v>
      </c>
      <c r="R3449" s="6">
        <f t="shared" si="212"/>
        <v>77</v>
      </c>
      <c r="S3449" s="6" t="s">
        <v>8312</v>
      </c>
      <c r="T3449" s="6" t="s">
        <v>8329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4">
        <f t="shared" si="213"/>
        <v>41990.119085648148</v>
      </c>
      <c r="K3450">
        <v>1416192689</v>
      </c>
      <c r="L3450" s="14">
        <f t="shared" si="214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12">
        <f t="shared" si="215"/>
        <v>109.76190476190477</v>
      </c>
      <c r="R3450" s="6">
        <f t="shared" si="212"/>
        <v>51.222222222222221</v>
      </c>
      <c r="S3450" s="6" t="s">
        <v>8312</v>
      </c>
      <c r="T3450" s="6" t="s">
        <v>8329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4">
        <f t="shared" si="213"/>
        <v>42560.166666666672</v>
      </c>
      <c r="K3451">
        <v>1465607738</v>
      </c>
      <c r="L3451" s="14">
        <f t="shared" si="214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12">
        <f t="shared" si="215"/>
        <v>170.625</v>
      </c>
      <c r="R3451" s="6">
        <f t="shared" si="212"/>
        <v>68.25</v>
      </c>
      <c r="S3451" s="6" t="s">
        <v>8312</v>
      </c>
      <c r="T3451" s="6" t="s">
        <v>8329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4">
        <f t="shared" si="213"/>
        <v>42096.662858796291</v>
      </c>
      <c r="K3452">
        <v>1422809671</v>
      </c>
      <c r="L3452" s="14">
        <f t="shared" si="214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12">
        <f t="shared" si="215"/>
        <v>152</v>
      </c>
      <c r="R3452" s="6">
        <f t="shared" si="212"/>
        <v>19.487179487179485</v>
      </c>
      <c r="S3452" s="6" t="s">
        <v>8312</v>
      </c>
      <c r="T3452" s="6" t="s">
        <v>8329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4">
        <f t="shared" si="213"/>
        <v>42115.723692129628</v>
      </c>
      <c r="K3453">
        <v>1427304127</v>
      </c>
      <c r="L3453" s="14">
        <f t="shared" si="214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12">
        <f t="shared" si="215"/>
        <v>101.23076923076924</v>
      </c>
      <c r="R3453" s="6">
        <f t="shared" si="212"/>
        <v>41.125</v>
      </c>
      <c r="S3453" s="6" t="s">
        <v>8312</v>
      </c>
      <c r="T3453" s="6" t="s">
        <v>8329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4">
        <f t="shared" si="213"/>
        <v>41843.165972222225</v>
      </c>
      <c r="K3454">
        <v>1404141626</v>
      </c>
      <c r="L3454" s="14">
        <f t="shared" si="214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12">
        <f t="shared" si="215"/>
        <v>153.19999999999999</v>
      </c>
      <c r="R3454" s="6">
        <f t="shared" si="212"/>
        <v>41.405405405405403</v>
      </c>
      <c r="S3454" s="6" t="s">
        <v>8312</v>
      </c>
      <c r="T3454" s="6" t="s">
        <v>8329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4">
        <f t="shared" si="213"/>
        <v>42595.97865740741</v>
      </c>
      <c r="K3455">
        <v>1465946956</v>
      </c>
      <c r="L3455" s="14">
        <f t="shared" si="214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12">
        <f t="shared" si="215"/>
        <v>128.33333333333334</v>
      </c>
      <c r="R3455" s="6">
        <f t="shared" si="212"/>
        <v>27.5</v>
      </c>
      <c r="S3455" s="6" t="s">
        <v>8312</v>
      </c>
      <c r="T3455" s="6" t="s">
        <v>8329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4">
        <f t="shared" si="213"/>
        <v>41851.698599537034</v>
      </c>
      <c r="K3456">
        <v>1404233159</v>
      </c>
      <c r="L3456" s="14">
        <f t="shared" si="214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12">
        <f t="shared" si="215"/>
        <v>100.71428571428571</v>
      </c>
      <c r="R3456" s="6">
        <f t="shared" si="212"/>
        <v>33.571428571428569</v>
      </c>
      <c r="S3456" s="6" t="s">
        <v>8312</v>
      </c>
      <c r="T3456" s="6" t="s">
        <v>8329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4">
        <f t="shared" si="213"/>
        <v>42656.7503125</v>
      </c>
      <c r="K3457">
        <v>1473789627</v>
      </c>
      <c r="L3457" s="14">
        <f t="shared" si="214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12">
        <f t="shared" si="215"/>
        <v>100.64999999999999</v>
      </c>
      <c r="R3457" s="6">
        <f t="shared" si="212"/>
        <v>145.86956521739131</v>
      </c>
      <c r="S3457" s="6" t="s">
        <v>8312</v>
      </c>
      <c r="T3457" s="6" t="s">
        <v>8329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4">
        <f t="shared" si="213"/>
        <v>41852.290972222225</v>
      </c>
      <c r="K3458">
        <v>1404190567</v>
      </c>
      <c r="L3458" s="14">
        <f t="shared" si="214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12">
        <f t="shared" si="215"/>
        <v>191.3</v>
      </c>
      <c r="R3458" s="6">
        <f t="shared" ref="R3458:R3521" si="216">E3458/N3458</f>
        <v>358.6875</v>
      </c>
      <c r="S3458" s="6" t="s">
        <v>8312</v>
      </c>
      <c r="T3458" s="6" t="s">
        <v>8329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4">
        <f t="shared" ref="J3459:J3522" si="217">(((I3459/60)/60)/24)+DATE(1970,1,1)</f>
        <v>42047.249305555553</v>
      </c>
      <c r="K3459">
        <v>1421081857</v>
      </c>
      <c r="L3459" s="14">
        <f t="shared" ref="L3459:L3522" si="218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12">
        <f t="shared" ref="Q3459:Q3522" si="219">E3459/D3459*100</f>
        <v>140.19999999999999</v>
      </c>
      <c r="R3459" s="6">
        <f t="shared" si="216"/>
        <v>50.981818181818184</v>
      </c>
      <c r="S3459" s="6" t="s">
        <v>8312</v>
      </c>
      <c r="T3459" s="6" t="s">
        <v>8329</v>
      </c>
    </row>
    <row r="3460" spans="1:20" ht="45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4">
        <f t="shared" si="217"/>
        <v>42038.185416666667</v>
      </c>
      <c r="K3460">
        <v>1420606303</v>
      </c>
      <c r="L3460" s="14">
        <f t="shared" si="218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12">
        <f t="shared" si="219"/>
        <v>124.33537832310839</v>
      </c>
      <c r="R3460" s="6">
        <f t="shared" si="216"/>
        <v>45.037037037037038</v>
      </c>
      <c r="S3460" s="6" t="s">
        <v>8312</v>
      </c>
      <c r="T3460" s="6" t="s">
        <v>8329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4">
        <f t="shared" si="217"/>
        <v>42510.479861111111</v>
      </c>
      <c r="K3461">
        <v>1461151860</v>
      </c>
      <c r="L3461" s="14">
        <f t="shared" si="218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12">
        <f t="shared" si="219"/>
        <v>126.2</v>
      </c>
      <c r="R3461" s="6">
        <f t="shared" si="216"/>
        <v>17.527777777777779</v>
      </c>
      <c r="S3461" s="6" t="s">
        <v>8312</v>
      </c>
      <c r="T3461" s="6" t="s">
        <v>8329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4">
        <f t="shared" si="217"/>
        <v>41866.527222222219</v>
      </c>
      <c r="K3462">
        <v>1406896752</v>
      </c>
      <c r="L3462" s="14">
        <f t="shared" si="218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12">
        <f t="shared" si="219"/>
        <v>190</v>
      </c>
      <c r="R3462" s="6">
        <f t="shared" si="216"/>
        <v>50</v>
      </c>
      <c r="S3462" s="6" t="s">
        <v>8312</v>
      </c>
      <c r="T3462" s="6" t="s">
        <v>8329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4">
        <f t="shared" si="217"/>
        <v>42672.125</v>
      </c>
      <c r="K3463">
        <v>1475248279</v>
      </c>
      <c r="L3463" s="14">
        <f t="shared" si="218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12">
        <f t="shared" si="219"/>
        <v>139</v>
      </c>
      <c r="R3463" s="6">
        <f t="shared" si="216"/>
        <v>57.916666666666664</v>
      </c>
      <c r="S3463" s="6" t="s">
        <v>8312</v>
      </c>
      <c r="T3463" s="6" t="s">
        <v>8329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4">
        <f t="shared" si="217"/>
        <v>42195.75</v>
      </c>
      <c r="K3464">
        <v>1435181628</v>
      </c>
      <c r="L3464" s="14">
        <f t="shared" si="218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12">
        <f t="shared" si="219"/>
        <v>202</v>
      </c>
      <c r="R3464" s="6">
        <f t="shared" si="216"/>
        <v>29.705882352941178</v>
      </c>
      <c r="S3464" s="6" t="s">
        <v>8312</v>
      </c>
      <c r="T3464" s="6" t="s">
        <v>8329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4">
        <f t="shared" si="217"/>
        <v>42654.165972222225</v>
      </c>
      <c r="K3465">
        <v>1472594585</v>
      </c>
      <c r="L3465" s="14">
        <f t="shared" si="218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12">
        <f t="shared" si="219"/>
        <v>103.38000000000001</v>
      </c>
      <c r="R3465" s="6">
        <f t="shared" si="216"/>
        <v>90.684210526315795</v>
      </c>
      <c r="S3465" s="6" t="s">
        <v>8312</v>
      </c>
      <c r="T3465" s="6" t="s">
        <v>8329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4">
        <f t="shared" si="217"/>
        <v>42605.130057870367</v>
      </c>
      <c r="K3466">
        <v>1469329637</v>
      </c>
      <c r="L3466" s="14">
        <f t="shared" si="218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12">
        <f t="shared" si="219"/>
        <v>102.3236</v>
      </c>
      <c r="R3466" s="6">
        <f t="shared" si="216"/>
        <v>55.012688172043013</v>
      </c>
      <c r="S3466" s="6" t="s">
        <v>8312</v>
      </c>
      <c r="T3466" s="6" t="s">
        <v>8329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4">
        <f t="shared" si="217"/>
        <v>42225.666666666672</v>
      </c>
      <c r="K3467">
        <v>1436972472</v>
      </c>
      <c r="L3467" s="14">
        <f t="shared" si="218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12">
        <f t="shared" si="219"/>
        <v>103</v>
      </c>
      <c r="R3467" s="6">
        <f t="shared" si="216"/>
        <v>57.222222222222221</v>
      </c>
      <c r="S3467" s="6" t="s">
        <v>8312</v>
      </c>
      <c r="T3467" s="6" t="s">
        <v>8329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4">
        <f t="shared" si="217"/>
        <v>42479.977430555555</v>
      </c>
      <c r="K3468">
        <v>1455928050</v>
      </c>
      <c r="L3468" s="14">
        <f t="shared" si="218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12">
        <f t="shared" si="219"/>
        <v>127.14285714285714</v>
      </c>
      <c r="R3468" s="6">
        <f t="shared" si="216"/>
        <v>72.950819672131146</v>
      </c>
      <c r="S3468" s="6" t="s">
        <v>8312</v>
      </c>
      <c r="T3468" s="6" t="s">
        <v>8329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4">
        <f t="shared" si="217"/>
        <v>42083.630000000005</v>
      </c>
      <c r="K3469">
        <v>1424275632</v>
      </c>
      <c r="L3469" s="14">
        <f t="shared" si="218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12">
        <f t="shared" si="219"/>
        <v>101</v>
      </c>
      <c r="R3469" s="6">
        <f t="shared" si="216"/>
        <v>64.468085106382972</v>
      </c>
      <c r="S3469" s="6" t="s">
        <v>8312</v>
      </c>
      <c r="T3469" s="6" t="s">
        <v>8329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4">
        <f t="shared" si="217"/>
        <v>42634.125</v>
      </c>
      <c r="K3470">
        <v>1471976529</v>
      </c>
      <c r="L3470" s="14">
        <f t="shared" si="218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12">
        <f t="shared" si="219"/>
        <v>121.78</v>
      </c>
      <c r="R3470" s="6">
        <f t="shared" si="216"/>
        <v>716.35294117647061</v>
      </c>
      <c r="S3470" s="6" t="s">
        <v>8312</v>
      </c>
      <c r="T3470" s="6" t="s">
        <v>8329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4">
        <f t="shared" si="217"/>
        <v>42488.641724537039</v>
      </c>
      <c r="K3471">
        <v>1459265045</v>
      </c>
      <c r="L3471" s="14">
        <f t="shared" si="218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12">
        <f t="shared" si="219"/>
        <v>113.39285714285714</v>
      </c>
      <c r="R3471" s="6">
        <f t="shared" si="216"/>
        <v>50.396825396825399</v>
      </c>
      <c r="S3471" s="6" t="s">
        <v>8312</v>
      </c>
      <c r="T3471" s="6" t="s">
        <v>8329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4">
        <f t="shared" si="217"/>
        <v>42566.901388888888</v>
      </c>
      <c r="K3472">
        <v>1465345902</v>
      </c>
      <c r="L3472" s="14">
        <f t="shared" si="218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12">
        <f t="shared" si="219"/>
        <v>150</v>
      </c>
      <c r="R3472" s="6">
        <f t="shared" si="216"/>
        <v>41.666666666666664</v>
      </c>
      <c r="S3472" s="6" t="s">
        <v>8312</v>
      </c>
      <c r="T3472" s="6" t="s">
        <v>8329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4">
        <f t="shared" si="217"/>
        <v>41882.833333333336</v>
      </c>
      <c r="K3473">
        <v>1405971690</v>
      </c>
      <c r="L3473" s="14">
        <f t="shared" si="218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12">
        <f t="shared" si="219"/>
        <v>214.6</v>
      </c>
      <c r="R3473" s="6">
        <f t="shared" si="216"/>
        <v>35.766666666666666</v>
      </c>
      <c r="S3473" s="6" t="s">
        <v>8312</v>
      </c>
      <c r="T3473" s="6" t="s">
        <v>8329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4">
        <f t="shared" si="217"/>
        <v>41949.249305555553</v>
      </c>
      <c r="K3474">
        <v>1413432331</v>
      </c>
      <c r="L3474" s="14">
        <f t="shared" si="218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12">
        <f t="shared" si="219"/>
        <v>102.05</v>
      </c>
      <c r="R3474" s="6">
        <f t="shared" si="216"/>
        <v>88.739130434782609</v>
      </c>
      <c r="S3474" s="6" t="s">
        <v>8312</v>
      </c>
      <c r="T3474" s="6" t="s">
        <v>8329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4">
        <f t="shared" si="217"/>
        <v>42083.852083333331</v>
      </c>
      <c r="K3475">
        <v>1425067296</v>
      </c>
      <c r="L3475" s="14">
        <f t="shared" si="218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12">
        <f t="shared" si="219"/>
        <v>100</v>
      </c>
      <c r="R3475" s="6">
        <f t="shared" si="216"/>
        <v>148.4848484848485</v>
      </c>
      <c r="S3475" s="6" t="s">
        <v>8312</v>
      </c>
      <c r="T3475" s="6" t="s">
        <v>8329</v>
      </c>
    </row>
    <row r="3476" spans="1:20" ht="45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4">
        <f t="shared" si="217"/>
        <v>42571.501516203702</v>
      </c>
      <c r="K3476">
        <v>1466424131</v>
      </c>
      <c r="L3476" s="14">
        <f t="shared" si="218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12">
        <f t="shared" si="219"/>
        <v>101</v>
      </c>
      <c r="R3476" s="6">
        <f t="shared" si="216"/>
        <v>51.794871794871796</v>
      </c>
      <c r="S3476" s="6" t="s">
        <v>8312</v>
      </c>
      <c r="T3476" s="6" t="s">
        <v>8329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4">
        <f t="shared" si="217"/>
        <v>41946</v>
      </c>
      <c r="K3477">
        <v>1412629704</v>
      </c>
      <c r="L3477" s="14">
        <f t="shared" si="218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12">
        <f t="shared" si="219"/>
        <v>113.33333333333333</v>
      </c>
      <c r="R3477" s="6">
        <f t="shared" si="216"/>
        <v>20</v>
      </c>
      <c r="S3477" s="6" t="s">
        <v>8312</v>
      </c>
      <c r="T3477" s="6" t="s">
        <v>8329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4">
        <f t="shared" si="217"/>
        <v>41939.125</v>
      </c>
      <c r="K3478">
        <v>1412836990</v>
      </c>
      <c r="L3478" s="14">
        <f t="shared" si="218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12">
        <f t="shared" si="219"/>
        <v>104</v>
      </c>
      <c r="R3478" s="6">
        <f t="shared" si="216"/>
        <v>52</v>
      </c>
      <c r="S3478" s="6" t="s">
        <v>8312</v>
      </c>
      <c r="T3478" s="6" t="s">
        <v>8329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4">
        <f t="shared" si="217"/>
        <v>42141.125</v>
      </c>
      <c r="K3479">
        <v>1430761243</v>
      </c>
      <c r="L3479" s="14">
        <f t="shared" si="218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12">
        <f t="shared" si="219"/>
        <v>115.33333333333333</v>
      </c>
      <c r="R3479" s="6">
        <f t="shared" si="216"/>
        <v>53.230769230769234</v>
      </c>
      <c r="S3479" s="6" t="s">
        <v>8312</v>
      </c>
      <c r="T3479" s="6" t="s">
        <v>8329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4">
        <f t="shared" si="217"/>
        <v>42079.875</v>
      </c>
      <c r="K3480">
        <v>1424296822</v>
      </c>
      <c r="L3480" s="14">
        <f t="shared" si="218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12">
        <f t="shared" si="219"/>
        <v>112.85000000000001</v>
      </c>
      <c r="R3480" s="6">
        <f t="shared" si="216"/>
        <v>39.596491228070178</v>
      </c>
      <c r="S3480" s="6" t="s">
        <v>8312</v>
      </c>
      <c r="T3480" s="6" t="s">
        <v>8329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4">
        <f t="shared" si="217"/>
        <v>41811.855092592588</v>
      </c>
      <c r="K3481">
        <v>1400790680</v>
      </c>
      <c r="L3481" s="14">
        <f t="shared" si="218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12">
        <f t="shared" si="219"/>
        <v>127.86666666666666</v>
      </c>
      <c r="R3481" s="6">
        <f t="shared" si="216"/>
        <v>34.25</v>
      </c>
      <c r="S3481" s="6" t="s">
        <v>8312</v>
      </c>
      <c r="T3481" s="6" t="s">
        <v>8329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4">
        <f t="shared" si="217"/>
        <v>42195.875</v>
      </c>
      <c r="K3482">
        <v>1434440227</v>
      </c>
      <c r="L3482" s="14">
        <f t="shared" si="218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12">
        <f t="shared" si="219"/>
        <v>142.66666666666669</v>
      </c>
      <c r="R3482" s="6">
        <f t="shared" si="216"/>
        <v>164.61538461538461</v>
      </c>
      <c r="S3482" s="6" t="s">
        <v>8312</v>
      </c>
      <c r="T3482" s="6" t="s">
        <v>8329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4">
        <f t="shared" si="217"/>
        <v>42006.24754629629</v>
      </c>
      <c r="K3483">
        <v>1418709388</v>
      </c>
      <c r="L3483" s="14">
        <f t="shared" si="218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12">
        <f t="shared" si="219"/>
        <v>118.8</v>
      </c>
      <c r="R3483" s="6">
        <f t="shared" si="216"/>
        <v>125.05263157894737</v>
      </c>
      <c r="S3483" s="6" t="s">
        <v>8312</v>
      </c>
      <c r="T3483" s="6" t="s">
        <v>8329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4">
        <f t="shared" si="217"/>
        <v>41826.771597222221</v>
      </c>
      <c r="K3484">
        <v>1402079466</v>
      </c>
      <c r="L3484" s="14">
        <f t="shared" si="218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12">
        <f t="shared" si="219"/>
        <v>138.33333333333334</v>
      </c>
      <c r="R3484" s="6">
        <f t="shared" si="216"/>
        <v>51.875</v>
      </c>
      <c r="S3484" s="6" t="s">
        <v>8312</v>
      </c>
      <c r="T3484" s="6" t="s">
        <v>8329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4">
        <f t="shared" si="217"/>
        <v>41823.668761574074</v>
      </c>
      <c r="K3485">
        <v>1401811381</v>
      </c>
      <c r="L3485" s="14">
        <f t="shared" si="218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12">
        <f t="shared" si="219"/>
        <v>159.9402985074627</v>
      </c>
      <c r="R3485" s="6">
        <f t="shared" si="216"/>
        <v>40.285714285714285</v>
      </c>
      <c r="S3485" s="6" t="s">
        <v>8312</v>
      </c>
      <c r="T3485" s="6" t="s">
        <v>8329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4">
        <f t="shared" si="217"/>
        <v>42536.760405092587</v>
      </c>
      <c r="K3486">
        <v>1463422499</v>
      </c>
      <c r="L3486" s="14">
        <f t="shared" si="218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12">
        <f t="shared" si="219"/>
        <v>114.24000000000001</v>
      </c>
      <c r="R3486" s="6">
        <f t="shared" si="216"/>
        <v>64.909090909090907</v>
      </c>
      <c r="S3486" s="6" t="s">
        <v>8312</v>
      </c>
      <c r="T3486" s="6" t="s">
        <v>8329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4">
        <f t="shared" si="217"/>
        <v>42402.693055555559</v>
      </c>
      <c r="K3487">
        <v>1451839080</v>
      </c>
      <c r="L3487" s="14">
        <f t="shared" si="218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12">
        <f t="shared" si="219"/>
        <v>100.60606060606061</v>
      </c>
      <c r="R3487" s="6">
        <f t="shared" si="216"/>
        <v>55.333333333333336</v>
      </c>
      <c r="S3487" s="6" t="s">
        <v>8312</v>
      </c>
      <c r="T3487" s="6" t="s">
        <v>8329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4">
        <f t="shared" si="217"/>
        <v>42158.290972222225</v>
      </c>
      <c r="K3488">
        <v>1430600401</v>
      </c>
      <c r="L3488" s="14">
        <f t="shared" si="218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12">
        <f t="shared" si="219"/>
        <v>155.20000000000002</v>
      </c>
      <c r="R3488" s="6">
        <f t="shared" si="216"/>
        <v>83.142857142857139</v>
      </c>
      <c r="S3488" s="6" t="s">
        <v>8312</v>
      </c>
      <c r="T3488" s="6" t="s">
        <v>8329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4">
        <f t="shared" si="217"/>
        <v>42179.940416666665</v>
      </c>
      <c r="K3489">
        <v>1432593252</v>
      </c>
      <c r="L3489" s="14">
        <f t="shared" si="218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12">
        <f t="shared" si="219"/>
        <v>127.75000000000001</v>
      </c>
      <c r="R3489" s="6">
        <f t="shared" si="216"/>
        <v>38.712121212121211</v>
      </c>
      <c r="S3489" s="6" t="s">
        <v>8312</v>
      </c>
      <c r="T3489" s="6" t="s">
        <v>8329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4">
        <f t="shared" si="217"/>
        <v>42111.666666666672</v>
      </c>
      <c r="K3490">
        <v>1427221560</v>
      </c>
      <c r="L3490" s="14">
        <f t="shared" si="218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12">
        <f t="shared" si="219"/>
        <v>121.2</v>
      </c>
      <c r="R3490" s="6">
        <f t="shared" si="216"/>
        <v>125.37931034482759</v>
      </c>
      <c r="S3490" s="6" t="s">
        <v>8312</v>
      </c>
      <c r="T3490" s="6" t="s">
        <v>8329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4">
        <f t="shared" si="217"/>
        <v>41783.875</v>
      </c>
      <c r="K3491">
        <v>1398352531</v>
      </c>
      <c r="L3491" s="14">
        <f t="shared" si="218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12">
        <f t="shared" si="219"/>
        <v>112.7</v>
      </c>
      <c r="R3491" s="6">
        <f t="shared" si="216"/>
        <v>78.263888888888886</v>
      </c>
      <c r="S3491" s="6" t="s">
        <v>8312</v>
      </c>
      <c r="T3491" s="6" t="s">
        <v>8329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4">
        <f t="shared" si="217"/>
        <v>42473.802361111113</v>
      </c>
      <c r="K3492">
        <v>1457982924</v>
      </c>
      <c r="L3492" s="14">
        <f t="shared" si="218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12">
        <f t="shared" si="219"/>
        <v>127.49999999999999</v>
      </c>
      <c r="R3492" s="6">
        <f t="shared" si="216"/>
        <v>47.222222222222221</v>
      </c>
      <c r="S3492" s="6" t="s">
        <v>8312</v>
      </c>
      <c r="T3492" s="6" t="s">
        <v>8329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4">
        <f t="shared" si="217"/>
        <v>42142.249814814815</v>
      </c>
      <c r="K3493">
        <v>1430114384</v>
      </c>
      <c r="L3493" s="14">
        <f t="shared" si="218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12">
        <f t="shared" si="219"/>
        <v>158.20000000000002</v>
      </c>
      <c r="R3493" s="6">
        <f t="shared" si="216"/>
        <v>79.099999999999994</v>
      </c>
      <c r="S3493" s="6" t="s">
        <v>8312</v>
      </c>
      <c r="T3493" s="6" t="s">
        <v>8329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4">
        <f t="shared" si="217"/>
        <v>42303.009224537032</v>
      </c>
      <c r="K3494">
        <v>1442794397</v>
      </c>
      <c r="L3494" s="14">
        <f t="shared" si="218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12">
        <f t="shared" si="219"/>
        <v>105.26894736842105</v>
      </c>
      <c r="R3494" s="6">
        <f t="shared" si="216"/>
        <v>114.29199999999999</v>
      </c>
      <c r="S3494" s="6" t="s">
        <v>8312</v>
      </c>
      <c r="T3494" s="6" t="s">
        <v>8329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4">
        <f t="shared" si="217"/>
        <v>41868.21597222222</v>
      </c>
      <c r="K3495">
        <v>1406580436</v>
      </c>
      <c r="L3495" s="14">
        <f t="shared" si="218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12">
        <f t="shared" si="219"/>
        <v>100</v>
      </c>
      <c r="R3495" s="6">
        <f t="shared" si="216"/>
        <v>51.724137931034484</v>
      </c>
      <c r="S3495" s="6" t="s">
        <v>8312</v>
      </c>
      <c r="T3495" s="6" t="s">
        <v>8329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4">
        <f t="shared" si="217"/>
        <v>42700.25</v>
      </c>
      <c r="K3496">
        <v>1479186575</v>
      </c>
      <c r="L3496" s="14">
        <f t="shared" si="218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12">
        <f t="shared" si="219"/>
        <v>100</v>
      </c>
      <c r="R3496" s="6">
        <f t="shared" si="216"/>
        <v>30.76923076923077</v>
      </c>
      <c r="S3496" s="6" t="s">
        <v>8312</v>
      </c>
      <c r="T3496" s="6" t="s">
        <v>8329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4">
        <f t="shared" si="217"/>
        <v>41944.720833333333</v>
      </c>
      <c r="K3497">
        <v>1412360309</v>
      </c>
      <c r="L3497" s="14">
        <f t="shared" si="218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12">
        <f t="shared" si="219"/>
        <v>106.86</v>
      </c>
      <c r="R3497" s="6">
        <f t="shared" si="216"/>
        <v>74.208333333333329</v>
      </c>
      <c r="S3497" s="6" t="s">
        <v>8312</v>
      </c>
      <c r="T3497" s="6" t="s">
        <v>8329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4">
        <f t="shared" si="217"/>
        <v>42624.846828703703</v>
      </c>
      <c r="K3498">
        <v>1470169166</v>
      </c>
      <c r="L3498" s="14">
        <f t="shared" si="218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12">
        <f t="shared" si="219"/>
        <v>124.4</v>
      </c>
      <c r="R3498" s="6">
        <f t="shared" si="216"/>
        <v>47.846153846153847</v>
      </c>
      <c r="S3498" s="6" t="s">
        <v>8312</v>
      </c>
      <c r="T3498" s="6" t="s">
        <v>8329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4">
        <f t="shared" si="217"/>
        <v>42523.916666666672</v>
      </c>
      <c r="K3499">
        <v>1463852904</v>
      </c>
      <c r="L3499" s="14">
        <f t="shared" si="218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12">
        <f t="shared" si="219"/>
        <v>108.70406189555126</v>
      </c>
      <c r="R3499" s="6">
        <f t="shared" si="216"/>
        <v>34.408163265306122</v>
      </c>
      <c r="S3499" s="6" t="s">
        <v>8312</v>
      </c>
      <c r="T3499" s="6" t="s">
        <v>8329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4">
        <f t="shared" si="217"/>
        <v>42518.905555555553</v>
      </c>
      <c r="K3500">
        <v>1459309704</v>
      </c>
      <c r="L3500" s="14">
        <f t="shared" si="218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12">
        <f t="shared" si="219"/>
        <v>102.42424242424242</v>
      </c>
      <c r="R3500" s="6">
        <f t="shared" si="216"/>
        <v>40.238095238095241</v>
      </c>
      <c r="S3500" s="6" t="s">
        <v>8312</v>
      </c>
      <c r="T3500" s="6" t="s">
        <v>8329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4">
        <f t="shared" si="217"/>
        <v>42186.290972222225</v>
      </c>
      <c r="K3501">
        <v>1431046325</v>
      </c>
      <c r="L3501" s="14">
        <f t="shared" si="218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12">
        <f t="shared" si="219"/>
        <v>105.5</v>
      </c>
      <c r="R3501" s="6">
        <f t="shared" si="216"/>
        <v>60.285714285714285</v>
      </c>
      <c r="S3501" s="6" t="s">
        <v>8312</v>
      </c>
      <c r="T3501" s="6" t="s">
        <v>8329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4">
        <f t="shared" si="217"/>
        <v>42436.207638888889</v>
      </c>
      <c r="K3502">
        <v>1455919438</v>
      </c>
      <c r="L3502" s="14">
        <f t="shared" si="218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12">
        <f t="shared" si="219"/>
        <v>106.3</v>
      </c>
      <c r="R3502" s="6">
        <f t="shared" si="216"/>
        <v>25.30952380952381</v>
      </c>
      <c r="S3502" s="6" t="s">
        <v>8312</v>
      </c>
      <c r="T3502" s="6" t="s">
        <v>8329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4">
        <f t="shared" si="217"/>
        <v>42258.763831018514</v>
      </c>
      <c r="K3503">
        <v>1439835595</v>
      </c>
      <c r="L3503" s="14">
        <f t="shared" si="218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12">
        <f t="shared" si="219"/>
        <v>100.66666666666666</v>
      </c>
      <c r="R3503" s="6">
        <f t="shared" si="216"/>
        <v>35.952380952380949</v>
      </c>
      <c r="S3503" s="6" t="s">
        <v>8312</v>
      </c>
      <c r="T3503" s="6" t="s">
        <v>8329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4">
        <f t="shared" si="217"/>
        <v>42445.165972222225</v>
      </c>
      <c r="K3504">
        <v>1456862924</v>
      </c>
      <c r="L3504" s="14">
        <f t="shared" si="218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12">
        <f t="shared" si="219"/>
        <v>105.4</v>
      </c>
      <c r="R3504" s="6">
        <f t="shared" si="216"/>
        <v>136</v>
      </c>
      <c r="S3504" s="6" t="s">
        <v>8312</v>
      </c>
      <c r="T3504" s="6" t="s">
        <v>8329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4">
        <f t="shared" si="217"/>
        <v>42575.478333333333</v>
      </c>
      <c r="K3505">
        <v>1466767728</v>
      </c>
      <c r="L3505" s="14">
        <f t="shared" si="218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12">
        <f t="shared" si="219"/>
        <v>107.55999999999999</v>
      </c>
      <c r="R3505" s="6">
        <f t="shared" si="216"/>
        <v>70.763157894736835</v>
      </c>
      <c r="S3505" s="6" t="s">
        <v>8312</v>
      </c>
      <c r="T3505" s="6" t="s">
        <v>8329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4">
        <f t="shared" si="217"/>
        <v>42327.790405092594</v>
      </c>
      <c r="K3506">
        <v>1445363891</v>
      </c>
      <c r="L3506" s="14">
        <f t="shared" si="218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12">
        <f t="shared" si="219"/>
        <v>100</v>
      </c>
      <c r="R3506" s="6">
        <f t="shared" si="216"/>
        <v>125</v>
      </c>
      <c r="S3506" s="6" t="s">
        <v>8312</v>
      </c>
      <c r="T3506" s="6" t="s">
        <v>8329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4">
        <f t="shared" si="217"/>
        <v>41772.166666666664</v>
      </c>
      <c r="K3507">
        <v>1398983245</v>
      </c>
      <c r="L3507" s="14">
        <f t="shared" si="218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12">
        <f t="shared" si="219"/>
        <v>103.76</v>
      </c>
      <c r="R3507" s="6">
        <f t="shared" si="216"/>
        <v>66.512820512820511</v>
      </c>
      <c r="S3507" s="6" t="s">
        <v>8312</v>
      </c>
      <c r="T3507" s="6" t="s">
        <v>8329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4">
        <f t="shared" si="217"/>
        <v>41874.734259259261</v>
      </c>
      <c r="K3508">
        <v>1404927440</v>
      </c>
      <c r="L3508" s="14">
        <f t="shared" si="218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12">
        <f t="shared" si="219"/>
        <v>101.49999999999999</v>
      </c>
      <c r="R3508" s="6">
        <f t="shared" si="216"/>
        <v>105</v>
      </c>
      <c r="S3508" s="6" t="s">
        <v>8312</v>
      </c>
      <c r="T3508" s="6" t="s">
        <v>8329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4">
        <f t="shared" si="217"/>
        <v>42521.92288194444</v>
      </c>
      <c r="K3509">
        <v>1462140537</v>
      </c>
      <c r="L3509" s="14">
        <f t="shared" si="218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12">
        <f t="shared" si="219"/>
        <v>104.4</v>
      </c>
      <c r="R3509" s="6">
        <f t="shared" si="216"/>
        <v>145</v>
      </c>
      <c r="S3509" s="6" t="s">
        <v>8312</v>
      </c>
      <c r="T3509" s="6" t="s">
        <v>8329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4">
        <f t="shared" si="217"/>
        <v>42500.875</v>
      </c>
      <c r="K3510">
        <v>1460914253</v>
      </c>
      <c r="L3510" s="14">
        <f t="shared" si="218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12">
        <f t="shared" si="219"/>
        <v>180</v>
      </c>
      <c r="R3510" s="6">
        <f t="shared" si="216"/>
        <v>12</v>
      </c>
      <c r="S3510" s="6" t="s">
        <v>8312</v>
      </c>
      <c r="T3510" s="6" t="s">
        <v>8329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4">
        <f t="shared" si="217"/>
        <v>41964.204861111109</v>
      </c>
      <c r="K3511">
        <v>1415392666</v>
      </c>
      <c r="L3511" s="14">
        <f t="shared" si="218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12">
        <f t="shared" si="219"/>
        <v>106.33333333333333</v>
      </c>
      <c r="R3511" s="6">
        <f t="shared" si="216"/>
        <v>96.666666666666671</v>
      </c>
      <c r="S3511" s="6" t="s">
        <v>8312</v>
      </c>
      <c r="T3511" s="6" t="s">
        <v>8329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4">
        <f t="shared" si="217"/>
        <v>41822.62090277778</v>
      </c>
      <c r="K3512">
        <v>1402584846</v>
      </c>
      <c r="L3512" s="14">
        <f t="shared" si="218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12">
        <f t="shared" si="219"/>
        <v>100.55555555555556</v>
      </c>
      <c r="R3512" s="6">
        <f t="shared" si="216"/>
        <v>60.333333333333336</v>
      </c>
      <c r="S3512" s="6" t="s">
        <v>8312</v>
      </c>
      <c r="T3512" s="6" t="s">
        <v>8329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4">
        <f t="shared" si="217"/>
        <v>41950.770833333336</v>
      </c>
      <c r="K3513">
        <v>1413406695</v>
      </c>
      <c r="L3513" s="14">
        <f t="shared" si="218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12">
        <f t="shared" si="219"/>
        <v>101.2</v>
      </c>
      <c r="R3513" s="6">
        <f t="shared" si="216"/>
        <v>79.89473684210526</v>
      </c>
      <c r="S3513" s="6" t="s">
        <v>8312</v>
      </c>
      <c r="T3513" s="6" t="s">
        <v>8329</v>
      </c>
    </row>
    <row r="3514" spans="1:20" ht="45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4">
        <f t="shared" si="217"/>
        <v>42117.49527777778</v>
      </c>
      <c r="K3514">
        <v>1424609592</v>
      </c>
      <c r="L3514" s="14">
        <f t="shared" si="218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12">
        <f t="shared" si="219"/>
        <v>100</v>
      </c>
      <c r="R3514" s="6">
        <f t="shared" si="216"/>
        <v>58.823529411764703</v>
      </c>
      <c r="S3514" s="6" t="s">
        <v>8312</v>
      </c>
      <c r="T3514" s="6" t="s">
        <v>8329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4">
        <f t="shared" si="217"/>
        <v>41794.207638888889</v>
      </c>
      <c r="K3515">
        <v>1400725112</v>
      </c>
      <c r="L3515" s="14">
        <f t="shared" si="218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12">
        <f t="shared" si="219"/>
        <v>118.39285714285714</v>
      </c>
      <c r="R3515" s="6">
        <f t="shared" si="216"/>
        <v>75.340909090909093</v>
      </c>
      <c r="S3515" s="6" t="s">
        <v>8312</v>
      </c>
      <c r="T3515" s="6" t="s">
        <v>8329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4">
        <f t="shared" si="217"/>
        <v>42037.207638888889</v>
      </c>
      <c r="K3516">
        <v>1421439552</v>
      </c>
      <c r="L3516" s="14">
        <f t="shared" si="218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12">
        <f t="shared" si="219"/>
        <v>110.00000000000001</v>
      </c>
      <c r="R3516" s="6">
        <f t="shared" si="216"/>
        <v>55</v>
      </c>
      <c r="S3516" s="6" t="s">
        <v>8312</v>
      </c>
      <c r="T3516" s="6" t="s">
        <v>8329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4">
        <f t="shared" si="217"/>
        <v>42155.772812499999</v>
      </c>
      <c r="K3517">
        <v>1430505171</v>
      </c>
      <c r="L3517" s="14">
        <f t="shared" si="218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12">
        <f t="shared" si="219"/>
        <v>102.66666666666666</v>
      </c>
      <c r="R3517" s="6">
        <f t="shared" si="216"/>
        <v>66.956521739130437</v>
      </c>
      <c r="S3517" s="6" t="s">
        <v>8312</v>
      </c>
      <c r="T3517" s="6" t="s">
        <v>8329</v>
      </c>
    </row>
    <row r="3518" spans="1:20" ht="45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4">
        <f t="shared" si="217"/>
        <v>41890.125</v>
      </c>
      <c r="K3518">
        <v>1407197670</v>
      </c>
      <c r="L3518" s="14">
        <f t="shared" si="218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12">
        <f t="shared" si="219"/>
        <v>100</v>
      </c>
      <c r="R3518" s="6">
        <f t="shared" si="216"/>
        <v>227.27272727272728</v>
      </c>
      <c r="S3518" s="6" t="s">
        <v>8312</v>
      </c>
      <c r="T3518" s="6" t="s">
        <v>8329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4">
        <f t="shared" si="217"/>
        <v>41824.458333333336</v>
      </c>
      <c r="K3519">
        <v>1401910634</v>
      </c>
      <c r="L3519" s="14">
        <f t="shared" si="218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12">
        <f t="shared" si="219"/>
        <v>100</v>
      </c>
      <c r="R3519" s="6">
        <f t="shared" si="216"/>
        <v>307.69230769230768</v>
      </c>
      <c r="S3519" s="6" t="s">
        <v>8312</v>
      </c>
      <c r="T3519" s="6" t="s">
        <v>8329</v>
      </c>
    </row>
    <row r="3520" spans="1:20" ht="45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4">
        <f t="shared" si="217"/>
        <v>41914.597916666666</v>
      </c>
      <c r="K3520">
        <v>1410461299</v>
      </c>
      <c r="L3520" s="14">
        <f t="shared" si="218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12">
        <f t="shared" si="219"/>
        <v>110.04599999999999</v>
      </c>
      <c r="R3520" s="6">
        <f t="shared" si="216"/>
        <v>50.020909090909093</v>
      </c>
      <c r="S3520" s="6" t="s">
        <v>8312</v>
      </c>
      <c r="T3520" s="6" t="s">
        <v>8329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4">
        <f t="shared" si="217"/>
        <v>42067.598958333328</v>
      </c>
      <c r="K3521">
        <v>1422886950</v>
      </c>
      <c r="L3521" s="14">
        <f t="shared" si="218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12">
        <f t="shared" si="219"/>
        <v>101.35000000000001</v>
      </c>
      <c r="R3521" s="6">
        <f t="shared" si="216"/>
        <v>72.392857142857139</v>
      </c>
      <c r="S3521" s="6" t="s">
        <v>8312</v>
      </c>
      <c r="T3521" s="6" t="s">
        <v>8329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4">
        <f t="shared" si="217"/>
        <v>42253.57430555555</v>
      </c>
      <c r="K3522">
        <v>1439322412</v>
      </c>
      <c r="L3522" s="14">
        <f t="shared" si="218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12">
        <f t="shared" si="219"/>
        <v>100.75</v>
      </c>
      <c r="R3522" s="6">
        <f t="shared" ref="R3522:R3585" si="220">E3522/N3522</f>
        <v>95.952380952380949</v>
      </c>
      <c r="S3522" s="6" t="s">
        <v>8312</v>
      </c>
      <c r="T3522" s="6" t="s">
        <v>8329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4">
        <f t="shared" ref="J3523:J3586" si="221">(((I3523/60)/60)/24)+DATE(1970,1,1)</f>
        <v>41911.361342592594</v>
      </c>
      <c r="K3523">
        <v>1409388020</v>
      </c>
      <c r="L3523" s="14">
        <f t="shared" ref="L3523:L3586" si="222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12">
        <f t="shared" ref="Q3523:Q3586" si="223">E3523/D3523*100</f>
        <v>169.42857142857144</v>
      </c>
      <c r="R3523" s="6">
        <f t="shared" si="220"/>
        <v>45.615384615384613</v>
      </c>
      <c r="S3523" s="6" t="s">
        <v>8312</v>
      </c>
      <c r="T3523" s="6" t="s">
        <v>8329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4">
        <f t="shared" si="221"/>
        <v>42262.420833333337</v>
      </c>
      <c r="K3524">
        <v>1439924246</v>
      </c>
      <c r="L3524" s="14">
        <f t="shared" si="222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12">
        <f t="shared" si="223"/>
        <v>100</v>
      </c>
      <c r="R3524" s="6">
        <f t="shared" si="220"/>
        <v>41.029411764705884</v>
      </c>
      <c r="S3524" s="6" t="s">
        <v>8312</v>
      </c>
      <c r="T3524" s="6" t="s">
        <v>8329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4">
        <f t="shared" si="221"/>
        <v>42638.958333333328</v>
      </c>
      <c r="K3525">
        <v>1469871148</v>
      </c>
      <c r="L3525" s="14">
        <f t="shared" si="222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12">
        <f t="shared" si="223"/>
        <v>113.65</v>
      </c>
      <c r="R3525" s="6">
        <f t="shared" si="220"/>
        <v>56.825000000000003</v>
      </c>
      <c r="S3525" s="6" t="s">
        <v>8312</v>
      </c>
      <c r="T3525" s="6" t="s">
        <v>8329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4">
        <f t="shared" si="221"/>
        <v>41895.166666666664</v>
      </c>
      <c r="K3526">
        <v>1409336373</v>
      </c>
      <c r="L3526" s="14">
        <f t="shared" si="222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12">
        <f t="shared" si="223"/>
        <v>101.56</v>
      </c>
      <c r="R3526" s="6">
        <f t="shared" si="220"/>
        <v>137.24324324324326</v>
      </c>
      <c r="S3526" s="6" t="s">
        <v>8312</v>
      </c>
      <c r="T3526" s="6" t="s">
        <v>8329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4">
        <f t="shared" si="221"/>
        <v>42225.666666666672</v>
      </c>
      <c r="K3527">
        <v>1438188106</v>
      </c>
      <c r="L3527" s="14">
        <f t="shared" si="222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12">
        <f t="shared" si="223"/>
        <v>106</v>
      </c>
      <c r="R3527" s="6">
        <f t="shared" si="220"/>
        <v>75.714285714285708</v>
      </c>
      <c r="S3527" s="6" t="s">
        <v>8312</v>
      </c>
      <c r="T3527" s="6" t="s">
        <v>8329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4">
        <f t="shared" si="221"/>
        <v>42488.249305555553</v>
      </c>
      <c r="K3528">
        <v>1459411371</v>
      </c>
      <c r="L3528" s="14">
        <f t="shared" si="222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12">
        <f t="shared" si="223"/>
        <v>102</v>
      </c>
      <c r="R3528" s="6">
        <f t="shared" si="220"/>
        <v>99</v>
      </c>
      <c r="S3528" s="6" t="s">
        <v>8312</v>
      </c>
      <c r="T3528" s="6" t="s">
        <v>8329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4">
        <f t="shared" si="221"/>
        <v>42196.165972222225</v>
      </c>
      <c r="K3529">
        <v>1434069205</v>
      </c>
      <c r="L3529" s="14">
        <f t="shared" si="222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12">
        <f t="shared" si="223"/>
        <v>116.91666666666667</v>
      </c>
      <c r="R3529" s="6">
        <f t="shared" si="220"/>
        <v>81.569767441860463</v>
      </c>
      <c r="S3529" s="6" t="s">
        <v>8312</v>
      </c>
      <c r="T3529" s="6" t="s">
        <v>8329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4">
        <f t="shared" si="221"/>
        <v>42753.50136574074</v>
      </c>
      <c r="K3530">
        <v>1483012918</v>
      </c>
      <c r="L3530" s="14">
        <f t="shared" si="222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12">
        <f t="shared" si="223"/>
        <v>101.15151515151514</v>
      </c>
      <c r="R3530" s="6">
        <f t="shared" si="220"/>
        <v>45.108108108108105</v>
      </c>
      <c r="S3530" s="6" t="s">
        <v>8312</v>
      </c>
      <c r="T3530" s="6" t="s">
        <v>8329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4">
        <f t="shared" si="221"/>
        <v>42198.041666666672</v>
      </c>
      <c r="K3531">
        <v>1434997018</v>
      </c>
      <c r="L3531" s="14">
        <f t="shared" si="222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12">
        <f t="shared" si="223"/>
        <v>132</v>
      </c>
      <c r="R3531" s="6">
        <f t="shared" si="220"/>
        <v>36.666666666666664</v>
      </c>
      <c r="S3531" s="6" t="s">
        <v>8312</v>
      </c>
      <c r="T3531" s="6" t="s">
        <v>8329</v>
      </c>
    </row>
    <row r="3532" spans="1:20" ht="45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4">
        <f t="shared" si="221"/>
        <v>42470.833333333328</v>
      </c>
      <c r="K3532">
        <v>1457881057</v>
      </c>
      <c r="L3532" s="14">
        <f t="shared" si="222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12">
        <f t="shared" si="223"/>
        <v>100</v>
      </c>
      <c r="R3532" s="6">
        <f t="shared" si="220"/>
        <v>125</v>
      </c>
      <c r="S3532" s="6" t="s">
        <v>8312</v>
      </c>
      <c r="T3532" s="6" t="s">
        <v>8329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4">
        <f t="shared" si="221"/>
        <v>42551.654328703706</v>
      </c>
      <c r="K3533">
        <v>1464709334</v>
      </c>
      <c r="L3533" s="14">
        <f t="shared" si="222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12">
        <f t="shared" si="223"/>
        <v>128</v>
      </c>
      <c r="R3533" s="6">
        <f t="shared" si="220"/>
        <v>49.230769230769234</v>
      </c>
      <c r="S3533" s="6" t="s">
        <v>8312</v>
      </c>
      <c r="T3533" s="6" t="s">
        <v>8329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4">
        <f t="shared" si="221"/>
        <v>41900.165972222225</v>
      </c>
      <c r="K3534">
        <v>1409667827</v>
      </c>
      <c r="L3534" s="14">
        <f t="shared" si="222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12">
        <f t="shared" si="223"/>
        <v>118.95833333333334</v>
      </c>
      <c r="R3534" s="6">
        <f t="shared" si="220"/>
        <v>42.296296296296298</v>
      </c>
      <c r="S3534" s="6" t="s">
        <v>8312</v>
      </c>
      <c r="T3534" s="6" t="s">
        <v>8329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4">
        <f t="shared" si="221"/>
        <v>42319.802858796291</v>
      </c>
      <c r="K3535">
        <v>1444673767</v>
      </c>
      <c r="L3535" s="14">
        <f t="shared" si="222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12">
        <f t="shared" si="223"/>
        <v>126.2</v>
      </c>
      <c r="R3535" s="6">
        <f t="shared" si="220"/>
        <v>78.875</v>
      </c>
      <c r="S3535" s="6" t="s">
        <v>8312</v>
      </c>
      <c r="T3535" s="6" t="s">
        <v>8329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4">
        <f t="shared" si="221"/>
        <v>42278.6252662037</v>
      </c>
      <c r="K3536">
        <v>1440687623</v>
      </c>
      <c r="L3536" s="14">
        <f t="shared" si="222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12">
        <f t="shared" si="223"/>
        <v>156.20000000000002</v>
      </c>
      <c r="R3536" s="6">
        <f t="shared" si="220"/>
        <v>38.284313725490193</v>
      </c>
      <c r="S3536" s="6" t="s">
        <v>8312</v>
      </c>
      <c r="T3536" s="6" t="s">
        <v>8329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4">
        <f t="shared" si="221"/>
        <v>42279.75</v>
      </c>
      <c r="K3537">
        <v>1441120910</v>
      </c>
      <c r="L3537" s="14">
        <f t="shared" si="222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12">
        <f t="shared" si="223"/>
        <v>103.15</v>
      </c>
      <c r="R3537" s="6">
        <f t="shared" si="220"/>
        <v>44.847826086956523</v>
      </c>
      <c r="S3537" s="6" t="s">
        <v>8312</v>
      </c>
      <c r="T3537" s="6" t="s">
        <v>8329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4">
        <f t="shared" si="221"/>
        <v>42358.499305555553</v>
      </c>
      <c r="K3538">
        <v>1448040425</v>
      </c>
      <c r="L3538" s="14">
        <f t="shared" si="222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12">
        <f t="shared" si="223"/>
        <v>153.33333333333334</v>
      </c>
      <c r="R3538" s="6">
        <f t="shared" si="220"/>
        <v>13.529411764705882</v>
      </c>
      <c r="S3538" s="6" t="s">
        <v>8312</v>
      </c>
      <c r="T3538" s="6" t="s">
        <v>8329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4">
        <f t="shared" si="221"/>
        <v>41960.332638888889</v>
      </c>
      <c r="K3539">
        <v>1413016216</v>
      </c>
      <c r="L3539" s="14">
        <f t="shared" si="222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12">
        <f t="shared" si="223"/>
        <v>180.44444444444446</v>
      </c>
      <c r="R3539" s="6">
        <f t="shared" si="220"/>
        <v>43.5</v>
      </c>
      <c r="S3539" s="6" t="s">
        <v>8312</v>
      </c>
      <c r="T3539" s="6" t="s">
        <v>8329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4">
        <f t="shared" si="221"/>
        <v>42599.420601851853</v>
      </c>
      <c r="K3540">
        <v>1469009140</v>
      </c>
      <c r="L3540" s="14">
        <f t="shared" si="222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12">
        <f t="shared" si="223"/>
        <v>128.44999999999999</v>
      </c>
      <c r="R3540" s="6">
        <f t="shared" si="220"/>
        <v>30.951807228915662</v>
      </c>
      <c r="S3540" s="6" t="s">
        <v>8312</v>
      </c>
      <c r="T3540" s="6" t="s">
        <v>8329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4">
        <f t="shared" si="221"/>
        <v>42621.756041666667</v>
      </c>
      <c r="K3541">
        <v>1471543722</v>
      </c>
      <c r="L3541" s="14">
        <f t="shared" si="222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12">
        <f t="shared" si="223"/>
        <v>119.66666666666667</v>
      </c>
      <c r="R3541" s="6">
        <f t="shared" si="220"/>
        <v>55.230769230769234</v>
      </c>
      <c r="S3541" s="6" t="s">
        <v>8312</v>
      </c>
      <c r="T3541" s="6" t="s">
        <v>8329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4">
        <f t="shared" si="221"/>
        <v>42547.003368055557</v>
      </c>
      <c r="K3542">
        <v>1464307491</v>
      </c>
      <c r="L3542" s="14">
        <f t="shared" si="222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12">
        <f t="shared" si="223"/>
        <v>123</v>
      </c>
      <c r="R3542" s="6">
        <f t="shared" si="220"/>
        <v>46.125</v>
      </c>
      <c r="S3542" s="6" t="s">
        <v>8312</v>
      </c>
      <c r="T3542" s="6" t="s">
        <v>8329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4">
        <f t="shared" si="221"/>
        <v>42247.730034722219</v>
      </c>
      <c r="K3543">
        <v>1438882275</v>
      </c>
      <c r="L3543" s="14">
        <f t="shared" si="222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12">
        <f t="shared" si="223"/>
        <v>105</v>
      </c>
      <c r="R3543" s="6">
        <f t="shared" si="220"/>
        <v>39.375</v>
      </c>
      <c r="S3543" s="6" t="s">
        <v>8312</v>
      </c>
      <c r="T3543" s="6" t="s">
        <v>8329</v>
      </c>
    </row>
    <row r="3544" spans="1:20" ht="45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4">
        <f t="shared" si="221"/>
        <v>41889.599791666667</v>
      </c>
      <c r="K3544">
        <v>1404915822</v>
      </c>
      <c r="L3544" s="14">
        <f t="shared" si="222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12">
        <f t="shared" si="223"/>
        <v>102.23636363636363</v>
      </c>
      <c r="R3544" s="6">
        <f t="shared" si="220"/>
        <v>66.152941176470591</v>
      </c>
      <c r="S3544" s="6" t="s">
        <v>8312</v>
      </c>
      <c r="T3544" s="6" t="s">
        <v>8329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4">
        <f t="shared" si="221"/>
        <v>42180.755312499998</v>
      </c>
      <c r="K3545">
        <v>1432663659</v>
      </c>
      <c r="L3545" s="14">
        <f t="shared" si="222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12">
        <f t="shared" si="223"/>
        <v>104.66666666666666</v>
      </c>
      <c r="R3545" s="6">
        <f t="shared" si="220"/>
        <v>54.137931034482762</v>
      </c>
      <c r="S3545" s="6" t="s">
        <v>8312</v>
      </c>
      <c r="T3545" s="6" t="s">
        <v>8329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4">
        <f t="shared" si="221"/>
        <v>42070.831678240742</v>
      </c>
      <c r="K3546">
        <v>1423166257</v>
      </c>
      <c r="L3546" s="14">
        <f t="shared" si="222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12">
        <f t="shared" si="223"/>
        <v>100</v>
      </c>
      <c r="R3546" s="6">
        <f t="shared" si="220"/>
        <v>104.16666666666667</v>
      </c>
      <c r="S3546" s="6" t="s">
        <v>8312</v>
      </c>
      <c r="T3546" s="6" t="s">
        <v>8329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4">
        <f t="shared" si="221"/>
        <v>42105.807395833333</v>
      </c>
      <c r="K3547">
        <v>1426188159</v>
      </c>
      <c r="L3547" s="14">
        <f t="shared" si="222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12">
        <f t="shared" si="223"/>
        <v>100.4</v>
      </c>
      <c r="R3547" s="6">
        <f t="shared" si="220"/>
        <v>31.375</v>
      </c>
      <c r="S3547" s="6" t="s">
        <v>8312</v>
      </c>
      <c r="T3547" s="6" t="s">
        <v>8329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4">
        <f t="shared" si="221"/>
        <v>42095.165972222225</v>
      </c>
      <c r="K3548">
        <v>1426002684</v>
      </c>
      <c r="L3548" s="14">
        <f t="shared" si="222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12">
        <f t="shared" si="223"/>
        <v>102.27272727272727</v>
      </c>
      <c r="R3548" s="6">
        <f t="shared" si="220"/>
        <v>59.210526315789473</v>
      </c>
      <c r="S3548" s="6" t="s">
        <v>8312</v>
      </c>
      <c r="T3548" s="6" t="s">
        <v>8329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4">
        <f t="shared" si="221"/>
        <v>42504.165972222225</v>
      </c>
      <c r="K3549">
        <v>1461117201</v>
      </c>
      <c r="L3549" s="14">
        <f t="shared" si="222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12">
        <f t="shared" si="223"/>
        <v>114.40928571428573</v>
      </c>
      <c r="R3549" s="6">
        <f t="shared" si="220"/>
        <v>119.17633928571429</v>
      </c>
      <c r="S3549" s="6" t="s">
        <v>8312</v>
      </c>
      <c r="T3549" s="6" t="s">
        <v>8329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4">
        <f t="shared" si="221"/>
        <v>42434.041666666672</v>
      </c>
      <c r="K3550">
        <v>1455230214</v>
      </c>
      <c r="L3550" s="14">
        <f t="shared" si="222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12">
        <f t="shared" si="223"/>
        <v>101.9047619047619</v>
      </c>
      <c r="R3550" s="6">
        <f t="shared" si="220"/>
        <v>164.61538461538461</v>
      </c>
      <c r="S3550" s="6" t="s">
        <v>8312</v>
      </c>
      <c r="T3550" s="6" t="s">
        <v>8329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4">
        <f t="shared" si="221"/>
        <v>42251.394363425927</v>
      </c>
      <c r="K3551">
        <v>1438939673</v>
      </c>
      <c r="L3551" s="14">
        <f t="shared" si="222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12">
        <f t="shared" si="223"/>
        <v>102</v>
      </c>
      <c r="R3551" s="6">
        <f t="shared" si="220"/>
        <v>24.285714285714285</v>
      </c>
      <c r="S3551" s="6" t="s">
        <v>8312</v>
      </c>
      <c r="T3551" s="6" t="s">
        <v>8329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4">
        <f t="shared" si="221"/>
        <v>42492.893495370372</v>
      </c>
      <c r="K3552">
        <v>1459632398</v>
      </c>
      <c r="L3552" s="14">
        <f t="shared" si="222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12">
        <f t="shared" si="223"/>
        <v>104.80000000000001</v>
      </c>
      <c r="R3552" s="6">
        <f t="shared" si="220"/>
        <v>40.9375</v>
      </c>
      <c r="S3552" s="6" t="s">
        <v>8312</v>
      </c>
      <c r="T3552" s="6" t="s">
        <v>8329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4">
        <f t="shared" si="221"/>
        <v>41781.921527777777</v>
      </c>
      <c r="K3553">
        <v>1398342170</v>
      </c>
      <c r="L3553" s="14">
        <f t="shared" si="222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12">
        <f t="shared" si="223"/>
        <v>101.83333333333333</v>
      </c>
      <c r="R3553" s="6">
        <f t="shared" si="220"/>
        <v>61.1</v>
      </c>
      <c r="S3553" s="6" t="s">
        <v>8312</v>
      </c>
      <c r="T3553" s="6" t="s">
        <v>8329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4">
        <f t="shared" si="221"/>
        <v>41818.587083333332</v>
      </c>
      <c r="K3554">
        <v>1401372324</v>
      </c>
      <c r="L3554" s="14">
        <f t="shared" si="222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12">
        <f t="shared" si="223"/>
        <v>100</v>
      </c>
      <c r="R3554" s="6">
        <f t="shared" si="220"/>
        <v>38.65</v>
      </c>
      <c r="S3554" s="6" t="s">
        <v>8312</v>
      </c>
      <c r="T3554" s="6" t="s">
        <v>8329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4">
        <f t="shared" si="221"/>
        <v>42228</v>
      </c>
      <c r="K3555">
        <v>1436575280</v>
      </c>
      <c r="L3555" s="14">
        <f t="shared" si="222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12">
        <f t="shared" si="223"/>
        <v>106.27272727272728</v>
      </c>
      <c r="R3555" s="6">
        <f t="shared" si="220"/>
        <v>56.20192307692308</v>
      </c>
      <c r="S3555" s="6" t="s">
        <v>8312</v>
      </c>
      <c r="T3555" s="6" t="s">
        <v>8329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4">
        <f t="shared" si="221"/>
        <v>42046.708333333328</v>
      </c>
      <c r="K3556">
        <v>1421025159</v>
      </c>
      <c r="L3556" s="14">
        <f t="shared" si="222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12">
        <f t="shared" si="223"/>
        <v>113.42219999999999</v>
      </c>
      <c r="R3556" s="6">
        <f t="shared" si="220"/>
        <v>107.00207547169811</v>
      </c>
      <c r="S3556" s="6" t="s">
        <v>8312</v>
      </c>
      <c r="T3556" s="6" t="s">
        <v>8329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4">
        <f t="shared" si="221"/>
        <v>42691.483726851846</v>
      </c>
      <c r="K3557">
        <v>1476786994</v>
      </c>
      <c r="L3557" s="14">
        <f t="shared" si="222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12">
        <f t="shared" si="223"/>
        <v>100</v>
      </c>
      <c r="R3557" s="6">
        <f t="shared" si="220"/>
        <v>171.42857142857142</v>
      </c>
      <c r="S3557" s="6" t="s">
        <v>8312</v>
      </c>
      <c r="T3557" s="6" t="s">
        <v>8329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4">
        <f t="shared" si="221"/>
        <v>41868.649583333332</v>
      </c>
      <c r="K3558">
        <v>1403105724</v>
      </c>
      <c r="L3558" s="14">
        <f t="shared" si="222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12">
        <f t="shared" si="223"/>
        <v>100.45454545454547</v>
      </c>
      <c r="R3558" s="6">
        <f t="shared" si="220"/>
        <v>110.5</v>
      </c>
      <c r="S3558" s="6" t="s">
        <v>8312</v>
      </c>
      <c r="T3558" s="6" t="s">
        <v>8329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4">
        <f t="shared" si="221"/>
        <v>41764.276747685188</v>
      </c>
      <c r="K3559">
        <v>1396334311</v>
      </c>
      <c r="L3559" s="14">
        <f t="shared" si="222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12">
        <f t="shared" si="223"/>
        <v>100.03599999999999</v>
      </c>
      <c r="R3559" s="6">
        <f t="shared" si="220"/>
        <v>179.27598566308242</v>
      </c>
      <c r="S3559" s="6" t="s">
        <v>8312</v>
      </c>
      <c r="T3559" s="6" t="s">
        <v>8329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4">
        <f t="shared" si="221"/>
        <v>42181.875</v>
      </c>
      <c r="K3560">
        <v>1431718575</v>
      </c>
      <c r="L3560" s="14">
        <f t="shared" si="222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12">
        <f t="shared" si="223"/>
        <v>144</v>
      </c>
      <c r="R3560" s="6">
        <f t="shared" si="220"/>
        <v>22.90909090909091</v>
      </c>
      <c r="S3560" s="6" t="s">
        <v>8312</v>
      </c>
      <c r="T3560" s="6" t="s">
        <v>8329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4">
        <f t="shared" si="221"/>
        <v>42216.373611111107</v>
      </c>
      <c r="K3561">
        <v>1436408308</v>
      </c>
      <c r="L3561" s="14">
        <f t="shared" si="222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12">
        <f t="shared" si="223"/>
        <v>103.49999999999999</v>
      </c>
      <c r="R3561" s="6">
        <f t="shared" si="220"/>
        <v>43.125</v>
      </c>
      <c r="S3561" s="6" t="s">
        <v>8312</v>
      </c>
      <c r="T3561" s="6" t="s">
        <v>8329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4">
        <f t="shared" si="221"/>
        <v>42151.114583333328</v>
      </c>
      <c r="K3562">
        <v>1429651266</v>
      </c>
      <c r="L3562" s="14">
        <f t="shared" si="222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12">
        <f t="shared" si="223"/>
        <v>108.43750000000001</v>
      </c>
      <c r="R3562" s="6">
        <f t="shared" si="220"/>
        <v>46.891891891891895</v>
      </c>
      <c r="S3562" s="6" t="s">
        <v>8312</v>
      </c>
      <c r="T3562" s="6" t="s">
        <v>8329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4">
        <f t="shared" si="221"/>
        <v>42221.774999999994</v>
      </c>
      <c r="K3563">
        <v>1437236378</v>
      </c>
      <c r="L3563" s="14">
        <f t="shared" si="222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12">
        <f t="shared" si="223"/>
        <v>102.4</v>
      </c>
      <c r="R3563" s="6">
        <f t="shared" si="220"/>
        <v>47.407407407407405</v>
      </c>
      <c r="S3563" s="6" t="s">
        <v>8312</v>
      </c>
      <c r="T3563" s="6" t="s">
        <v>8329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4">
        <f t="shared" si="221"/>
        <v>42442.916666666672</v>
      </c>
      <c r="K3564">
        <v>1457115427</v>
      </c>
      <c r="L3564" s="14">
        <f t="shared" si="222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12">
        <f t="shared" si="223"/>
        <v>148.88888888888889</v>
      </c>
      <c r="R3564" s="6">
        <f t="shared" si="220"/>
        <v>15.129032258064516</v>
      </c>
      <c r="S3564" s="6" t="s">
        <v>8312</v>
      </c>
      <c r="T3564" s="6" t="s">
        <v>8329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4">
        <f t="shared" si="221"/>
        <v>42583.791666666672</v>
      </c>
      <c r="K3565">
        <v>1467648456</v>
      </c>
      <c r="L3565" s="14">
        <f t="shared" si="222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12">
        <f t="shared" si="223"/>
        <v>105.49000000000002</v>
      </c>
      <c r="R3565" s="6">
        <f t="shared" si="220"/>
        <v>21.098000000000003</v>
      </c>
      <c r="S3565" s="6" t="s">
        <v>8312</v>
      </c>
      <c r="T3565" s="6" t="s">
        <v>8329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4">
        <f t="shared" si="221"/>
        <v>42282.666666666672</v>
      </c>
      <c r="K3566">
        <v>1440082649</v>
      </c>
      <c r="L3566" s="14">
        <f t="shared" si="222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12">
        <f t="shared" si="223"/>
        <v>100.49999999999999</v>
      </c>
      <c r="R3566" s="6">
        <f t="shared" si="220"/>
        <v>59.117647058823529</v>
      </c>
      <c r="S3566" s="6" t="s">
        <v>8312</v>
      </c>
      <c r="T3566" s="6" t="s">
        <v>8329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4">
        <f t="shared" si="221"/>
        <v>42004.743148148147</v>
      </c>
      <c r="K3567">
        <v>1417456208</v>
      </c>
      <c r="L3567" s="14">
        <f t="shared" si="222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12">
        <f t="shared" si="223"/>
        <v>130.55555555555557</v>
      </c>
      <c r="R3567" s="6">
        <f t="shared" si="220"/>
        <v>97.916666666666671</v>
      </c>
      <c r="S3567" s="6" t="s">
        <v>8312</v>
      </c>
      <c r="T3567" s="6" t="s">
        <v>8329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4">
        <f t="shared" si="221"/>
        <v>42027.507905092592</v>
      </c>
      <c r="K3568">
        <v>1419423083</v>
      </c>
      <c r="L3568" s="14">
        <f t="shared" si="222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12">
        <f t="shared" si="223"/>
        <v>104.75000000000001</v>
      </c>
      <c r="R3568" s="6">
        <f t="shared" si="220"/>
        <v>55.131578947368418</v>
      </c>
      <c r="S3568" s="6" t="s">
        <v>8312</v>
      </c>
      <c r="T3568" s="6" t="s">
        <v>8329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4">
        <f t="shared" si="221"/>
        <v>42165.810694444444</v>
      </c>
      <c r="K3569">
        <v>1431372444</v>
      </c>
      <c r="L3569" s="14">
        <f t="shared" si="222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12">
        <f t="shared" si="223"/>
        <v>108.80000000000001</v>
      </c>
      <c r="R3569" s="6">
        <f t="shared" si="220"/>
        <v>26.536585365853657</v>
      </c>
      <c r="S3569" s="6" t="s">
        <v>8312</v>
      </c>
      <c r="T3569" s="6" t="s">
        <v>8329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4">
        <f t="shared" si="221"/>
        <v>41899.740671296298</v>
      </c>
      <c r="K3570">
        <v>1408383994</v>
      </c>
      <c r="L3570" s="14">
        <f t="shared" si="222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12">
        <f t="shared" si="223"/>
        <v>111.00000000000001</v>
      </c>
      <c r="R3570" s="6">
        <f t="shared" si="220"/>
        <v>58.421052631578945</v>
      </c>
      <c r="S3570" s="6" t="s">
        <v>8312</v>
      </c>
      <c r="T3570" s="6" t="s">
        <v>8329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4">
        <f t="shared" si="221"/>
        <v>42012.688611111109</v>
      </c>
      <c r="K3571">
        <v>1418142696</v>
      </c>
      <c r="L3571" s="14">
        <f t="shared" si="222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12">
        <f t="shared" si="223"/>
        <v>100.47999999999999</v>
      </c>
      <c r="R3571" s="6">
        <f t="shared" si="220"/>
        <v>122.53658536585365</v>
      </c>
      <c r="S3571" s="6" t="s">
        <v>8312</v>
      </c>
      <c r="T3571" s="6" t="s">
        <v>8329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4">
        <f t="shared" si="221"/>
        <v>42004.291666666672</v>
      </c>
      <c r="K3572">
        <v>1417593483</v>
      </c>
      <c r="L3572" s="14">
        <f t="shared" si="222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12">
        <f t="shared" si="223"/>
        <v>114.35</v>
      </c>
      <c r="R3572" s="6">
        <f t="shared" si="220"/>
        <v>87.961538461538467</v>
      </c>
      <c r="S3572" s="6" t="s">
        <v>8312</v>
      </c>
      <c r="T3572" s="6" t="s">
        <v>8329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4">
        <f t="shared" si="221"/>
        <v>41942.858946759261</v>
      </c>
      <c r="K3573">
        <v>1412109413</v>
      </c>
      <c r="L3573" s="14">
        <f t="shared" si="222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12">
        <f t="shared" si="223"/>
        <v>122.06666666666666</v>
      </c>
      <c r="R3573" s="6">
        <f t="shared" si="220"/>
        <v>73.239999999999995</v>
      </c>
      <c r="S3573" s="6" t="s">
        <v>8312</v>
      </c>
      <c r="T3573" s="6" t="s">
        <v>8329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4">
        <f t="shared" si="221"/>
        <v>42176.570393518516</v>
      </c>
      <c r="K3574">
        <v>1432302082</v>
      </c>
      <c r="L3574" s="14">
        <f t="shared" si="222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12">
        <f t="shared" si="223"/>
        <v>100</v>
      </c>
      <c r="R3574" s="6">
        <f t="shared" si="220"/>
        <v>55.555555555555557</v>
      </c>
      <c r="S3574" s="6" t="s">
        <v>8312</v>
      </c>
      <c r="T3574" s="6" t="s">
        <v>8329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4">
        <f t="shared" si="221"/>
        <v>41951.417199074072</v>
      </c>
      <c r="K3575">
        <v>1412845246</v>
      </c>
      <c r="L3575" s="14">
        <f t="shared" si="222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12">
        <f t="shared" si="223"/>
        <v>102.8</v>
      </c>
      <c r="R3575" s="6">
        <f t="shared" si="220"/>
        <v>39.53846153846154</v>
      </c>
      <c r="S3575" s="6" t="s">
        <v>8312</v>
      </c>
      <c r="T3575" s="6" t="s">
        <v>8329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4">
        <f t="shared" si="221"/>
        <v>41956.984351851846</v>
      </c>
      <c r="K3576">
        <v>1413326248</v>
      </c>
      <c r="L3576" s="14">
        <f t="shared" si="222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12">
        <f t="shared" si="223"/>
        <v>106.12068965517241</v>
      </c>
      <c r="R3576" s="6">
        <f t="shared" si="220"/>
        <v>136.77777777777777</v>
      </c>
      <c r="S3576" s="6" t="s">
        <v>8312</v>
      </c>
      <c r="T3576" s="6" t="s">
        <v>8329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4">
        <f t="shared" si="221"/>
        <v>42593.165972222225</v>
      </c>
      <c r="K3577">
        <v>1468176527</v>
      </c>
      <c r="L3577" s="14">
        <f t="shared" si="222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12">
        <f t="shared" si="223"/>
        <v>101.33000000000001</v>
      </c>
      <c r="R3577" s="6">
        <f t="shared" si="220"/>
        <v>99.343137254901961</v>
      </c>
      <c r="S3577" s="6" t="s">
        <v>8312</v>
      </c>
      <c r="T3577" s="6" t="s">
        <v>8329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4">
        <f t="shared" si="221"/>
        <v>42709.590902777782</v>
      </c>
      <c r="K3578">
        <v>1475759454</v>
      </c>
      <c r="L3578" s="14">
        <f t="shared" si="222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12">
        <f t="shared" si="223"/>
        <v>100</v>
      </c>
      <c r="R3578" s="6">
        <f t="shared" si="220"/>
        <v>20</v>
      </c>
      <c r="S3578" s="6" t="s">
        <v>8312</v>
      </c>
      <c r="T3578" s="6" t="s">
        <v>8329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4">
        <f t="shared" si="221"/>
        <v>42120.26944444445</v>
      </c>
      <c r="K3579">
        <v>1427741583</v>
      </c>
      <c r="L3579" s="14">
        <f t="shared" si="222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12">
        <f t="shared" si="223"/>
        <v>130</v>
      </c>
      <c r="R3579" s="6">
        <f t="shared" si="220"/>
        <v>28.888888888888889</v>
      </c>
      <c r="S3579" s="6" t="s">
        <v>8312</v>
      </c>
      <c r="T3579" s="6" t="s">
        <v>8329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4">
        <f t="shared" si="221"/>
        <v>42490.733530092592</v>
      </c>
      <c r="K3580">
        <v>1459445777</v>
      </c>
      <c r="L3580" s="14">
        <f t="shared" si="222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12">
        <f t="shared" si="223"/>
        <v>100.01333333333334</v>
      </c>
      <c r="R3580" s="6">
        <f t="shared" si="220"/>
        <v>40.545945945945945</v>
      </c>
      <c r="S3580" s="6" t="s">
        <v>8312</v>
      </c>
      <c r="T3580" s="6" t="s">
        <v>8329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4">
        <f t="shared" si="221"/>
        <v>42460.720555555556</v>
      </c>
      <c r="K3581">
        <v>1456856256</v>
      </c>
      <c r="L3581" s="14">
        <f t="shared" si="222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12">
        <f t="shared" si="223"/>
        <v>100</v>
      </c>
      <c r="R3581" s="6">
        <f t="shared" si="220"/>
        <v>35.714285714285715</v>
      </c>
      <c r="S3581" s="6" t="s">
        <v>8312</v>
      </c>
      <c r="T3581" s="6" t="s">
        <v>8329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4">
        <f t="shared" si="221"/>
        <v>42064.207638888889</v>
      </c>
      <c r="K3582">
        <v>1421900022</v>
      </c>
      <c r="L3582" s="14">
        <f t="shared" si="222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12">
        <f t="shared" si="223"/>
        <v>113.88888888888889</v>
      </c>
      <c r="R3582" s="6">
        <f t="shared" si="220"/>
        <v>37.962962962962962</v>
      </c>
      <c r="S3582" s="6" t="s">
        <v>8312</v>
      </c>
      <c r="T3582" s="6" t="s">
        <v>8329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4">
        <f t="shared" si="221"/>
        <v>41850.471180555556</v>
      </c>
      <c r="K3583">
        <v>1405509510</v>
      </c>
      <c r="L3583" s="14">
        <f t="shared" si="222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12">
        <f t="shared" si="223"/>
        <v>100</v>
      </c>
      <c r="R3583" s="6">
        <f t="shared" si="220"/>
        <v>33.333333333333336</v>
      </c>
      <c r="S3583" s="6" t="s">
        <v>8312</v>
      </c>
      <c r="T3583" s="6" t="s">
        <v>8329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4">
        <f t="shared" si="221"/>
        <v>42465.095856481479</v>
      </c>
      <c r="K3584">
        <v>1458613082</v>
      </c>
      <c r="L3584" s="14">
        <f t="shared" si="222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12">
        <f t="shared" si="223"/>
        <v>287</v>
      </c>
      <c r="R3584" s="6">
        <f t="shared" si="220"/>
        <v>58.571428571428569</v>
      </c>
      <c r="S3584" s="6" t="s">
        <v>8312</v>
      </c>
      <c r="T3584" s="6" t="s">
        <v>8329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4">
        <f t="shared" si="221"/>
        <v>42478.384317129632</v>
      </c>
      <c r="K3585">
        <v>1455790405</v>
      </c>
      <c r="L3585" s="14">
        <f t="shared" si="222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12">
        <f t="shared" si="223"/>
        <v>108.5</v>
      </c>
      <c r="R3585" s="6">
        <f t="shared" si="220"/>
        <v>135.625</v>
      </c>
      <c r="S3585" s="6" t="s">
        <v>8312</v>
      </c>
      <c r="T3585" s="6" t="s">
        <v>8329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4">
        <f t="shared" si="221"/>
        <v>42198.316481481481</v>
      </c>
      <c r="K3586">
        <v>1434180944</v>
      </c>
      <c r="L3586" s="14">
        <f t="shared" si="222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12">
        <f t="shared" si="223"/>
        <v>115.5</v>
      </c>
      <c r="R3586" s="6">
        <f t="shared" ref="R3586:R3649" si="224">E3586/N3586</f>
        <v>30.9375</v>
      </c>
      <c r="S3586" s="6" t="s">
        <v>8312</v>
      </c>
      <c r="T3586" s="6" t="s">
        <v>8329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4">
        <f t="shared" ref="J3587:J3650" si="225">(((I3587/60)/60)/24)+DATE(1970,1,1)</f>
        <v>41994.716319444444</v>
      </c>
      <c r="K3587">
        <v>1416589890</v>
      </c>
      <c r="L3587" s="14">
        <f t="shared" ref="L3587:L3650" si="226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12">
        <f t="shared" ref="Q3587:Q3650" si="227">E3587/D3587*100</f>
        <v>119.11764705882352</v>
      </c>
      <c r="R3587" s="6">
        <f t="shared" si="224"/>
        <v>176.08695652173913</v>
      </c>
      <c r="S3587" s="6" t="s">
        <v>8312</v>
      </c>
      <c r="T3587" s="6" t="s">
        <v>8329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4">
        <f t="shared" si="225"/>
        <v>42636.697569444441</v>
      </c>
      <c r="K3588">
        <v>1469465070</v>
      </c>
      <c r="L3588" s="14">
        <f t="shared" si="226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12">
        <f t="shared" si="227"/>
        <v>109.42666666666668</v>
      </c>
      <c r="R3588" s="6">
        <f t="shared" si="224"/>
        <v>151.9814814814815</v>
      </c>
      <c r="S3588" s="6" t="s">
        <v>8312</v>
      </c>
      <c r="T3588" s="6" t="s">
        <v>8329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4">
        <f t="shared" si="225"/>
        <v>42548.791666666672</v>
      </c>
      <c r="K3589">
        <v>1463144254</v>
      </c>
      <c r="L3589" s="14">
        <f t="shared" si="226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12">
        <f t="shared" si="227"/>
        <v>126.6</v>
      </c>
      <c r="R3589" s="6">
        <f t="shared" si="224"/>
        <v>22.607142857142858</v>
      </c>
      <c r="S3589" s="6" t="s">
        <v>8312</v>
      </c>
      <c r="T3589" s="6" t="s">
        <v>8329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4">
        <f t="shared" si="225"/>
        <v>42123.958333333328</v>
      </c>
      <c r="K3590">
        <v>1428436410</v>
      </c>
      <c r="L3590" s="14">
        <f t="shared" si="226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12">
        <f t="shared" si="227"/>
        <v>100.49999999999999</v>
      </c>
      <c r="R3590" s="6">
        <f t="shared" si="224"/>
        <v>18.272727272727273</v>
      </c>
      <c r="S3590" s="6" t="s">
        <v>8312</v>
      </c>
      <c r="T3590" s="6" t="s">
        <v>8329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4">
        <f t="shared" si="225"/>
        <v>42150.647534722222</v>
      </c>
      <c r="K3591">
        <v>1430494347</v>
      </c>
      <c r="L3591" s="14">
        <f t="shared" si="226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12">
        <f t="shared" si="227"/>
        <v>127.49999999999999</v>
      </c>
      <c r="R3591" s="6">
        <f t="shared" si="224"/>
        <v>82.258064516129039</v>
      </c>
      <c r="S3591" s="6" t="s">
        <v>8312</v>
      </c>
      <c r="T3591" s="6" t="s">
        <v>8329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4">
        <f t="shared" si="225"/>
        <v>41932.333726851852</v>
      </c>
      <c r="K3592">
        <v>1411200034</v>
      </c>
      <c r="L3592" s="14">
        <f t="shared" si="226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12">
        <f t="shared" si="227"/>
        <v>100.05999999999999</v>
      </c>
      <c r="R3592" s="6">
        <f t="shared" si="224"/>
        <v>68.534246575342465</v>
      </c>
      <c r="S3592" s="6" t="s">
        <v>8312</v>
      </c>
      <c r="T3592" s="6" t="s">
        <v>8329</v>
      </c>
    </row>
    <row r="3593" spans="1:20" ht="45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4">
        <f t="shared" si="225"/>
        <v>42028.207638888889</v>
      </c>
      <c r="K3593">
        <v>1419979544</v>
      </c>
      <c r="L3593" s="14">
        <f t="shared" si="226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12">
        <f t="shared" si="227"/>
        <v>175</v>
      </c>
      <c r="R3593" s="6">
        <f t="shared" si="224"/>
        <v>68.055555555555557</v>
      </c>
      <c r="S3593" s="6" t="s">
        <v>8312</v>
      </c>
      <c r="T3593" s="6" t="s">
        <v>8329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4">
        <f t="shared" si="225"/>
        <v>42046.207638888889</v>
      </c>
      <c r="K3594">
        <v>1418673307</v>
      </c>
      <c r="L3594" s="14">
        <f t="shared" si="226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12">
        <f t="shared" si="227"/>
        <v>127.25</v>
      </c>
      <c r="R3594" s="6">
        <f t="shared" si="224"/>
        <v>72.714285714285708</v>
      </c>
      <c r="S3594" s="6" t="s">
        <v>8312</v>
      </c>
      <c r="T3594" s="6" t="s">
        <v>8329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4">
        <f t="shared" si="225"/>
        <v>42009.851388888885</v>
      </c>
      <c r="K3595">
        <v>1417469639</v>
      </c>
      <c r="L3595" s="14">
        <f t="shared" si="226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12">
        <f t="shared" si="227"/>
        <v>110.63333333333334</v>
      </c>
      <c r="R3595" s="6">
        <f t="shared" si="224"/>
        <v>77.186046511627907</v>
      </c>
      <c r="S3595" s="6" t="s">
        <v>8312</v>
      </c>
      <c r="T3595" s="6" t="s">
        <v>8329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4">
        <f t="shared" si="225"/>
        <v>42617.066921296297</v>
      </c>
      <c r="K3596">
        <v>1470792982</v>
      </c>
      <c r="L3596" s="14">
        <f t="shared" si="226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12">
        <f t="shared" si="227"/>
        <v>125.93749999999999</v>
      </c>
      <c r="R3596" s="6">
        <f t="shared" si="224"/>
        <v>55.972222222222221</v>
      </c>
      <c r="S3596" s="6" t="s">
        <v>8312</v>
      </c>
      <c r="T3596" s="6" t="s">
        <v>8329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4">
        <f t="shared" si="225"/>
        <v>42076.290972222225</v>
      </c>
      <c r="K3597">
        <v>1423959123</v>
      </c>
      <c r="L3597" s="14">
        <f t="shared" si="226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12">
        <f t="shared" si="227"/>
        <v>118.5</v>
      </c>
      <c r="R3597" s="6">
        <f t="shared" si="224"/>
        <v>49.693548387096776</v>
      </c>
      <c r="S3597" s="6" t="s">
        <v>8312</v>
      </c>
      <c r="T3597" s="6" t="s">
        <v>8329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4">
        <f t="shared" si="225"/>
        <v>41877.715069444443</v>
      </c>
      <c r="K3598">
        <v>1407258582</v>
      </c>
      <c r="L3598" s="14">
        <f t="shared" si="226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12">
        <f t="shared" si="227"/>
        <v>107.72727272727273</v>
      </c>
      <c r="R3598" s="6">
        <f t="shared" si="224"/>
        <v>79</v>
      </c>
      <c r="S3598" s="6" t="s">
        <v>8312</v>
      </c>
      <c r="T3598" s="6" t="s">
        <v>8329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4">
        <f t="shared" si="225"/>
        <v>42432.249305555553</v>
      </c>
      <c r="K3599">
        <v>1455717790</v>
      </c>
      <c r="L3599" s="14">
        <f t="shared" si="226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12">
        <f t="shared" si="227"/>
        <v>102.60000000000001</v>
      </c>
      <c r="R3599" s="6">
        <f t="shared" si="224"/>
        <v>77.727272727272734</v>
      </c>
      <c r="S3599" s="6" t="s">
        <v>8312</v>
      </c>
      <c r="T3599" s="6" t="s">
        <v>8329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4">
        <f t="shared" si="225"/>
        <v>41885.207638888889</v>
      </c>
      <c r="K3600">
        <v>1408129822</v>
      </c>
      <c r="L3600" s="14">
        <f t="shared" si="226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12">
        <f t="shared" si="227"/>
        <v>110.1</v>
      </c>
      <c r="R3600" s="6">
        <f t="shared" si="224"/>
        <v>40.777777777777779</v>
      </c>
      <c r="S3600" s="6" t="s">
        <v>8312</v>
      </c>
      <c r="T3600" s="6" t="s">
        <v>8329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4">
        <f t="shared" si="225"/>
        <v>42246</v>
      </c>
      <c r="K3601">
        <v>1438715077</v>
      </c>
      <c r="L3601" s="14">
        <f t="shared" si="226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12">
        <f t="shared" si="227"/>
        <v>202</v>
      </c>
      <c r="R3601" s="6">
        <f t="shared" si="224"/>
        <v>59.411764705882355</v>
      </c>
      <c r="S3601" s="6" t="s">
        <v>8312</v>
      </c>
      <c r="T3601" s="6" t="s">
        <v>8329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4">
        <f t="shared" si="225"/>
        <v>42656.849120370374</v>
      </c>
      <c r="K3602">
        <v>1473970964</v>
      </c>
      <c r="L3602" s="14">
        <f t="shared" si="226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12">
        <f t="shared" si="227"/>
        <v>130</v>
      </c>
      <c r="R3602" s="6">
        <f t="shared" si="224"/>
        <v>3.25</v>
      </c>
      <c r="S3602" s="6" t="s">
        <v>8312</v>
      </c>
      <c r="T3602" s="6" t="s">
        <v>8329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4">
        <f t="shared" si="225"/>
        <v>42020.99863425926</v>
      </c>
      <c r="K3603">
        <v>1418860682</v>
      </c>
      <c r="L3603" s="14">
        <f t="shared" si="226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12">
        <f t="shared" si="227"/>
        <v>104.35000000000001</v>
      </c>
      <c r="R3603" s="6">
        <f t="shared" si="224"/>
        <v>39.377358490566039</v>
      </c>
      <c r="S3603" s="6" t="s">
        <v>8312</v>
      </c>
      <c r="T3603" s="6" t="s">
        <v>8329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4">
        <f t="shared" si="225"/>
        <v>42507.894432870366</v>
      </c>
      <c r="K3604">
        <v>1458336479</v>
      </c>
      <c r="L3604" s="14">
        <f t="shared" si="226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12">
        <f t="shared" si="227"/>
        <v>100.05</v>
      </c>
      <c r="R3604" s="6">
        <f t="shared" si="224"/>
        <v>81.673469387755105</v>
      </c>
      <c r="S3604" s="6" t="s">
        <v>8312</v>
      </c>
      <c r="T3604" s="6" t="s">
        <v>8329</v>
      </c>
    </row>
    <row r="3605" spans="1:20" ht="45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4">
        <f t="shared" si="225"/>
        <v>42313.906018518523</v>
      </c>
      <c r="K3605">
        <v>1444164280</v>
      </c>
      <c r="L3605" s="14">
        <f t="shared" si="226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12">
        <f t="shared" si="227"/>
        <v>170.66666666666669</v>
      </c>
      <c r="R3605" s="6">
        <f t="shared" si="224"/>
        <v>44.912280701754383</v>
      </c>
      <c r="S3605" s="6" t="s">
        <v>8312</v>
      </c>
      <c r="T3605" s="6" t="s">
        <v>8329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4">
        <f t="shared" si="225"/>
        <v>42489.290972222225</v>
      </c>
      <c r="K3606">
        <v>1461370956</v>
      </c>
      <c r="L3606" s="14">
        <f t="shared" si="226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12">
        <f t="shared" si="227"/>
        <v>112.83333333333334</v>
      </c>
      <c r="R3606" s="6">
        <f t="shared" si="224"/>
        <v>49.05797101449275</v>
      </c>
      <c r="S3606" s="6" t="s">
        <v>8312</v>
      </c>
      <c r="T3606" s="6" t="s">
        <v>8329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4">
        <f t="shared" si="225"/>
        <v>42413.793124999997</v>
      </c>
      <c r="K3607">
        <v>1452798126</v>
      </c>
      <c r="L3607" s="14">
        <f t="shared" si="226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12">
        <f t="shared" si="227"/>
        <v>184</v>
      </c>
      <c r="R3607" s="6">
        <f t="shared" si="224"/>
        <v>30.666666666666668</v>
      </c>
      <c r="S3607" s="6" t="s">
        <v>8312</v>
      </c>
      <c r="T3607" s="6" t="s">
        <v>8329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4">
        <f t="shared" si="225"/>
        <v>42596.604826388888</v>
      </c>
      <c r="K3608">
        <v>1468593057</v>
      </c>
      <c r="L3608" s="14">
        <f t="shared" si="226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12">
        <f t="shared" si="227"/>
        <v>130.26666666666665</v>
      </c>
      <c r="R3608" s="6">
        <f t="shared" si="224"/>
        <v>61.0625</v>
      </c>
      <c r="S3608" s="6" t="s">
        <v>8312</v>
      </c>
      <c r="T3608" s="6" t="s">
        <v>8329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4">
        <f t="shared" si="225"/>
        <v>42353</v>
      </c>
      <c r="K3609">
        <v>1448924882</v>
      </c>
      <c r="L3609" s="14">
        <f t="shared" si="226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12">
        <f t="shared" si="227"/>
        <v>105.45454545454544</v>
      </c>
      <c r="R3609" s="6">
        <f t="shared" si="224"/>
        <v>29</v>
      </c>
      <c r="S3609" s="6" t="s">
        <v>8312</v>
      </c>
      <c r="T3609" s="6" t="s">
        <v>8329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4">
        <f t="shared" si="225"/>
        <v>42538.583333333328</v>
      </c>
      <c r="K3610">
        <v>1463418090</v>
      </c>
      <c r="L3610" s="14">
        <f t="shared" si="226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12">
        <f t="shared" si="227"/>
        <v>100</v>
      </c>
      <c r="R3610" s="6">
        <f t="shared" si="224"/>
        <v>29.62962962962963</v>
      </c>
      <c r="S3610" s="6" t="s">
        <v>8312</v>
      </c>
      <c r="T3610" s="6" t="s">
        <v>8329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4">
        <f t="shared" si="225"/>
        <v>42459.950057870374</v>
      </c>
      <c r="K3611">
        <v>1456789685</v>
      </c>
      <c r="L3611" s="14">
        <f t="shared" si="226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12">
        <f t="shared" si="227"/>
        <v>153.31632653061226</v>
      </c>
      <c r="R3611" s="6">
        <f t="shared" si="224"/>
        <v>143.0952380952381</v>
      </c>
      <c r="S3611" s="6" t="s">
        <v>8312</v>
      </c>
      <c r="T3611" s="6" t="s">
        <v>8329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4">
        <f t="shared" si="225"/>
        <v>42233.432129629626</v>
      </c>
      <c r="K3612">
        <v>1437214936</v>
      </c>
      <c r="L3612" s="14">
        <f t="shared" si="226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12">
        <f t="shared" si="227"/>
        <v>162.30000000000001</v>
      </c>
      <c r="R3612" s="6">
        <f t="shared" si="224"/>
        <v>52.354838709677416</v>
      </c>
      <c r="S3612" s="6" t="s">
        <v>8312</v>
      </c>
      <c r="T3612" s="6" t="s">
        <v>8329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4">
        <f t="shared" si="225"/>
        <v>42102.370381944449</v>
      </c>
      <c r="K3613">
        <v>1425891201</v>
      </c>
      <c r="L3613" s="14">
        <f t="shared" si="226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12">
        <f t="shared" si="227"/>
        <v>136</v>
      </c>
      <c r="R3613" s="6">
        <f t="shared" si="224"/>
        <v>66.666666666666671</v>
      </c>
      <c r="S3613" s="6" t="s">
        <v>8312</v>
      </c>
      <c r="T3613" s="6" t="s">
        <v>8329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4">
        <f t="shared" si="225"/>
        <v>41799.726979166669</v>
      </c>
      <c r="K3614">
        <v>1401470811</v>
      </c>
      <c r="L3614" s="14">
        <f t="shared" si="226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12">
        <f t="shared" si="227"/>
        <v>144.4</v>
      </c>
      <c r="R3614" s="6">
        <f t="shared" si="224"/>
        <v>126.66666666666667</v>
      </c>
      <c r="S3614" s="6" t="s">
        <v>8312</v>
      </c>
      <c r="T3614" s="6" t="s">
        <v>8329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4">
        <f t="shared" si="225"/>
        <v>41818.58997685185</v>
      </c>
      <c r="K3615">
        <v>1401372574</v>
      </c>
      <c r="L3615" s="14">
        <f t="shared" si="226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12">
        <f t="shared" si="227"/>
        <v>100</v>
      </c>
      <c r="R3615" s="6">
        <f t="shared" si="224"/>
        <v>62.5</v>
      </c>
      <c r="S3615" s="6" t="s">
        <v>8312</v>
      </c>
      <c r="T3615" s="6" t="s">
        <v>8329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4">
        <f t="shared" si="225"/>
        <v>42174.041851851856</v>
      </c>
      <c r="K3616">
        <v>1432083616</v>
      </c>
      <c r="L3616" s="14">
        <f t="shared" si="226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12">
        <f t="shared" si="227"/>
        <v>100.8</v>
      </c>
      <c r="R3616" s="6">
        <f t="shared" si="224"/>
        <v>35.492957746478872</v>
      </c>
      <c r="S3616" s="6" t="s">
        <v>8312</v>
      </c>
      <c r="T3616" s="6" t="s">
        <v>8329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4">
        <f t="shared" si="225"/>
        <v>42348.593703703707</v>
      </c>
      <c r="K3617">
        <v>1447164896</v>
      </c>
      <c r="L3617" s="14">
        <f t="shared" si="226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12">
        <f t="shared" si="227"/>
        <v>106.80000000000001</v>
      </c>
      <c r="R3617" s="6">
        <f t="shared" si="224"/>
        <v>37.083333333333336</v>
      </c>
      <c r="S3617" s="6" t="s">
        <v>8312</v>
      </c>
      <c r="T3617" s="6" t="s">
        <v>8329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4">
        <f t="shared" si="225"/>
        <v>42082.908148148148</v>
      </c>
      <c r="K3618">
        <v>1424213264</v>
      </c>
      <c r="L3618" s="14">
        <f t="shared" si="226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12">
        <f t="shared" si="227"/>
        <v>124.8</v>
      </c>
      <c r="R3618" s="6">
        <f t="shared" si="224"/>
        <v>69.333333333333329</v>
      </c>
      <c r="S3618" s="6" t="s">
        <v>8312</v>
      </c>
      <c r="T3618" s="6" t="s">
        <v>8329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4">
        <f t="shared" si="225"/>
        <v>42794</v>
      </c>
      <c r="K3619">
        <v>1486996729</v>
      </c>
      <c r="L3619" s="14">
        <f t="shared" si="226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12">
        <f t="shared" si="227"/>
        <v>118.91891891891892</v>
      </c>
      <c r="R3619" s="6">
        <f t="shared" si="224"/>
        <v>17.254901960784313</v>
      </c>
      <c r="S3619" s="6" t="s">
        <v>8312</v>
      </c>
      <c r="T3619" s="6" t="s">
        <v>8329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4">
        <f t="shared" si="225"/>
        <v>42158.627893518518</v>
      </c>
      <c r="K3620">
        <v>1430751850</v>
      </c>
      <c r="L3620" s="14">
        <f t="shared" si="226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12">
        <f t="shared" si="227"/>
        <v>101</v>
      </c>
      <c r="R3620" s="6">
        <f t="shared" si="224"/>
        <v>36.071428571428569</v>
      </c>
      <c r="S3620" s="6" t="s">
        <v>8312</v>
      </c>
      <c r="T3620" s="6" t="s">
        <v>8329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4">
        <f t="shared" si="225"/>
        <v>42693.916666666672</v>
      </c>
      <c r="K3621">
        <v>1476760226</v>
      </c>
      <c r="L3621" s="14">
        <f t="shared" si="226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12">
        <f t="shared" si="227"/>
        <v>112.99999999999999</v>
      </c>
      <c r="R3621" s="6">
        <f t="shared" si="224"/>
        <v>66.470588235294116</v>
      </c>
      <c r="S3621" s="6" t="s">
        <v>8312</v>
      </c>
      <c r="T3621" s="6" t="s">
        <v>8329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4">
        <f t="shared" si="225"/>
        <v>42068.166666666672</v>
      </c>
      <c r="K3622">
        <v>1422916261</v>
      </c>
      <c r="L3622" s="14">
        <f t="shared" si="226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12">
        <f t="shared" si="227"/>
        <v>105.19047619047619</v>
      </c>
      <c r="R3622" s="6">
        <f t="shared" si="224"/>
        <v>56.065989847715734</v>
      </c>
      <c r="S3622" s="6" t="s">
        <v>8312</v>
      </c>
      <c r="T3622" s="6" t="s">
        <v>8329</v>
      </c>
    </row>
    <row r="3623" spans="1:20" ht="45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4">
        <f t="shared" si="225"/>
        <v>42643.875</v>
      </c>
      <c r="K3623">
        <v>1473200844</v>
      </c>
      <c r="L3623" s="14">
        <f t="shared" si="226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12">
        <f t="shared" si="227"/>
        <v>109.73333333333332</v>
      </c>
      <c r="R3623" s="6">
        <f t="shared" si="224"/>
        <v>47.028571428571432</v>
      </c>
      <c r="S3623" s="6" t="s">
        <v>8312</v>
      </c>
      <c r="T3623" s="6" t="s">
        <v>8329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4">
        <f t="shared" si="225"/>
        <v>41910.140972222223</v>
      </c>
      <c r="K3624">
        <v>1409030371</v>
      </c>
      <c r="L3624" s="14">
        <f t="shared" si="226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12">
        <f t="shared" si="227"/>
        <v>100.099</v>
      </c>
      <c r="R3624" s="6">
        <f t="shared" si="224"/>
        <v>47.666190476190479</v>
      </c>
      <c r="S3624" s="6" t="s">
        <v>8312</v>
      </c>
      <c r="T3624" s="6" t="s">
        <v>8329</v>
      </c>
    </row>
    <row r="3625" spans="1:20" ht="30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4">
        <f t="shared" si="225"/>
        <v>41846.291666666664</v>
      </c>
      <c r="K3625">
        <v>1404841270</v>
      </c>
      <c r="L3625" s="14">
        <f t="shared" si="226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12">
        <f t="shared" si="227"/>
        <v>120</v>
      </c>
      <c r="R3625" s="6">
        <f t="shared" si="224"/>
        <v>88.235294117647058</v>
      </c>
      <c r="S3625" s="6" t="s">
        <v>8312</v>
      </c>
      <c r="T3625" s="6" t="s">
        <v>8329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4">
        <f t="shared" si="225"/>
        <v>42605.774189814809</v>
      </c>
      <c r="K3626">
        <v>1466793290</v>
      </c>
      <c r="L3626" s="14">
        <f t="shared" si="226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12">
        <f t="shared" si="227"/>
        <v>104.93333333333332</v>
      </c>
      <c r="R3626" s="6">
        <f t="shared" si="224"/>
        <v>80.717948717948715</v>
      </c>
      <c r="S3626" s="6" t="s">
        <v>8312</v>
      </c>
      <c r="T3626" s="6" t="s">
        <v>8329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4">
        <f t="shared" si="225"/>
        <v>42187.652511574073</v>
      </c>
      <c r="K3627">
        <v>1433259577</v>
      </c>
      <c r="L3627" s="14">
        <f t="shared" si="226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12">
        <f t="shared" si="227"/>
        <v>102.66666666666666</v>
      </c>
      <c r="R3627" s="6">
        <f t="shared" si="224"/>
        <v>39.487179487179489</v>
      </c>
      <c r="S3627" s="6" t="s">
        <v>8312</v>
      </c>
      <c r="T3627" s="6" t="s">
        <v>8329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4">
        <f t="shared" si="225"/>
        <v>41867.667326388888</v>
      </c>
      <c r="K3628">
        <v>1406390457</v>
      </c>
      <c r="L3628" s="14">
        <f t="shared" si="226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12">
        <f t="shared" si="227"/>
        <v>101.82500000000002</v>
      </c>
      <c r="R3628" s="6">
        <f t="shared" si="224"/>
        <v>84.854166666666671</v>
      </c>
      <c r="S3628" s="6" t="s">
        <v>8312</v>
      </c>
      <c r="T3628" s="6" t="s">
        <v>8329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4">
        <f t="shared" si="225"/>
        <v>42511.165972222225</v>
      </c>
      <c r="K3629">
        <v>1459446487</v>
      </c>
      <c r="L3629" s="14">
        <f t="shared" si="226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12">
        <f t="shared" si="227"/>
        <v>100</v>
      </c>
      <c r="R3629" s="6">
        <f t="shared" si="224"/>
        <v>68.965517241379317</v>
      </c>
      <c r="S3629" s="6" t="s">
        <v>8312</v>
      </c>
      <c r="T3629" s="6" t="s">
        <v>8329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4">
        <f t="shared" si="225"/>
        <v>42351.874953703707</v>
      </c>
      <c r="K3630">
        <v>1444852796</v>
      </c>
      <c r="L3630" s="14">
        <f t="shared" si="226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12">
        <f t="shared" si="227"/>
        <v>0</v>
      </c>
      <c r="R3630" s="6" t="e">
        <f t="shared" si="224"/>
        <v>#DIV/0!</v>
      </c>
      <c r="S3630" s="6" t="s">
        <v>8312</v>
      </c>
      <c r="T3630" s="6" t="s">
        <v>8363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4">
        <f t="shared" si="225"/>
        <v>42495.708333333328</v>
      </c>
      <c r="K3631">
        <v>1457403364</v>
      </c>
      <c r="L3631" s="14">
        <f t="shared" si="226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12">
        <f t="shared" si="227"/>
        <v>1.9999999999999998E-4</v>
      </c>
      <c r="R3631" s="6">
        <f t="shared" si="224"/>
        <v>1</v>
      </c>
      <c r="S3631" s="6" t="s">
        <v>8312</v>
      </c>
      <c r="T3631" s="6" t="s">
        <v>8363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4">
        <f t="shared" si="225"/>
        <v>41972.888773148152</v>
      </c>
      <c r="K3632">
        <v>1414700390</v>
      </c>
      <c r="L3632" s="14">
        <f t="shared" si="226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12">
        <f t="shared" si="227"/>
        <v>3.3333333333333333E-2</v>
      </c>
      <c r="R3632" s="6">
        <f t="shared" si="224"/>
        <v>1</v>
      </c>
      <c r="S3632" s="6" t="s">
        <v>8312</v>
      </c>
      <c r="T3632" s="6" t="s">
        <v>8363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4">
        <f t="shared" si="225"/>
        <v>41905.165972222225</v>
      </c>
      <c r="K3633">
        <v>1409335497</v>
      </c>
      <c r="L3633" s="14">
        <f t="shared" si="226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12">
        <f t="shared" si="227"/>
        <v>51.023391812865491</v>
      </c>
      <c r="R3633" s="6">
        <f t="shared" si="224"/>
        <v>147.88135593220338</v>
      </c>
      <c r="S3633" s="6" t="s">
        <v>8312</v>
      </c>
      <c r="T3633" s="6" t="s">
        <v>8363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4">
        <f t="shared" si="225"/>
        <v>41966.936909722222</v>
      </c>
      <c r="K3634">
        <v>1415053749</v>
      </c>
      <c r="L3634" s="14">
        <f t="shared" si="226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12">
        <f t="shared" si="227"/>
        <v>20</v>
      </c>
      <c r="R3634" s="6">
        <f t="shared" si="224"/>
        <v>100</v>
      </c>
      <c r="S3634" s="6" t="s">
        <v>8312</v>
      </c>
      <c r="T3634" s="6" t="s">
        <v>8363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4">
        <f t="shared" si="225"/>
        <v>42693.041666666672</v>
      </c>
      <c r="K3635">
        <v>1475765867</v>
      </c>
      <c r="L3635" s="14">
        <f t="shared" si="226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12">
        <f t="shared" si="227"/>
        <v>35.24</v>
      </c>
      <c r="R3635" s="6">
        <f t="shared" si="224"/>
        <v>56.838709677419352</v>
      </c>
      <c r="S3635" s="6" t="s">
        <v>8312</v>
      </c>
      <c r="T3635" s="6" t="s">
        <v>8363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4">
        <f t="shared" si="225"/>
        <v>42749.165972222225</v>
      </c>
      <c r="K3636">
        <v>1480219174</v>
      </c>
      <c r="L3636" s="14">
        <f t="shared" si="226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12">
        <f t="shared" si="227"/>
        <v>4.246666666666667</v>
      </c>
      <c r="R3636" s="6">
        <f t="shared" si="224"/>
        <v>176.94444444444446</v>
      </c>
      <c r="S3636" s="6" t="s">
        <v>8312</v>
      </c>
      <c r="T3636" s="6" t="s">
        <v>8363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4">
        <f t="shared" si="225"/>
        <v>42480.88282407407</v>
      </c>
      <c r="K3637">
        <v>1458594676</v>
      </c>
      <c r="L3637" s="14">
        <f t="shared" si="226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12">
        <f t="shared" si="227"/>
        <v>36.457142857142856</v>
      </c>
      <c r="R3637" s="6">
        <f t="shared" si="224"/>
        <v>127.6</v>
      </c>
      <c r="S3637" s="6" t="s">
        <v>8312</v>
      </c>
      <c r="T3637" s="6" t="s">
        <v>8363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4">
        <f t="shared" si="225"/>
        <v>42261.694780092599</v>
      </c>
      <c r="K3638">
        <v>1439224829</v>
      </c>
      <c r="L3638" s="14">
        <f t="shared" si="226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12">
        <f t="shared" si="227"/>
        <v>0</v>
      </c>
      <c r="R3638" s="6" t="e">
        <f t="shared" si="224"/>
        <v>#DIV/0!</v>
      </c>
      <c r="S3638" s="6" t="s">
        <v>8312</v>
      </c>
      <c r="T3638" s="6" t="s">
        <v>8363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4">
        <f t="shared" si="225"/>
        <v>42005.700636574074</v>
      </c>
      <c r="K3639">
        <v>1417538935</v>
      </c>
      <c r="L3639" s="14">
        <f t="shared" si="226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12">
        <f t="shared" si="227"/>
        <v>30.866666666666664</v>
      </c>
      <c r="R3639" s="6">
        <f t="shared" si="224"/>
        <v>66.142857142857139</v>
      </c>
      <c r="S3639" s="6" t="s">
        <v>8312</v>
      </c>
      <c r="T3639" s="6" t="s">
        <v>8363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4">
        <f t="shared" si="225"/>
        <v>42113.631157407406</v>
      </c>
      <c r="K3640">
        <v>1424275732</v>
      </c>
      <c r="L3640" s="14">
        <f t="shared" si="226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12">
        <f t="shared" si="227"/>
        <v>6.5454545454545459</v>
      </c>
      <c r="R3640" s="6">
        <f t="shared" si="224"/>
        <v>108</v>
      </c>
      <c r="S3640" s="6" t="s">
        <v>8312</v>
      </c>
      <c r="T3640" s="6" t="s">
        <v>8363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4">
        <f t="shared" si="225"/>
        <v>42650.632638888885</v>
      </c>
      <c r="K3641">
        <v>1470672906</v>
      </c>
      <c r="L3641" s="14">
        <f t="shared" si="226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12">
        <f t="shared" si="227"/>
        <v>4.0000000000000001E-3</v>
      </c>
      <c r="R3641" s="6">
        <f t="shared" si="224"/>
        <v>1</v>
      </c>
      <c r="S3641" s="6" t="s">
        <v>8312</v>
      </c>
      <c r="T3641" s="6" t="s">
        <v>8363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4">
        <f t="shared" si="225"/>
        <v>42134.781597222223</v>
      </c>
      <c r="K3642">
        <v>1428691530</v>
      </c>
      <c r="L3642" s="14">
        <f t="shared" si="226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12">
        <f t="shared" si="227"/>
        <v>5.5</v>
      </c>
      <c r="R3642" s="6">
        <f t="shared" si="224"/>
        <v>18.333333333333332</v>
      </c>
      <c r="S3642" s="6" t="s">
        <v>8312</v>
      </c>
      <c r="T3642" s="6" t="s">
        <v>8363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4">
        <f t="shared" si="225"/>
        <v>41917.208333333336</v>
      </c>
      <c r="K3643">
        <v>1410966179</v>
      </c>
      <c r="L3643" s="14">
        <f t="shared" si="226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12">
        <f t="shared" si="227"/>
        <v>0</v>
      </c>
      <c r="R3643" s="6" t="e">
        <f t="shared" si="224"/>
        <v>#DIV/0!</v>
      </c>
      <c r="S3643" s="6" t="s">
        <v>8312</v>
      </c>
      <c r="T3643" s="6" t="s">
        <v>8363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4">
        <f t="shared" si="225"/>
        <v>42338.708333333328</v>
      </c>
      <c r="K3644">
        <v>1445369727</v>
      </c>
      <c r="L3644" s="14">
        <f t="shared" si="226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12">
        <f t="shared" si="227"/>
        <v>2.1428571428571428</v>
      </c>
      <c r="R3644" s="6">
        <f t="shared" si="224"/>
        <v>7.5</v>
      </c>
      <c r="S3644" s="6" t="s">
        <v>8312</v>
      </c>
      <c r="T3644" s="6" t="s">
        <v>8363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4">
        <f t="shared" si="225"/>
        <v>42325.185636574075</v>
      </c>
      <c r="K3645">
        <v>1444274839</v>
      </c>
      <c r="L3645" s="14">
        <f t="shared" si="226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12">
        <f t="shared" si="227"/>
        <v>0</v>
      </c>
      <c r="R3645" s="6" t="e">
        <f t="shared" si="224"/>
        <v>#DIV/0!</v>
      </c>
      <c r="S3645" s="6" t="s">
        <v>8312</v>
      </c>
      <c r="T3645" s="6" t="s">
        <v>8363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4">
        <f t="shared" si="225"/>
        <v>42437.207638888889</v>
      </c>
      <c r="K3646">
        <v>1454996887</v>
      </c>
      <c r="L3646" s="14">
        <f t="shared" si="226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12">
        <f t="shared" si="227"/>
        <v>16.420000000000002</v>
      </c>
      <c r="R3646" s="6">
        <f t="shared" si="224"/>
        <v>68.416666666666671</v>
      </c>
      <c r="S3646" s="6" t="s">
        <v>8312</v>
      </c>
      <c r="T3646" s="6" t="s">
        <v>8363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4">
        <f t="shared" si="225"/>
        <v>42696.012013888889</v>
      </c>
      <c r="K3647">
        <v>1477178238</v>
      </c>
      <c r="L3647" s="14">
        <f t="shared" si="226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12">
        <f t="shared" si="227"/>
        <v>0.1</v>
      </c>
      <c r="R3647" s="6">
        <f t="shared" si="224"/>
        <v>1</v>
      </c>
      <c r="S3647" s="6" t="s">
        <v>8312</v>
      </c>
      <c r="T3647" s="6" t="s">
        <v>8363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4">
        <f t="shared" si="225"/>
        <v>42171.979166666672</v>
      </c>
      <c r="K3648">
        <v>1431770802</v>
      </c>
      <c r="L3648" s="14">
        <f t="shared" si="226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12">
        <f t="shared" si="227"/>
        <v>4.8099999999999996</v>
      </c>
      <c r="R3648" s="6">
        <f t="shared" si="224"/>
        <v>60.125</v>
      </c>
      <c r="S3648" s="6" t="s">
        <v>8312</v>
      </c>
      <c r="T3648" s="6" t="s">
        <v>8363</v>
      </c>
    </row>
    <row r="3649" spans="1:20" ht="45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4">
        <f t="shared" si="225"/>
        <v>42643.749155092592</v>
      </c>
      <c r="K3649">
        <v>1471370327</v>
      </c>
      <c r="L3649" s="14">
        <f t="shared" si="226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12">
        <f t="shared" si="227"/>
        <v>6</v>
      </c>
      <c r="R3649" s="6">
        <f t="shared" si="224"/>
        <v>15</v>
      </c>
      <c r="S3649" s="6" t="s">
        <v>8312</v>
      </c>
      <c r="T3649" s="6" t="s">
        <v>8363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4">
        <f t="shared" si="225"/>
        <v>41917.292187500003</v>
      </c>
      <c r="K3650">
        <v>1409900445</v>
      </c>
      <c r="L3650" s="14">
        <f t="shared" si="226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12">
        <f t="shared" si="227"/>
        <v>100.38249999999999</v>
      </c>
      <c r="R3650" s="6">
        <f t="shared" ref="R3650:R3713" si="228">E3650/N3650</f>
        <v>550.04109589041093</v>
      </c>
      <c r="S3650" s="6" t="s">
        <v>8312</v>
      </c>
      <c r="T3650" s="6" t="s">
        <v>8329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4">
        <f t="shared" ref="J3651:J3714" si="229">(((I3651/60)/60)/24)+DATE(1970,1,1)</f>
        <v>41806.712893518517</v>
      </c>
      <c r="K3651">
        <v>1400691994</v>
      </c>
      <c r="L3651" s="14">
        <f t="shared" ref="L3651:L3714" si="230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12">
        <f t="shared" ref="Q3651:Q3714" si="231">E3651/D3651*100</f>
        <v>104</v>
      </c>
      <c r="R3651" s="6">
        <f t="shared" si="228"/>
        <v>97.5</v>
      </c>
      <c r="S3651" s="6" t="s">
        <v>8312</v>
      </c>
      <c r="T3651" s="6" t="s">
        <v>8329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4">
        <f t="shared" si="229"/>
        <v>42402.478981481487</v>
      </c>
      <c r="K3652">
        <v>1452598184</v>
      </c>
      <c r="L3652" s="14">
        <f t="shared" si="230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12">
        <f t="shared" si="231"/>
        <v>100</v>
      </c>
      <c r="R3652" s="6">
        <f t="shared" si="228"/>
        <v>29.411764705882351</v>
      </c>
      <c r="S3652" s="6" t="s">
        <v>8312</v>
      </c>
      <c r="T3652" s="6" t="s">
        <v>8329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4">
        <f t="shared" si="229"/>
        <v>41861.665972222225</v>
      </c>
      <c r="K3653">
        <v>1404833442</v>
      </c>
      <c r="L3653" s="14">
        <f t="shared" si="230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12">
        <f t="shared" si="231"/>
        <v>104</v>
      </c>
      <c r="R3653" s="6">
        <f t="shared" si="228"/>
        <v>57.777777777777779</v>
      </c>
      <c r="S3653" s="6" t="s">
        <v>8312</v>
      </c>
      <c r="T3653" s="6" t="s">
        <v>8329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4">
        <f t="shared" si="229"/>
        <v>42607.165972222225</v>
      </c>
      <c r="K3654">
        <v>1471188502</v>
      </c>
      <c r="L3654" s="14">
        <f t="shared" si="230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12">
        <f t="shared" si="231"/>
        <v>250.66666666666669</v>
      </c>
      <c r="R3654" s="6">
        <f t="shared" si="228"/>
        <v>44.235294117647058</v>
      </c>
      <c r="S3654" s="6" t="s">
        <v>8312</v>
      </c>
      <c r="T3654" s="6" t="s">
        <v>8329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4">
        <f t="shared" si="229"/>
        <v>42221.363506944443</v>
      </c>
      <c r="K3655">
        <v>1436172207</v>
      </c>
      <c r="L3655" s="14">
        <f t="shared" si="230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12">
        <f t="shared" si="231"/>
        <v>100.49999999999999</v>
      </c>
      <c r="R3655" s="6">
        <f t="shared" si="228"/>
        <v>60.909090909090907</v>
      </c>
      <c r="S3655" s="6" t="s">
        <v>8312</v>
      </c>
      <c r="T3655" s="6" t="s">
        <v>8329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4">
        <f t="shared" si="229"/>
        <v>42463.708333333328</v>
      </c>
      <c r="K3656">
        <v>1457690386</v>
      </c>
      <c r="L3656" s="14">
        <f t="shared" si="230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12">
        <f t="shared" si="231"/>
        <v>174.4</v>
      </c>
      <c r="R3656" s="6">
        <f t="shared" si="228"/>
        <v>68.84210526315789</v>
      </c>
      <c r="S3656" s="6" t="s">
        <v>8312</v>
      </c>
      <c r="T3656" s="6" t="s">
        <v>8329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4">
        <f t="shared" si="229"/>
        <v>42203.290972222225</v>
      </c>
      <c r="K3657">
        <v>1434654998</v>
      </c>
      <c r="L3657" s="14">
        <f t="shared" si="230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12">
        <f t="shared" si="231"/>
        <v>116.26</v>
      </c>
      <c r="R3657" s="6">
        <f t="shared" si="228"/>
        <v>73.582278481012665</v>
      </c>
      <c r="S3657" s="6" t="s">
        <v>8312</v>
      </c>
      <c r="T3657" s="6" t="s">
        <v>8329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4">
        <f t="shared" si="229"/>
        <v>42767.957638888889</v>
      </c>
      <c r="K3658">
        <v>1483393836</v>
      </c>
      <c r="L3658" s="14">
        <f t="shared" si="230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12">
        <f t="shared" si="231"/>
        <v>105.82000000000001</v>
      </c>
      <c r="R3658" s="6">
        <f t="shared" si="228"/>
        <v>115.02173913043478</v>
      </c>
      <c r="S3658" s="6" t="s">
        <v>8312</v>
      </c>
      <c r="T3658" s="6" t="s">
        <v>8329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4">
        <f t="shared" si="229"/>
        <v>42522.904166666667</v>
      </c>
      <c r="K3659">
        <v>1462806419</v>
      </c>
      <c r="L3659" s="14">
        <f t="shared" si="230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12">
        <f t="shared" si="231"/>
        <v>110.75</v>
      </c>
      <c r="R3659" s="6">
        <f t="shared" si="228"/>
        <v>110.75</v>
      </c>
      <c r="S3659" s="6" t="s">
        <v>8312</v>
      </c>
      <c r="T3659" s="6" t="s">
        <v>8329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4">
        <f t="shared" si="229"/>
        <v>41822.165972222225</v>
      </c>
      <c r="K3660">
        <v>1400272580</v>
      </c>
      <c r="L3660" s="14">
        <f t="shared" si="230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12">
        <f t="shared" si="231"/>
        <v>100.66666666666666</v>
      </c>
      <c r="R3660" s="6">
        <f t="shared" si="228"/>
        <v>75.5</v>
      </c>
      <c r="S3660" s="6" t="s">
        <v>8312</v>
      </c>
      <c r="T3660" s="6" t="s">
        <v>8329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4">
        <f t="shared" si="229"/>
        <v>42082.610416666663</v>
      </c>
      <c r="K3661">
        <v>1424414350</v>
      </c>
      <c r="L3661" s="14">
        <f t="shared" si="230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12">
        <f t="shared" si="231"/>
        <v>102.03333333333333</v>
      </c>
      <c r="R3661" s="6">
        <f t="shared" si="228"/>
        <v>235.46153846153845</v>
      </c>
      <c r="S3661" s="6" t="s">
        <v>8312</v>
      </c>
      <c r="T3661" s="6" t="s">
        <v>8329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4">
        <f t="shared" si="229"/>
        <v>41996.881076388891</v>
      </c>
      <c r="K3662">
        <v>1417208925</v>
      </c>
      <c r="L3662" s="14">
        <f t="shared" si="230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12">
        <f t="shared" si="231"/>
        <v>100</v>
      </c>
      <c r="R3662" s="6">
        <f t="shared" si="228"/>
        <v>11.363636363636363</v>
      </c>
      <c r="S3662" s="6" t="s">
        <v>8312</v>
      </c>
      <c r="T3662" s="6" t="s">
        <v>8329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4">
        <f t="shared" si="229"/>
        <v>42470.166666666672</v>
      </c>
      <c r="K3663">
        <v>1458336672</v>
      </c>
      <c r="L3663" s="14">
        <f t="shared" si="230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12">
        <f t="shared" si="231"/>
        <v>111.00000000000001</v>
      </c>
      <c r="R3663" s="6">
        <f t="shared" si="228"/>
        <v>92.5</v>
      </c>
      <c r="S3663" s="6" t="s">
        <v>8312</v>
      </c>
      <c r="T3663" s="6" t="s">
        <v>8329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4">
        <f t="shared" si="229"/>
        <v>42094.178402777776</v>
      </c>
      <c r="K3664">
        <v>1425187014</v>
      </c>
      <c r="L3664" s="14">
        <f t="shared" si="230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12">
        <f t="shared" si="231"/>
        <v>101.42500000000001</v>
      </c>
      <c r="R3664" s="6">
        <f t="shared" si="228"/>
        <v>202.85</v>
      </c>
      <c r="S3664" s="6" t="s">
        <v>8312</v>
      </c>
      <c r="T3664" s="6" t="s">
        <v>8329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4">
        <f t="shared" si="229"/>
        <v>42725.493402777778</v>
      </c>
      <c r="K3665">
        <v>1477133430</v>
      </c>
      <c r="L3665" s="14">
        <f t="shared" si="230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12">
        <f t="shared" si="231"/>
        <v>104</v>
      </c>
      <c r="R3665" s="6">
        <f t="shared" si="228"/>
        <v>26</v>
      </c>
      <c r="S3665" s="6" t="s">
        <v>8312</v>
      </c>
      <c r="T3665" s="6" t="s">
        <v>8329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4">
        <f t="shared" si="229"/>
        <v>42537.248715277776</v>
      </c>
      <c r="K3666">
        <v>1464847089</v>
      </c>
      <c r="L3666" s="14">
        <f t="shared" si="230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12">
        <f t="shared" si="231"/>
        <v>109.375</v>
      </c>
      <c r="R3666" s="6">
        <f t="shared" si="228"/>
        <v>46.05263157894737</v>
      </c>
      <c r="S3666" s="6" t="s">
        <v>8312</v>
      </c>
      <c r="T3666" s="6" t="s">
        <v>8329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4">
        <f t="shared" si="229"/>
        <v>42305.829166666663</v>
      </c>
      <c r="K3667">
        <v>1445109822</v>
      </c>
      <c r="L3667" s="14">
        <f t="shared" si="230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12">
        <f t="shared" si="231"/>
        <v>115.16129032258064</v>
      </c>
      <c r="R3667" s="6">
        <f t="shared" si="228"/>
        <v>51</v>
      </c>
      <c r="S3667" s="6" t="s">
        <v>8312</v>
      </c>
      <c r="T3667" s="6" t="s">
        <v>8329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4">
        <f t="shared" si="229"/>
        <v>41844.291666666664</v>
      </c>
      <c r="K3668">
        <v>1404337382</v>
      </c>
      <c r="L3668" s="14">
        <f t="shared" si="230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12">
        <f t="shared" si="231"/>
        <v>100</v>
      </c>
      <c r="R3668" s="6">
        <f t="shared" si="228"/>
        <v>31.578947368421051</v>
      </c>
      <c r="S3668" s="6" t="s">
        <v>8312</v>
      </c>
      <c r="T3668" s="6" t="s">
        <v>8329</v>
      </c>
    </row>
    <row r="3669" spans="1:20" ht="45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4">
        <f t="shared" si="229"/>
        <v>42203.970127314817</v>
      </c>
      <c r="K3669">
        <v>1434669419</v>
      </c>
      <c r="L3669" s="14">
        <f t="shared" si="230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12">
        <f t="shared" si="231"/>
        <v>103.17033333333335</v>
      </c>
      <c r="R3669" s="6">
        <f t="shared" si="228"/>
        <v>53.363965517241382</v>
      </c>
      <c r="S3669" s="6" t="s">
        <v>8312</v>
      </c>
      <c r="T3669" s="6" t="s">
        <v>8329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4">
        <f t="shared" si="229"/>
        <v>42208.772916666669</v>
      </c>
      <c r="K3670">
        <v>1435670452</v>
      </c>
      <c r="L3670" s="14">
        <f t="shared" si="230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12">
        <f t="shared" si="231"/>
        <v>103.49999999999999</v>
      </c>
      <c r="R3670" s="6">
        <f t="shared" si="228"/>
        <v>36.964285714285715</v>
      </c>
      <c r="S3670" s="6" t="s">
        <v>8312</v>
      </c>
      <c r="T3670" s="6" t="s">
        <v>8329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4">
        <f t="shared" si="229"/>
        <v>42166.675196759257</v>
      </c>
      <c r="K3671">
        <v>1431447137</v>
      </c>
      <c r="L3671" s="14">
        <f t="shared" si="230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12">
        <f t="shared" si="231"/>
        <v>138.19999999999999</v>
      </c>
      <c r="R3671" s="6">
        <f t="shared" si="228"/>
        <v>81.294117647058826</v>
      </c>
      <c r="S3671" s="6" t="s">
        <v>8312</v>
      </c>
      <c r="T3671" s="6" t="s">
        <v>8329</v>
      </c>
    </row>
    <row r="3672" spans="1:20" ht="45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4">
        <f t="shared" si="229"/>
        <v>42155.958333333328</v>
      </c>
      <c r="K3672">
        <v>1431951611</v>
      </c>
      <c r="L3672" s="14">
        <f t="shared" si="230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12">
        <f t="shared" si="231"/>
        <v>109.54545454545455</v>
      </c>
      <c r="R3672" s="6">
        <f t="shared" si="228"/>
        <v>20.083333333333332</v>
      </c>
      <c r="S3672" s="6" t="s">
        <v>8312</v>
      </c>
      <c r="T3672" s="6" t="s">
        <v>8329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4">
        <f t="shared" si="229"/>
        <v>41841.165972222225</v>
      </c>
      <c r="K3673">
        <v>1404140667</v>
      </c>
      <c r="L3673" s="14">
        <f t="shared" si="230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12">
        <f t="shared" si="231"/>
        <v>100.85714285714286</v>
      </c>
      <c r="R3673" s="6">
        <f t="shared" si="228"/>
        <v>88.25</v>
      </c>
      <c r="S3673" s="6" t="s">
        <v>8312</v>
      </c>
      <c r="T3673" s="6" t="s">
        <v>8329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4">
        <f t="shared" si="229"/>
        <v>41908.946574074071</v>
      </c>
      <c r="K3674">
        <v>1409179384</v>
      </c>
      <c r="L3674" s="14">
        <f t="shared" si="230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12">
        <f t="shared" si="231"/>
        <v>101.53333333333335</v>
      </c>
      <c r="R3674" s="6">
        <f t="shared" si="228"/>
        <v>53.438596491228068</v>
      </c>
      <c r="S3674" s="6" t="s">
        <v>8312</v>
      </c>
      <c r="T3674" s="6" t="s">
        <v>8329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4">
        <f t="shared" si="229"/>
        <v>41948.536111111112</v>
      </c>
      <c r="K3675">
        <v>1412233497</v>
      </c>
      <c r="L3675" s="14">
        <f t="shared" si="230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12">
        <f t="shared" si="231"/>
        <v>113.625</v>
      </c>
      <c r="R3675" s="6">
        <f t="shared" si="228"/>
        <v>39.868421052631582</v>
      </c>
      <c r="S3675" s="6" t="s">
        <v>8312</v>
      </c>
      <c r="T3675" s="6" t="s">
        <v>8329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4">
        <f t="shared" si="229"/>
        <v>42616.873020833329</v>
      </c>
      <c r="K3676">
        <v>1467752229</v>
      </c>
      <c r="L3676" s="14">
        <f t="shared" si="230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12">
        <f t="shared" si="231"/>
        <v>100</v>
      </c>
      <c r="R3676" s="6">
        <f t="shared" si="228"/>
        <v>145.16129032258064</v>
      </c>
      <c r="S3676" s="6" t="s">
        <v>8312</v>
      </c>
      <c r="T3676" s="6" t="s">
        <v>8329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4">
        <f t="shared" si="229"/>
        <v>42505.958333333328</v>
      </c>
      <c r="K3677">
        <v>1462285182</v>
      </c>
      <c r="L3677" s="14">
        <f t="shared" si="230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12">
        <f t="shared" si="231"/>
        <v>140</v>
      </c>
      <c r="R3677" s="6">
        <f t="shared" si="228"/>
        <v>23.333333333333332</v>
      </c>
      <c r="S3677" s="6" t="s">
        <v>8312</v>
      </c>
      <c r="T3677" s="6" t="s">
        <v>8329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4">
        <f t="shared" si="229"/>
        <v>41894.815787037034</v>
      </c>
      <c r="K3678">
        <v>1408995284</v>
      </c>
      <c r="L3678" s="14">
        <f t="shared" si="230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12">
        <f t="shared" si="231"/>
        <v>128.75</v>
      </c>
      <c r="R3678" s="6">
        <f t="shared" si="228"/>
        <v>64.375</v>
      </c>
      <c r="S3678" s="6" t="s">
        <v>8312</v>
      </c>
      <c r="T3678" s="6" t="s">
        <v>8329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4">
        <f t="shared" si="229"/>
        <v>41823.165972222225</v>
      </c>
      <c r="K3679">
        <v>1402580818</v>
      </c>
      <c r="L3679" s="14">
        <f t="shared" si="230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12">
        <f t="shared" si="231"/>
        <v>102.90416666666667</v>
      </c>
      <c r="R3679" s="6">
        <f t="shared" si="228"/>
        <v>62.052763819095475</v>
      </c>
      <c r="S3679" s="6" t="s">
        <v>8312</v>
      </c>
      <c r="T3679" s="6" t="s">
        <v>8329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4">
        <f t="shared" si="229"/>
        <v>42155.531226851846</v>
      </c>
      <c r="K3680">
        <v>1430052298</v>
      </c>
      <c r="L3680" s="14">
        <f t="shared" si="230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12">
        <f t="shared" si="231"/>
        <v>102.49999999999999</v>
      </c>
      <c r="R3680" s="6">
        <f t="shared" si="228"/>
        <v>66.129032258064512</v>
      </c>
      <c r="S3680" s="6" t="s">
        <v>8312</v>
      </c>
      <c r="T3680" s="6" t="s">
        <v>8329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4">
        <f t="shared" si="229"/>
        <v>41821.207638888889</v>
      </c>
      <c r="K3681">
        <v>1401214581</v>
      </c>
      <c r="L3681" s="14">
        <f t="shared" si="230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12">
        <f t="shared" si="231"/>
        <v>110.1</v>
      </c>
      <c r="R3681" s="6">
        <f t="shared" si="228"/>
        <v>73.400000000000006</v>
      </c>
      <c r="S3681" s="6" t="s">
        <v>8312</v>
      </c>
      <c r="T3681" s="6" t="s">
        <v>8329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4">
        <f t="shared" si="229"/>
        <v>42648.454097222217</v>
      </c>
      <c r="K3682">
        <v>1473850434</v>
      </c>
      <c r="L3682" s="14">
        <f t="shared" si="230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12">
        <f t="shared" si="231"/>
        <v>112.76666666666667</v>
      </c>
      <c r="R3682" s="6">
        <f t="shared" si="228"/>
        <v>99.5</v>
      </c>
      <c r="S3682" s="6" t="s">
        <v>8312</v>
      </c>
      <c r="T3682" s="6" t="s">
        <v>8329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4">
        <f t="shared" si="229"/>
        <v>42384.651504629626</v>
      </c>
      <c r="K3683">
        <v>1452008290</v>
      </c>
      <c r="L3683" s="14">
        <f t="shared" si="230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12">
        <f t="shared" si="231"/>
        <v>111.9</v>
      </c>
      <c r="R3683" s="6">
        <f t="shared" si="228"/>
        <v>62.166666666666664</v>
      </c>
      <c r="S3683" s="6" t="s">
        <v>8312</v>
      </c>
      <c r="T3683" s="6" t="s">
        <v>8329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4">
        <f t="shared" si="229"/>
        <v>41806.290972222225</v>
      </c>
      <c r="K3684">
        <v>1399998418</v>
      </c>
      <c r="L3684" s="14">
        <f t="shared" si="230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12">
        <f t="shared" si="231"/>
        <v>139.19999999999999</v>
      </c>
      <c r="R3684" s="6">
        <f t="shared" si="228"/>
        <v>62.328358208955223</v>
      </c>
      <c r="S3684" s="6" t="s">
        <v>8312</v>
      </c>
      <c r="T3684" s="6" t="s">
        <v>8329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4">
        <f t="shared" si="229"/>
        <v>42663.116851851853</v>
      </c>
      <c r="K3685">
        <v>1474339696</v>
      </c>
      <c r="L3685" s="14">
        <f t="shared" si="230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12">
        <f t="shared" si="231"/>
        <v>110.85714285714286</v>
      </c>
      <c r="R3685" s="6">
        <f t="shared" si="228"/>
        <v>58.787878787878789</v>
      </c>
      <c r="S3685" s="6" t="s">
        <v>8312</v>
      </c>
      <c r="T3685" s="6" t="s">
        <v>8329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4">
        <f t="shared" si="229"/>
        <v>42249.180393518516</v>
      </c>
      <c r="K3686">
        <v>1438575586</v>
      </c>
      <c r="L3686" s="14">
        <f t="shared" si="230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12">
        <f t="shared" si="231"/>
        <v>139.06666666666666</v>
      </c>
      <c r="R3686" s="6">
        <f t="shared" si="228"/>
        <v>45.347826086956523</v>
      </c>
      <c r="S3686" s="6" t="s">
        <v>8312</v>
      </c>
      <c r="T3686" s="6" t="s">
        <v>8329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4">
        <f t="shared" si="229"/>
        <v>41778.875</v>
      </c>
      <c r="K3687">
        <v>1398348859</v>
      </c>
      <c r="L3687" s="14">
        <f t="shared" si="230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12">
        <f t="shared" si="231"/>
        <v>105.69999999999999</v>
      </c>
      <c r="R3687" s="6">
        <f t="shared" si="228"/>
        <v>41.944444444444443</v>
      </c>
      <c r="S3687" s="6" t="s">
        <v>8312</v>
      </c>
      <c r="T3687" s="6" t="s">
        <v>8329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4">
        <f t="shared" si="229"/>
        <v>42245.165972222225</v>
      </c>
      <c r="K3688">
        <v>1439567660</v>
      </c>
      <c r="L3688" s="14">
        <f t="shared" si="230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12">
        <f t="shared" si="231"/>
        <v>101.42857142857142</v>
      </c>
      <c r="R3688" s="6">
        <f t="shared" si="228"/>
        <v>59.166666666666664</v>
      </c>
      <c r="S3688" s="6" t="s">
        <v>8312</v>
      </c>
      <c r="T3688" s="6" t="s">
        <v>8329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4">
        <f t="shared" si="229"/>
        <v>41817.218229166669</v>
      </c>
      <c r="K3689">
        <v>1401254055</v>
      </c>
      <c r="L3689" s="14">
        <f t="shared" si="230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12">
        <f t="shared" si="231"/>
        <v>100.245</v>
      </c>
      <c r="R3689" s="6">
        <f t="shared" si="228"/>
        <v>200.49</v>
      </c>
      <c r="S3689" s="6" t="s">
        <v>8312</v>
      </c>
      <c r="T3689" s="6" t="s">
        <v>8329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4">
        <f t="shared" si="229"/>
        <v>41859.787083333329</v>
      </c>
      <c r="K3690">
        <v>1404932004</v>
      </c>
      <c r="L3690" s="14">
        <f t="shared" si="230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12">
        <f t="shared" si="231"/>
        <v>109.16666666666666</v>
      </c>
      <c r="R3690" s="6">
        <f t="shared" si="228"/>
        <v>83.974358974358978</v>
      </c>
      <c r="S3690" s="6" t="s">
        <v>8312</v>
      </c>
      <c r="T3690" s="6" t="s">
        <v>8329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4">
        <f t="shared" si="229"/>
        <v>42176.934027777781</v>
      </c>
      <c r="K3691">
        <v>1432410639</v>
      </c>
      <c r="L3691" s="14">
        <f t="shared" si="230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12">
        <f t="shared" si="231"/>
        <v>118.33333333333333</v>
      </c>
      <c r="R3691" s="6">
        <f t="shared" si="228"/>
        <v>57.258064516129032</v>
      </c>
      <c r="S3691" s="6" t="s">
        <v>8312</v>
      </c>
      <c r="T3691" s="6" t="s">
        <v>8329</v>
      </c>
    </row>
    <row r="3692" spans="1:20" ht="45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4">
        <f t="shared" si="229"/>
        <v>41970.639849537038</v>
      </c>
      <c r="K3692">
        <v>1414506083</v>
      </c>
      <c r="L3692" s="14">
        <f t="shared" si="230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12">
        <f t="shared" si="231"/>
        <v>120</v>
      </c>
      <c r="R3692" s="6">
        <f t="shared" si="228"/>
        <v>58.064516129032256</v>
      </c>
      <c r="S3692" s="6" t="s">
        <v>8312</v>
      </c>
      <c r="T3692" s="6" t="s">
        <v>8329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4">
        <f t="shared" si="229"/>
        <v>42065.207638888889</v>
      </c>
      <c r="K3693">
        <v>1421426929</v>
      </c>
      <c r="L3693" s="14">
        <f t="shared" si="230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12">
        <f t="shared" si="231"/>
        <v>127.96000000000001</v>
      </c>
      <c r="R3693" s="6">
        <f t="shared" si="228"/>
        <v>186.80291970802921</v>
      </c>
      <c r="S3693" s="6" t="s">
        <v>8312</v>
      </c>
      <c r="T3693" s="6" t="s">
        <v>8329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4">
        <f t="shared" si="229"/>
        <v>41901</v>
      </c>
      <c r="K3694">
        <v>1410304179</v>
      </c>
      <c r="L3694" s="14">
        <f t="shared" si="230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12">
        <f t="shared" si="231"/>
        <v>126</v>
      </c>
      <c r="R3694" s="6">
        <f t="shared" si="228"/>
        <v>74.117647058823536</v>
      </c>
      <c r="S3694" s="6" t="s">
        <v>8312</v>
      </c>
      <c r="T3694" s="6" t="s">
        <v>8329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4">
        <f t="shared" si="229"/>
        <v>42338.9375</v>
      </c>
      <c r="K3695">
        <v>1446352529</v>
      </c>
      <c r="L3695" s="14">
        <f t="shared" si="230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12">
        <f t="shared" si="231"/>
        <v>129.12912912912913</v>
      </c>
      <c r="R3695" s="6">
        <f t="shared" si="228"/>
        <v>30.714285714285715</v>
      </c>
      <c r="S3695" s="6" t="s">
        <v>8312</v>
      </c>
      <c r="T3695" s="6" t="s">
        <v>8329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4">
        <f t="shared" si="229"/>
        <v>42527.083333333328</v>
      </c>
      <c r="K3696">
        <v>1461985967</v>
      </c>
      <c r="L3696" s="14">
        <f t="shared" si="230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12">
        <f t="shared" si="231"/>
        <v>107.42857142857143</v>
      </c>
      <c r="R3696" s="6">
        <f t="shared" si="228"/>
        <v>62.666666666666664</v>
      </c>
      <c r="S3696" s="6" t="s">
        <v>8312</v>
      </c>
      <c r="T3696" s="6" t="s">
        <v>8329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4">
        <f t="shared" si="229"/>
        <v>42015.870486111111</v>
      </c>
      <c r="K3697">
        <v>1419281610</v>
      </c>
      <c r="L3697" s="14">
        <f t="shared" si="230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12">
        <f t="shared" si="231"/>
        <v>100.125</v>
      </c>
      <c r="R3697" s="6">
        <f t="shared" si="228"/>
        <v>121.36363636363636</v>
      </c>
      <c r="S3697" s="6" t="s">
        <v>8312</v>
      </c>
      <c r="T3697" s="6" t="s">
        <v>8329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4">
        <f t="shared" si="229"/>
        <v>42048.617083333331</v>
      </c>
      <c r="K3698">
        <v>1418654916</v>
      </c>
      <c r="L3698" s="14">
        <f t="shared" si="230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12">
        <f t="shared" si="231"/>
        <v>155</v>
      </c>
      <c r="R3698" s="6">
        <f t="shared" si="228"/>
        <v>39.743589743589745</v>
      </c>
      <c r="S3698" s="6" t="s">
        <v>8312</v>
      </c>
      <c r="T3698" s="6" t="s">
        <v>8329</v>
      </c>
    </row>
    <row r="3699" spans="1:20" ht="45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4">
        <f t="shared" si="229"/>
        <v>42500.465833333335</v>
      </c>
      <c r="K3699">
        <v>1461064248</v>
      </c>
      <c r="L3699" s="14">
        <f t="shared" si="230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12">
        <f t="shared" si="231"/>
        <v>108</v>
      </c>
      <c r="R3699" s="6">
        <f t="shared" si="228"/>
        <v>72</v>
      </c>
      <c r="S3699" s="6" t="s">
        <v>8312</v>
      </c>
      <c r="T3699" s="6" t="s">
        <v>8329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4">
        <f t="shared" si="229"/>
        <v>42431.806562500002</v>
      </c>
      <c r="K3700">
        <v>1454354487</v>
      </c>
      <c r="L3700" s="14">
        <f t="shared" si="230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12">
        <f t="shared" si="231"/>
        <v>110.52</v>
      </c>
      <c r="R3700" s="6">
        <f t="shared" si="228"/>
        <v>40.632352941176471</v>
      </c>
      <c r="S3700" s="6" t="s">
        <v>8312</v>
      </c>
      <c r="T3700" s="6" t="s">
        <v>8329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4">
        <f t="shared" si="229"/>
        <v>41927.602037037039</v>
      </c>
      <c r="K3701">
        <v>1410791216</v>
      </c>
      <c r="L3701" s="14">
        <f t="shared" si="230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12">
        <f t="shared" si="231"/>
        <v>100.8</v>
      </c>
      <c r="R3701" s="6">
        <f t="shared" si="228"/>
        <v>63</v>
      </c>
      <c r="S3701" s="6" t="s">
        <v>8312</v>
      </c>
      <c r="T3701" s="6" t="s">
        <v>8329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4">
        <f t="shared" si="229"/>
        <v>41912.666666666664</v>
      </c>
      <c r="K3702">
        <v>1409493800</v>
      </c>
      <c r="L3702" s="14">
        <f t="shared" si="230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12">
        <f t="shared" si="231"/>
        <v>121.2</v>
      </c>
      <c r="R3702" s="6">
        <f t="shared" si="228"/>
        <v>33.666666666666664</v>
      </c>
      <c r="S3702" s="6" t="s">
        <v>8312</v>
      </c>
      <c r="T3702" s="6" t="s">
        <v>8329</v>
      </c>
    </row>
    <row r="3703" spans="1:20" ht="45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4">
        <f t="shared" si="229"/>
        <v>42159.541585648149</v>
      </c>
      <c r="K3703">
        <v>1430830793</v>
      </c>
      <c r="L3703" s="14">
        <f t="shared" si="230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12">
        <f t="shared" si="231"/>
        <v>100.33333333333334</v>
      </c>
      <c r="R3703" s="6">
        <f t="shared" si="228"/>
        <v>38.589743589743591</v>
      </c>
      <c r="S3703" s="6" t="s">
        <v>8312</v>
      </c>
      <c r="T3703" s="6" t="s">
        <v>8329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4">
        <f t="shared" si="229"/>
        <v>42561.957638888889</v>
      </c>
      <c r="K3704">
        <v>1464958484</v>
      </c>
      <c r="L3704" s="14">
        <f t="shared" si="230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12">
        <f t="shared" si="231"/>
        <v>109.16666666666666</v>
      </c>
      <c r="R3704" s="6">
        <f t="shared" si="228"/>
        <v>155.95238095238096</v>
      </c>
      <c r="S3704" s="6" t="s">
        <v>8312</v>
      </c>
      <c r="T3704" s="6" t="s">
        <v>8329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4">
        <f t="shared" si="229"/>
        <v>42595.290972222225</v>
      </c>
      <c r="K3705">
        <v>1467720388</v>
      </c>
      <c r="L3705" s="14">
        <f t="shared" si="230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12">
        <f t="shared" si="231"/>
        <v>123.42857142857142</v>
      </c>
      <c r="R3705" s="6">
        <f t="shared" si="228"/>
        <v>43.2</v>
      </c>
      <c r="S3705" s="6" t="s">
        <v>8312</v>
      </c>
      <c r="T3705" s="6" t="s">
        <v>8329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4">
        <f t="shared" si="229"/>
        <v>42521.689745370371</v>
      </c>
      <c r="K3706">
        <v>1459528394</v>
      </c>
      <c r="L3706" s="14">
        <f t="shared" si="230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12">
        <f t="shared" si="231"/>
        <v>136.33666666666667</v>
      </c>
      <c r="R3706" s="6">
        <f t="shared" si="228"/>
        <v>15.148518518518518</v>
      </c>
      <c r="S3706" s="6" t="s">
        <v>8312</v>
      </c>
      <c r="T3706" s="6" t="s">
        <v>8329</v>
      </c>
    </row>
    <row r="3707" spans="1:20" ht="45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4">
        <f t="shared" si="229"/>
        <v>41813.75</v>
      </c>
      <c r="K3707">
        <v>1401714114</v>
      </c>
      <c r="L3707" s="14">
        <f t="shared" si="230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12">
        <f t="shared" si="231"/>
        <v>103.46657233816768</v>
      </c>
      <c r="R3707" s="6">
        <f t="shared" si="228"/>
        <v>83.571428571428569</v>
      </c>
      <c r="S3707" s="6" t="s">
        <v>8312</v>
      </c>
      <c r="T3707" s="6" t="s">
        <v>8329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4">
        <f t="shared" si="229"/>
        <v>41894.913761574076</v>
      </c>
      <c r="K3708">
        <v>1409262949</v>
      </c>
      <c r="L3708" s="14">
        <f t="shared" si="230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12">
        <f t="shared" si="231"/>
        <v>121.33333333333334</v>
      </c>
      <c r="R3708" s="6">
        <f t="shared" si="228"/>
        <v>140</v>
      </c>
      <c r="S3708" s="6" t="s">
        <v>8312</v>
      </c>
      <c r="T3708" s="6" t="s">
        <v>8329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4">
        <f t="shared" si="229"/>
        <v>42573.226388888885</v>
      </c>
      <c r="K3709">
        <v>1467335378</v>
      </c>
      <c r="L3709" s="14">
        <f t="shared" si="230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12">
        <f t="shared" si="231"/>
        <v>186</v>
      </c>
      <c r="R3709" s="6">
        <f t="shared" si="228"/>
        <v>80.869565217391298</v>
      </c>
      <c r="S3709" s="6" t="s">
        <v>8312</v>
      </c>
      <c r="T3709" s="6" t="s">
        <v>8329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4">
        <f t="shared" si="229"/>
        <v>41824.142199074071</v>
      </c>
      <c r="K3710">
        <v>1403234686</v>
      </c>
      <c r="L3710" s="14">
        <f t="shared" si="230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12">
        <f t="shared" si="231"/>
        <v>300</v>
      </c>
      <c r="R3710" s="6">
        <f t="shared" si="228"/>
        <v>53.846153846153847</v>
      </c>
      <c r="S3710" s="6" t="s">
        <v>8312</v>
      </c>
      <c r="T3710" s="6" t="s">
        <v>8329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4">
        <f t="shared" si="229"/>
        <v>41815.707708333335</v>
      </c>
      <c r="K3711">
        <v>1401123546</v>
      </c>
      <c r="L3711" s="14">
        <f t="shared" si="230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12">
        <f t="shared" si="231"/>
        <v>108.25</v>
      </c>
      <c r="R3711" s="6">
        <f t="shared" si="228"/>
        <v>30.928571428571427</v>
      </c>
      <c r="S3711" s="6" t="s">
        <v>8312</v>
      </c>
      <c r="T3711" s="6" t="s">
        <v>8329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4">
        <f t="shared" si="229"/>
        <v>42097.576249999998</v>
      </c>
      <c r="K3712">
        <v>1425908988</v>
      </c>
      <c r="L3712" s="14">
        <f t="shared" si="230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12">
        <f t="shared" si="231"/>
        <v>141.15384615384616</v>
      </c>
      <c r="R3712" s="6">
        <f t="shared" si="228"/>
        <v>67.962962962962962</v>
      </c>
      <c r="S3712" s="6" t="s">
        <v>8312</v>
      </c>
      <c r="T3712" s="6" t="s">
        <v>8329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4">
        <f t="shared" si="229"/>
        <v>41805.666666666664</v>
      </c>
      <c r="K3713">
        <v>1400606573</v>
      </c>
      <c r="L3713" s="14">
        <f t="shared" si="230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12">
        <f t="shared" si="231"/>
        <v>113.99999999999999</v>
      </c>
      <c r="R3713" s="6">
        <f t="shared" si="228"/>
        <v>27.142857142857142</v>
      </c>
      <c r="S3713" s="6" t="s">
        <v>8312</v>
      </c>
      <c r="T3713" s="6" t="s">
        <v>8329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4">
        <f t="shared" si="229"/>
        <v>42155.290972222225</v>
      </c>
      <c r="K3714">
        <v>1431230867</v>
      </c>
      <c r="L3714" s="14">
        <f t="shared" si="230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12">
        <f t="shared" si="231"/>
        <v>153.73333333333335</v>
      </c>
      <c r="R3714" s="6">
        <f t="shared" ref="R3714:R3777" si="232">E3714/N3714</f>
        <v>110.86538461538461</v>
      </c>
      <c r="S3714" s="6" t="s">
        <v>8312</v>
      </c>
      <c r="T3714" s="6" t="s">
        <v>8329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4">
        <f t="shared" ref="J3715:J3778" si="233">(((I3715/60)/60)/24)+DATE(1970,1,1)</f>
        <v>42525.738032407404</v>
      </c>
      <c r="K3715">
        <v>1463334166</v>
      </c>
      <c r="L3715" s="14">
        <f t="shared" ref="L3715:L3778" si="234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12">
        <f t="shared" ref="Q3715:Q3778" si="235">E3715/D3715*100</f>
        <v>101.49999999999999</v>
      </c>
      <c r="R3715" s="6">
        <f t="shared" si="232"/>
        <v>106.84210526315789</v>
      </c>
      <c r="S3715" s="6" t="s">
        <v>8312</v>
      </c>
      <c r="T3715" s="6" t="s">
        <v>8329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4">
        <f t="shared" si="233"/>
        <v>42150.165972222225</v>
      </c>
      <c r="K3716">
        <v>1429881667</v>
      </c>
      <c r="L3716" s="14">
        <f t="shared" si="234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12">
        <f t="shared" si="235"/>
        <v>102.35000000000001</v>
      </c>
      <c r="R3716" s="6">
        <f t="shared" si="232"/>
        <v>105.51546391752578</v>
      </c>
      <c r="S3716" s="6" t="s">
        <v>8312</v>
      </c>
      <c r="T3716" s="6" t="s">
        <v>8329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4">
        <f t="shared" si="233"/>
        <v>42094.536111111112</v>
      </c>
      <c r="K3717">
        <v>1422834819</v>
      </c>
      <c r="L3717" s="14">
        <f t="shared" si="234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12">
        <f t="shared" si="235"/>
        <v>102.57142857142858</v>
      </c>
      <c r="R3717" s="6">
        <f t="shared" si="232"/>
        <v>132.96296296296296</v>
      </c>
      <c r="S3717" s="6" t="s">
        <v>8312</v>
      </c>
      <c r="T3717" s="6" t="s">
        <v>8329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4">
        <f t="shared" si="233"/>
        <v>42390.887835648144</v>
      </c>
      <c r="K3718">
        <v>1450819109</v>
      </c>
      <c r="L3718" s="14">
        <f t="shared" si="234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12">
        <f t="shared" si="235"/>
        <v>155.75</v>
      </c>
      <c r="R3718" s="6">
        <f t="shared" si="232"/>
        <v>51.916666666666664</v>
      </c>
      <c r="S3718" s="6" t="s">
        <v>8312</v>
      </c>
      <c r="T3718" s="6" t="s">
        <v>8329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4">
        <f t="shared" si="233"/>
        <v>42133.866307870368</v>
      </c>
      <c r="K3719">
        <v>1428526049</v>
      </c>
      <c r="L3719" s="14">
        <f t="shared" si="234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12">
        <f t="shared" si="235"/>
        <v>100.75</v>
      </c>
      <c r="R3719" s="6">
        <f t="shared" si="232"/>
        <v>310</v>
      </c>
      <c r="S3719" s="6" t="s">
        <v>8312</v>
      </c>
      <c r="T3719" s="6" t="s">
        <v>8329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4">
        <f t="shared" si="233"/>
        <v>42062.716145833328</v>
      </c>
      <c r="K3720">
        <v>1422465075</v>
      </c>
      <c r="L3720" s="14">
        <f t="shared" si="234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12">
        <f t="shared" si="235"/>
        <v>239.4</v>
      </c>
      <c r="R3720" s="6">
        <f t="shared" si="232"/>
        <v>26.021739130434781</v>
      </c>
      <c r="S3720" s="6" t="s">
        <v>8312</v>
      </c>
      <c r="T3720" s="6" t="s">
        <v>8329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4">
        <f t="shared" si="233"/>
        <v>42177.729930555557</v>
      </c>
      <c r="K3721">
        <v>1432402266</v>
      </c>
      <c r="L3721" s="14">
        <f t="shared" si="234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12">
        <f t="shared" si="235"/>
        <v>210</v>
      </c>
      <c r="R3721" s="6">
        <f t="shared" si="232"/>
        <v>105</v>
      </c>
      <c r="S3721" s="6" t="s">
        <v>8312</v>
      </c>
      <c r="T3721" s="6" t="s">
        <v>8329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4">
        <f t="shared" si="233"/>
        <v>42187.993125000001</v>
      </c>
      <c r="K3722">
        <v>1433980206</v>
      </c>
      <c r="L3722" s="14">
        <f t="shared" si="234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12">
        <f t="shared" si="235"/>
        <v>104.51515151515152</v>
      </c>
      <c r="R3722" s="6">
        <f t="shared" si="232"/>
        <v>86.224999999999994</v>
      </c>
      <c r="S3722" s="6" t="s">
        <v>8312</v>
      </c>
      <c r="T3722" s="6" t="s">
        <v>8329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4">
        <f t="shared" si="233"/>
        <v>41948.977824074071</v>
      </c>
      <c r="K3723">
        <v>1413412084</v>
      </c>
      <c r="L3723" s="14">
        <f t="shared" si="234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12">
        <f t="shared" si="235"/>
        <v>100.8</v>
      </c>
      <c r="R3723" s="6">
        <f t="shared" si="232"/>
        <v>114.54545454545455</v>
      </c>
      <c r="S3723" s="6" t="s">
        <v>8312</v>
      </c>
      <c r="T3723" s="6" t="s">
        <v>8329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4">
        <f t="shared" si="233"/>
        <v>42411.957638888889</v>
      </c>
      <c r="K3724">
        <v>1452614847</v>
      </c>
      <c r="L3724" s="14">
        <f t="shared" si="234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12">
        <f t="shared" si="235"/>
        <v>111.20000000000002</v>
      </c>
      <c r="R3724" s="6">
        <f t="shared" si="232"/>
        <v>47.657142857142858</v>
      </c>
      <c r="S3724" s="6" t="s">
        <v>8312</v>
      </c>
      <c r="T3724" s="6" t="s">
        <v>8329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4">
        <f t="shared" si="233"/>
        <v>41973.794699074075</v>
      </c>
      <c r="K3725">
        <v>1414778662</v>
      </c>
      <c r="L3725" s="14">
        <f t="shared" si="234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12">
        <f t="shared" si="235"/>
        <v>102.04444444444445</v>
      </c>
      <c r="R3725" s="6">
        <f t="shared" si="232"/>
        <v>72.888888888888886</v>
      </c>
      <c r="S3725" s="6" t="s">
        <v>8312</v>
      </c>
      <c r="T3725" s="6" t="s">
        <v>8329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4">
        <f t="shared" si="233"/>
        <v>42494.958333333328</v>
      </c>
      <c r="K3726">
        <v>1459856860</v>
      </c>
      <c r="L3726" s="14">
        <f t="shared" si="234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12">
        <f t="shared" si="235"/>
        <v>102.54767441860466</v>
      </c>
      <c r="R3726" s="6">
        <f t="shared" si="232"/>
        <v>49.545505617977533</v>
      </c>
      <c r="S3726" s="6" t="s">
        <v>8312</v>
      </c>
      <c r="T3726" s="6" t="s">
        <v>8329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4">
        <f t="shared" si="233"/>
        <v>42418.895833333328</v>
      </c>
      <c r="K3727">
        <v>1454366467</v>
      </c>
      <c r="L3727" s="14">
        <f t="shared" si="234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12">
        <f t="shared" si="235"/>
        <v>127</v>
      </c>
      <c r="R3727" s="6">
        <f t="shared" si="232"/>
        <v>25.4</v>
      </c>
      <c r="S3727" s="6" t="s">
        <v>8312</v>
      </c>
      <c r="T3727" s="6" t="s">
        <v>8329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4">
        <f t="shared" si="233"/>
        <v>42489.875</v>
      </c>
      <c r="K3728">
        <v>1459567371</v>
      </c>
      <c r="L3728" s="14">
        <f t="shared" si="234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12">
        <f t="shared" si="235"/>
        <v>338.70588235294122</v>
      </c>
      <c r="R3728" s="6">
        <f t="shared" si="232"/>
        <v>62.586956521739133</v>
      </c>
      <c r="S3728" s="6" t="s">
        <v>8312</v>
      </c>
      <c r="T3728" s="6" t="s">
        <v>8329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4">
        <f t="shared" si="233"/>
        <v>42663.204861111109</v>
      </c>
      <c r="K3729">
        <v>1474273294</v>
      </c>
      <c r="L3729" s="14">
        <f t="shared" si="234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12">
        <f t="shared" si="235"/>
        <v>100.75</v>
      </c>
      <c r="R3729" s="6">
        <f t="shared" si="232"/>
        <v>61.060606060606062</v>
      </c>
      <c r="S3729" s="6" t="s">
        <v>8312</v>
      </c>
      <c r="T3729" s="6" t="s">
        <v>8329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4">
        <f t="shared" si="233"/>
        <v>42235.171018518522</v>
      </c>
      <c r="K3730">
        <v>1437365176</v>
      </c>
      <c r="L3730" s="14">
        <f t="shared" si="234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12">
        <f t="shared" si="235"/>
        <v>9.31</v>
      </c>
      <c r="R3730" s="6">
        <f t="shared" si="232"/>
        <v>60.064516129032256</v>
      </c>
      <c r="S3730" s="6" t="s">
        <v>8312</v>
      </c>
      <c r="T3730" s="6" t="s">
        <v>8329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4">
        <f t="shared" si="233"/>
        <v>42086.16333333333</v>
      </c>
      <c r="K3731">
        <v>1423198512</v>
      </c>
      <c r="L3731" s="14">
        <f t="shared" si="234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12">
        <f t="shared" si="235"/>
        <v>7.24</v>
      </c>
      <c r="R3731" s="6">
        <f t="shared" si="232"/>
        <v>72.400000000000006</v>
      </c>
      <c r="S3731" s="6" t="s">
        <v>8312</v>
      </c>
      <c r="T3731" s="6" t="s">
        <v>8329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4">
        <f t="shared" si="233"/>
        <v>42233.677766203706</v>
      </c>
      <c r="K3732">
        <v>1437236159</v>
      </c>
      <c r="L3732" s="14">
        <f t="shared" si="234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12">
        <f t="shared" si="235"/>
        <v>10</v>
      </c>
      <c r="R3732" s="6">
        <f t="shared" si="232"/>
        <v>100</v>
      </c>
      <c r="S3732" s="6" t="s">
        <v>8312</v>
      </c>
      <c r="T3732" s="6" t="s">
        <v>8329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4">
        <f t="shared" si="233"/>
        <v>42014.140972222223</v>
      </c>
      <c r="K3733">
        <v>1418234646</v>
      </c>
      <c r="L3733" s="14">
        <f t="shared" si="234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12">
        <f t="shared" si="235"/>
        <v>11.272727272727273</v>
      </c>
      <c r="R3733" s="6">
        <f t="shared" si="232"/>
        <v>51.666666666666664</v>
      </c>
      <c r="S3733" s="6" t="s">
        <v>8312</v>
      </c>
      <c r="T3733" s="6" t="s">
        <v>8329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4">
        <f t="shared" si="233"/>
        <v>42028.5</v>
      </c>
      <c r="K3734">
        <v>1416932133</v>
      </c>
      <c r="L3734" s="14">
        <f t="shared" si="234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12">
        <f t="shared" si="235"/>
        <v>15.411764705882353</v>
      </c>
      <c r="R3734" s="6">
        <f t="shared" si="232"/>
        <v>32.75</v>
      </c>
      <c r="S3734" s="6" t="s">
        <v>8312</v>
      </c>
      <c r="T3734" s="6" t="s">
        <v>8329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4">
        <f t="shared" si="233"/>
        <v>42112.9375</v>
      </c>
      <c r="K3735">
        <v>1428539708</v>
      </c>
      <c r="L3735" s="14">
        <f t="shared" si="234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12">
        <f t="shared" si="235"/>
        <v>0</v>
      </c>
      <c r="R3735" s="6" t="e">
        <f t="shared" si="232"/>
        <v>#DIV/0!</v>
      </c>
      <c r="S3735" s="6" t="s">
        <v>8312</v>
      </c>
      <c r="T3735" s="6" t="s">
        <v>8329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4">
        <f t="shared" si="233"/>
        <v>42149.901574074072</v>
      </c>
      <c r="K3736">
        <v>1427405896</v>
      </c>
      <c r="L3736" s="14">
        <f t="shared" si="234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12">
        <f t="shared" si="235"/>
        <v>28.466666666666669</v>
      </c>
      <c r="R3736" s="6">
        <f t="shared" si="232"/>
        <v>61</v>
      </c>
      <c r="S3736" s="6" t="s">
        <v>8312</v>
      </c>
      <c r="T3736" s="6" t="s">
        <v>8329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4">
        <f t="shared" si="233"/>
        <v>42152.693159722221</v>
      </c>
      <c r="K3737">
        <v>1430239089</v>
      </c>
      <c r="L3737" s="14">
        <f t="shared" si="234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12">
        <f t="shared" si="235"/>
        <v>13.333333333333334</v>
      </c>
      <c r="R3737" s="6">
        <f t="shared" si="232"/>
        <v>10</v>
      </c>
      <c r="S3737" s="6" t="s">
        <v>8312</v>
      </c>
      <c r="T3737" s="6" t="s">
        <v>8329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4">
        <f t="shared" si="233"/>
        <v>42086.75</v>
      </c>
      <c r="K3738">
        <v>1423847093</v>
      </c>
      <c r="L3738" s="14">
        <f t="shared" si="234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12">
        <f t="shared" si="235"/>
        <v>0.66666666666666674</v>
      </c>
      <c r="R3738" s="6">
        <f t="shared" si="232"/>
        <v>10</v>
      </c>
      <c r="S3738" s="6" t="s">
        <v>8312</v>
      </c>
      <c r="T3738" s="6" t="s">
        <v>8329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4">
        <f t="shared" si="233"/>
        <v>42320.290972222225</v>
      </c>
      <c r="K3739">
        <v>1445358903</v>
      </c>
      <c r="L3739" s="14">
        <f t="shared" si="234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12">
        <f t="shared" si="235"/>
        <v>21.428571428571427</v>
      </c>
      <c r="R3739" s="6">
        <f t="shared" si="232"/>
        <v>37.5</v>
      </c>
      <c r="S3739" s="6" t="s">
        <v>8312</v>
      </c>
      <c r="T3739" s="6" t="s">
        <v>8329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4">
        <f t="shared" si="233"/>
        <v>41835.916666666664</v>
      </c>
      <c r="K3740">
        <v>1403562705</v>
      </c>
      <c r="L3740" s="14">
        <f t="shared" si="234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12">
        <f t="shared" si="235"/>
        <v>18</v>
      </c>
      <c r="R3740" s="6">
        <f t="shared" si="232"/>
        <v>45</v>
      </c>
      <c r="S3740" s="6" t="s">
        <v>8312</v>
      </c>
      <c r="T3740" s="6" t="s">
        <v>8329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4">
        <f t="shared" si="233"/>
        <v>42568.449861111112</v>
      </c>
      <c r="K3741">
        <v>1467024468</v>
      </c>
      <c r="L3741" s="14">
        <f t="shared" si="234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12">
        <f t="shared" si="235"/>
        <v>20.125</v>
      </c>
      <c r="R3741" s="6">
        <f t="shared" si="232"/>
        <v>100.625</v>
      </c>
      <c r="S3741" s="6" t="s">
        <v>8312</v>
      </c>
      <c r="T3741" s="6" t="s">
        <v>8329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4">
        <f t="shared" si="233"/>
        <v>41863.079143518517</v>
      </c>
      <c r="K3742">
        <v>1405217355</v>
      </c>
      <c r="L3742" s="14">
        <f t="shared" si="234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12">
        <f t="shared" si="235"/>
        <v>17.899999999999999</v>
      </c>
      <c r="R3742" s="6">
        <f t="shared" si="232"/>
        <v>25.571428571428573</v>
      </c>
      <c r="S3742" s="6" t="s">
        <v>8312</v>
      </c>
      <c r="T3742" s="6" t="s">
        <v>8329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4">
        <f t="shared" si="233"/>
        <v>42355.920717592591</v>
      </c>
      <c r="K3743">
        <v>1447797950</v>
      </c>
      <c r="L3743" s="14">
        <f t="shared" si="234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12">
        <f t="shared" si="235"/>
        <v>0</v>
      </c>
      <c r="R3743" s="6" t="e">
        <f t="shared" si="232"/>
        <v>#DIV/0!</v>
      </c>
      <c r="S3743" s="6" t="s">
        <v>8312</v>
      </c>
      <c r="T3743" s="6" t="s">
        <v>8329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4">
        <f t="shared" si="233"/>
        <v>41888.214629629627</v>
      </c>
      <c r="K3744">
        <v>1407388144</v>
      </c>
      <c r="L3744" s="14">
        <f t="shared" si="234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12">
        <f t="shared" si="235"/>
        <v>2</v>
      </c>
      <c r="R3744" s="6">
        <f t="shared" si="232"/>
        <v>25</v>
      </c>
      <c r="S3744" s="6" t="s">
        <v>8312</v>
      </c>
      <c r="T3744" s="6" t="s">
        <v>8329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4">
        <f t="shared" si="233"/>
        <v>41823.710231481484</v>
      </c>
      <c r="K3745">
        <v>1401814964</v>
      </c>
      <c r="L3745" s="14">
        <f t="shared" si="234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12">
        <f t="shared" si="235"/>
        <v>0</v>
      </c>
      <c r="R3745" s="6" t="e">
        <f t="shared" si="232"/>
        <v>#DIV/0!</v>
      </c>
      <c r="S3745" s="6" t="s">
        <v>8312</v>
      </c>
      <c r="T3745" s="6" t="s">
        <v>8329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4">
        <f t="shared" si="233"/>
        <v>41825.165972222225</v>
      </c>
      <c r="K3746">
        <v>1401823952</v>
      </c>
      <c r="L3746" s="14">
        <f t="shared" si="234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12">
        <f t="shared" si="235"/>
        <v>0</v>
      </c>
      <c r="R3746" s="6" t="e">
        <f t="shared" si="232"/>
        <v>#DIV/0!</v>
      </c>
      <c r="S3746" s="6" t="s">
        <v>8312</v>
      </c>
      <c r="T3746" s="6" t="s">
        <v>8329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4">
        <f t="shared" si="233"/>
        <v>41861.697939814818</v>
      </c>
      <c r="K3747">
        <v>1405097102</v>
      </c>
      <c r="L3747" s="14">
        <f t="shared" si="234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12">
        <f t="shared" si="235"/>
        <v>10</v>
      </c>
      <c r="R3747" s="6">
        <f t="shared" si="232"/>
        <v>10</v>
      </c>
      <c r="S3747" s="6" t="s">
        <v>8312</v>
      </c>
      <c r="T3747" s="6" t="s">
        <v>8329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4">
        <f t="shared" si="233"/>
        <v>42651.389340277776</v>
      </c>
      <c r="K3748">
        <v>1473326439</v>
      </c>
      <c r="L3748" s="14">
        <f t="shared" si="234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12">
        <f t="shared" si="235"/>
        <v>2.3764705882352941</v>
      </c>
      <c r="R3748" s="6">
        <f t="shared" si="232"/>
        <v>202</v>
      </c>
      <c r="S3748" s="6" t="s">
        <v>8312</v>
      </c>
      <c r="T3748" s="6" t="s">
        <v>8329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4">
        <f t="shared" si="233"/>
        <v>42190.957638888889</v>
      </c>
      <c r="K3749">
        <v>1433833896</v>
      </c>
      <c r="L3749" s="14">
        <f t="shared" si="234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12">
        <f t="shared" si="235"/>
        <v>1</v>
      </c>
      <c r="R3749" s="6">
        <f t="shared" si="232"/>
        <v>25</v>
      </c>
      <c r="S3749" s="6" t="s">
        <v>8312</v>
      </c>
      <c r="T3749" s="6" t="s">
        <v>8329</v>
      </c>
    </row>
    <row r="3750" spans="1:20" ht="45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4">
        <f t="shared" si="233"/>
        <v>42416.249305555553</v>
      </c>
      <c r="K3750">
        <v>1453827436</v>
      </c>
      <c r="L3750" s="14">
        <f t="shared" si="234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12">
        <f t="shared" si="235"/>
        <v>103.52</v>
      </c>
      <c r="R3750" s="6">
        <f t="shared" si="232"/>
        <v>99.538461538461533</v>
      </c>
      <c r="S3750" s="6" t="s">
        <v>8312</v>
      </c>
      <c r="T3750" s="6" t="s">
        <v>8363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4">
        <f t="shared" si="233"/>
        <v>42489.165972222225</v>
      </c>
      <c r="K3751">
        <v>1459220588</v>
      </c>
      <c r="L3751" s="14">
        <f t="shared" si="234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12">
        <f t="shared" si="235"/>
        <v>105</v>
      </c>
      <c r="R3751" s="6">
        <f t="shared" si="232"/>
        <v>75</v>
      </c>
      <c r="S3751" s="6" t="s">
        <v>8312</v>
      </c>
      <c r="T3751" s="6" t="s">
        <v>8363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4">
        <f t="shared" si="233"/>
        <v>42045.332638888889</v>
      </c>
      <c r="K3752">
        <v>1421105608</v>
      </c>
      <c r="L3752" s="14">
        <f t="shared" si="234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12">
        <f t="shared" si="235"/>
        <v>100.44999999999999</v>
      </c>
      <c r="R3752" s="6">
        <f t="shared" si="232"/>
        <v>215.25</v>
      </c>
      <c r="S3752" s="6" t="s">
        <v>8312</v>
      </c>
      <c r="T3752" s="6" t="s">
        <v>8363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4">
        <f t="shared" si="233"/>
        <v>42462.993900462956</v>
      </c>
      <c r="K3753">
        <v>1454460673</v>
      </c>
      <c r="L3753" s="14">
        <f t="shared" si="234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12">
        <f t="shared" si="235"/>
        <v>132.6</v>
      </c>
      <c r="R3753" s="6">
        <f t="shared" si="232"/>
        <v>120.54545454545455</v>
      </c>
      <c r="S3753" s="6" t="s">
        <v>8312</v>
      </c>
      <c r="T3753" s="6" t="s">
        <v>8363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4">
        <f t="shared" si="233"/>
        <v>42659.875</v>
      </c>
      <c r="K3754">
        <v>1473189335</v>
      </c>
      <c r="L3754" s="14">
        <f t="shared" si="234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12">
        <f t="shared" si="235"/>
        <v>112.99999999999999</v>
      </c>
      <c r="R3754" s="6">
        <f t="shared" si="232"/>
        <v>37.666666666666664</v>
      </c>
      <c r="S3754" s="6" t="s">
        <v>8312</v>
      </c>
      <c r="T3754" s="6" t="s">
        <v>8363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4">
        <f t="shared" si="233"/>
        <v>42158</v>
      </c>
      <c r="K3755">
        <v>1430768800</v>
      </c>
      <c r="L3755" s="14">
        <f t="shared" si="234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12">
        <f t="shared" si="235"/>
        <v>103.34</v>
      </c>
      <c r="R3755" s="6">
        <f t="shared" si="232"/>
        <v>172.23333333333332</v>
      </c>
      <c r="S3755" s="6" t="s">
        <v>8312</v>
      </c>
      <c r="T3755" s="6" t="s">
        <v>8363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4">
        <f t="shared" si="233"/>
        <v>41846.207638888889</v>
      </c>
      <c r="K3756">
        <v>1403125737</v>
      </c>
      <c r="L3756" s="14">
        <f t="shared" si="234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12">
        <f t="shared" si="235"/>
        <v>120</v>
      </c>
      <c r="R3756" s="6">
        <f t="shared" si="232"/>
        <v>111.11111111111111</v>
      </c>
      <c r="S3756" s="6" t="s">
        <v>8312</v>
      </c>
      <c r="T3756" s="6" t="s">
        <v>8363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4">
        <f t="shared" si="233"/>
        <v>42475.866979166662</v>
      </c>
      <c r="K3757">
        <v>1458161307</v>
      </c>
      <c r="L3757" s="14">
        <f t="shared" si="234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12">
        <f t="shared" si="235"/>
        <v>129.63636363636363</v>
      </c>
      <c r="R3757" s="6">
        <f t="shared" si="232"/>
        <v>25.464285714285715</v>
      </c>
      <c r="S3757" s="6" t="s">
        <v>8312</v>
      </c>
      <c r="T3757" s="6" t="s">
        <v>8363</v>
      </c>
    </row>
    <row r="3758" spans="1:20" ht="45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4">
        <f t="shared" si="233"/>
        <v>41801.814791666664</v>
      </c>
      <c r="K3758">
        <v>1399923198</v>
      </c>
      <c r="L3758" s="14">
        <f t="shared" si="234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12">
        <f t="shared" si="235"/>
        <v>101.11111111111111</v>
      </c>
      <c r="R3758" s="6">
        <f t="shared" si="232"/>
        <v>267.64705882352939</v>
      </c>
      <c r="S3758" s="6" t="s">
        <v>8312</v>
      </c>
      <c r="T3758" s="6" t="s">
        <v>8363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4">
        <f t="shared" si="233"/>
        <v>41974.850868055553</v>
      </c>
      <c r="K3759">
        <v>1415737515</v>
      </c>
      <c r="L3759" s="14">
        <f t="shared" si="234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12">
        <f t="shared" si="235"/>
        <v>108.51428571428572</v>
      </c>
      <c r="R3759" s="6">
        <f t="shared" si="232"/>
        <v>75.959999999999994</v>
      </c>
      <c r="S3759" s="6" t="s">
        <v>8312</v>
      </c>
      <c r="T3759" s="6" t="s">
        <v>8363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4">
        <f t="shared" si="233"/>
        <v>41778.208333333336</v>
      </c>
      <c r="K3760">
        <v>1397819938</v>
      </c>
      <c r="L3760" s="14">
        <f t="shared" si="234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12">
        <f t="shared" si="235"/>
        <v>102.33333333333334</v>
      </c>
      <c r="R3760" s="6">
        <f t="shared" si="232"/>
        <v>59.03846153846154</v>
      </c>
      <c r="S3760" s="6" t="s">
        <v>8312</v>
      </c>
      <c r="T3760" s="6" t="s">
        <v>8363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4">
        <f t="shared" si="233"/>
        <v>42242.108252314814</v>
      </c>
      <c r="K3761">
        <v>1435372553</v>
      </c>
      <c r="L3761" s="14">
        <f t="shared" si="234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12">
        <f t="shared" si="235"/>
        <v>110.24425000000002</v>
      </c>
      <c r="R3761" s="6">
        <f t="shared" si="232"/>
        <v>50.111022727272733</v>
      </c>
      <c r="S3761" s="6" t="s">
        <v>8312</v>
      </c>
      <c r="T3761" s="6" t="s">
        <v>8363</v>
      </c>
    </row>
    <row r="3762" spans="1:20" ht="45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4">
        <f t="shared" si="233"/>
        <v>41764.525300925925</v>
      </c>
      <c r="K3762">
        <v>1397133386</v>
      </c>
      <c r="L3762" s="14">
        <f t="shared" si="234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12">
        <f t="shared" si="235"/>
        <v>101.0154</v>
      </c>
      <c r="R3762" s="6">
        <f t="shared" si="232"/>
        <v>55.502967032967035</v>
      </c>
      <c r="S3762" s="6" t="s">
        <v>8312</v>
      </c>
      <c r="T3762" s="6" t="s">
        <v>8363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4">
        <f t="shared" si="233"/>
        <v>42226.958333333328</v>
      </c>
      <c r="K3763">
        <v>1434625937</v>
      </c>
      <c r="L3763" s="14">
        <f t="shared" si="234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12">
        <f t="shared" si="235"/>
        <v>100</v>
      </c>
      <c r="R3763" s="6">
        <f t="shared" si="232"/>
        <v>166.66666666666666</v>
      </c>
      <c r="S3763" s="6" t="s">
        <v>8312</v>
      </c>
      <c r="T3763" s="6" t="s">
        <v>8363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4">
        <f t="shared" si="233"/>
        <v>42218.813530092593</v>
      </c>
      <c r="K3764">
        <v>1436383889</v>
      </c>
      <c r="L3764" s="14">
        <f t="shared" si="234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12">
        <f t="shared" si="235"/>
        <v>106.24</v>
      </c>
      <c r="R3764" s="6">
        <f t="shared" si="232"/>
        <v>47.428571428571431</v>
      </c>
      <c r="S3764" s="6" t="s">
        <v>8312</v>
      </c>
      <c r="T3764" s="6" t="s">
        <v>8363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4">
        <f t="shared" si="233"/>
        <v>42095.708634259259</v>
      </c>
      <c r="K3765">
        <v>1425319226</v>
      </c>
      <c r="L3765" s="14">
        <f t="shared" si="234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12">
        <f t="shared" si="235"/>
        <v>100</v>
      </c>
      <c r="R3765" s="6">
        <f t="shared" si="232"/>
        <v>64.935064935064929</v>
      </c>
      <c r="S3765" s="6" t="s">
        <v>8312</v>
      </c>
      <c r="T3765" s="6" t="s">
        <v>8363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4">
        <f t="shared" si="233"/>
        <v>42519.024999999994</v>
      </c>
      <c r="K3766">
        <v>1462824832</v>
      </c>
      <c r="L3766" s="14">
        <f t="shared" si="234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12">
        <f t="shared" si="235"/>
        <v>100</v>
      </c>
      <c r="R3766" s="6">
        <f t="shared" si="232"/>
        <v>55.555555555555557</v>
      </c>
      <c r="S3766" s="6" t="s">
        <v>8312</v>
      </c>
      <c r="T3766" s="6" t="s">
        <v>8363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4">
        <f t="shared" si="233"/>
        <v>41850.776412037041</v>
      </c>
      <c r="K3767">
        <v>1404153482</v>
      </c>
      <c r="L3767" s="14">
        <f t="shared" si="234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12">
        <f t="shared" si="235"/>
        <v>113.45714285714286</v>
      </c>
      <c r="R3767" s="6">
        <f t="shared" si="232"/>
        <v>74.224299065420567</v>
      </c>
      <c r="S3767" s="6" t="s">
        <v>8312</v>
      </c>
      <c r="T3767" s="6" t="s">
        <v>8363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4">
        <f t="shared" si="233"/>
        <v>41823.167187500003</v>
      </c>
      <c r="K3768">
        <v>1401336045</v>
      </c>
      <c r="L3768" s="14">
        <f t="shared" si="234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12">
        <f t="shared" si="235"/>
        <v>102.65010000000001</v>
      </c>
      <c r="R3768" s="6">
        <f t="shared" si="232"/>
        <v>106.9271875</v>
      </c>
      <c r="S3768" s="6" t="s">
        <v>8312</v>
      </c>
      <c r="T3768" s="6" t="s">
        <v>8363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4">
        <f t="shared" si="233"/>
        <v>42064.207638888889</v>
      </c>
      <c r="K3769">
        <v>1423960097</v>
      </c>
      <c r="L3769" s="14">
        <f t="shared" si="234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12">
        <f t="shared" si="235"/>
        <v>116.75</v>
      </c>
      <c r="R3769" s="6">
        <f t="shared" si="232"/>
        <v>41.696428571428569</v>
      </c>
      <c r="S3769" s="6" t="s">
        <v>8312</v>
      </c>
      <c r="T3769" s="6" t="s">
        <v>8363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4">
        <f t="shared" si="233"/>
        <v>41802.727893518517</v>
      </c>
      <c r="K3770">
        <v>1400002090</v>
      </c>
      <c r="L3770" s="14">
        <f t="shared" si="234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12">
        <f t="shared" si="235"/>
        <v>107.65274999999998</v>
      </c>
      <c r="R3770" s="6">
        <f t="shared" si="232"/>
        <v>74.243275862068955</v>
      </c>
      <c r="S3770" s="6" t="s">
        <v>8312</v>
      </c>
      <c r="T3770" s="6" t="s">
        <v>8363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4">
        <f t="shared" si="233"/>
        <v>42475.598136574074</v>
      </c>
      <c r="K3771">
        <v>1458138079</v>
      </c>
      <c r="L3771" s="14">
        <f t="shared" si="234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12">
        <f t="shared" si="235"/>
        <v>100</v>
      </c>
      <c r="R3771" s="6">
        <f t="shared" si="232"/>
        <v>73.333333333333329</v>
      </c>
      <c r="S3771" s="6" t="s">
        <v>8312</v>
      </c>
      <c r="T3771" s="6" t="s">
        <v>8363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4">
        <f t="shared" si="233"/>
        <v>42168.930671296301</v>
      </c>
      <c r="K3772">
        <v>1431642010</v>
      </c>
      <c r="L3772" s="14">
        <f t="shared" si="234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12">
        <f t="shared" si="235"/>
        <v>100</v>
      </c>
      <c r="R3772" s="6">
        <f t="shared" si="232"/>
        <v>100</v>
      </c>
      <c r="S3772" s="6" t="s">
        <v>8312</v>
      </c>
      <c r="T3772" s="6" t="s">
        <v>8363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4">
        <f t="shared" si="233"/>
        <v>42508</v>
      </c>
      <c r="K3773">
        <v>1462307652</v>
      </c>
      <c r="L3773" s="14">
        <f t="shared" si="234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12">
        <f t="shared" si="235"/>
        <v>146</v>
      </c>
      <c r="R3773" s="6">
        <f t="shared" si="232"/>
        <v>38.421052631578945</v>
      </c>
      <c r="S3773" s="6" t="s">
        <v>8312</v>
      </c>
      <c r="T3773" s="6" t="s">
        <v>8363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4">
        <f t="shared" si="233"/>
        <v>42703.25</v>
      </c>
      <c r="K3774">
        <v>1478616506</v>
      </c>
      <c r="L3774" s="14">
        <f t="shared" si="234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12">
        <f t="shared" si="235"/>
        <v>110.2</v>
      </c>
      <c r="R3774" s="6">
        <f t="shared" si="232"/>
        <v>166.96969696969697</v>
      </c>
      <c r="S3774" s="6" t="s">
        <v>8312</v>
      </c>
      <c r="T3774" s="6" t="s">
        <v>8363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4">
        <f t="shared" si="233"/>
        <v>42689.088888888888</v>
      </c>
      <c r="K3775">
        <v>1476317247</v>
      </c>
      <c r="L3775" s="14">
        <f t="shared" si="234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12">
        <f t="shared" si="235"/>
        <v>108.2</v>
      </c>
      <c r="R3775" s="6">
        <f t="shared" si="232"/>
        <v>94.912280701754383</v>
      </c>
      <c r="S3775" s="6" t="s">
        <v>8312</v>
      </c>
      <c r="T3775" s="6" t="s">
        <v>8363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4">
        <f t="shared" si="233"/>
        <v>42103.792303240742</v>
      </c>
      <c r="K3776">
        <v>1427223655</v>
      </c>
      <c r="L3776" s="14">
        <f t="shared" si="234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12">
        <f t="shared" si="235"/>
        <v>100</v>
      </c>
      <c r="R3776" s="6">
        <f t="shared" si="232"/>
        <v>100</v>
      </c>
      <c r="S3776" s="6" t="s">
        <v>8312</v>
      </c>
      <c r="T3776" s="6" t="s">
        <v>8363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4">
        <f t="shared" si="233"/>
        <v>42103.166666666672</v>
      </c>
      <c r="K3777">
        <v>1426199843</v>
      </c>
      <c r="L3777" s="14">
        <f t="shared" si="234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12">
        <f t="shared" si="235"/>
        <v>100.25</v>
      </c>
      <c r="R3777" s="6">
        <f t="shared" si="232"/>
        <v>143.21428571428572</v>
      </c>
      <c r="S3777" s="6" t="s">
        <v>8312</v>
      </c>
      <c r="T3777" s="6" t="s">
        <v>8363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4">
        <f t="shared" si="233"/>
        <v>41852.041666666664</v>
      </c>
      <c r="K3778">
        <v>1403599778</v>
      </c>
      <c r="L3778" s="14">
        <f t="shared" si="234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12">
        <f t="shared" si="235"/>
        <v>106.71250000000001</v>
      </c>
      <c r="R3778" s="6">
        <f t="shared" ref="R3778:R3841" si="236">E3778/N3778</f>
        <v>90.819148936170208</v>
      </c>
      <c r="S3778" s="6" t="s">
        <v>8312</v>
      </c>
      <c r="T3778" s="6" t="s">
        <v>8363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4">
        <f t="shared" ref="J3779:J3842" si="237">(((I3779/60)/60)/24)+DATE(1970,1,1)</f>
        <v>41909.166666666664</v>
      </c>
      <c r="K3779">
        <v>1409884821</v>
      </c>
      <c r="L3779" s="14">
        <f t="shared" ref="L3779:L3842" si="238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12">
        <f t="shared" ref="Q3779:Q3842" si="239">E3779/D3779*100</f>
        <v>143.19999999999999</v>
      </c>
      <c r="R3779" s="6">
        <f t="shared" si="236"/>
        <v>48.542372881355931</v>
      </c>
      <c r="S3779" s="6" t="s">
        <v>8312</v>
      </c>
      <c r="T3779" s="6" t="s">
        <v>8363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4">
        <f t="shared" si="237"/>
        <v>42049.819212962961</v>
      </c>
      <c r="K3780">
        <v>1418758780</v>
      </c>
      <c r="L3780" s="14">
        <f t="shared" si="238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12">
        <f t="shared" si="239"/>
        <v>105.04166666666667</v>
      </c>
      <c r="R3780" s="6">
        <f t="shared" si="236"/>
        <v>70.027777777777771</v>
      </c>
      <c r="S3780" s="6" t="s">
        <v>8312</v>
      </c>
      <c r="T3780" s="6" t="s">
        <v>8363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4">
        <f t="shared" si="237"/>
        <v>42455.693750000006</v>
      </c>
      <c r="K3781">
        <v>1456421940</v>
      </c>
      <c r="L3781" s="14">
        <f t="shared" si="238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12">
        <f t="shared" si="239"/>
        <v>103.98</v>
      </c>
      <c r="R3781" s="6">
        <f t="shared" si="236"/>
        <v>135.62608695652173</v>
      </c>
      <c r="S3781" s="6" t="s">
        <v>8312</v>
      </c>
      <c r="T3781" s="6" t="s">
        <v>8363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4">
        <f t="shared" si="237"/>
        <v>42198.837499999994</v>
      </c>
      <c r="K3782">
        <v>1433999785</v>
      </c>
      <c r="L3782" s="14">
        <f t="shared" si="238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12">
        <f t="shared" si="239"/>
        <v>120</v>
      </c>
      <c r="R3782" s="6">
        <f t="shared" si="236"/>
        <v>100</v>
      </c>
      <c r="S3782" s="6" t="s">
        <v>8312</v>
      </c>
      <c r="T3782" s="6" t="s">
        <v>8363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4">
        <f t="shared" si="237"/>
        <v>41890.882928240739</v>
      </c>
      <c r="K3783">
        <v>1408050685</v>
      </c>
      <c r="L3783" s="14">
        <f t="shared" si="238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12">
        <f t="shared" si="239"/>
        <v>109.66666666666667</v>
      </c>
      <c r="R3783" s="6">
        <f t="shared" si="236"/>
        <v>94.90384615384616</v>
      </c>
      <c r="S3783" s="6" t="s">
        <v>8312</v>
      </c>
      <c r="T3783" s="6" t="s">
        <v>8363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4">
        <f t="shared" si="237"/>
        <v>42575.958333333328</v>
      </c>
      <c r="K3784">
        <v>1466887297</v>
      </c>
      <c r="L3784" s="14">
        <f t="shared" si="238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12">
        <f t="shared" si="239"/>
        <v>101.75</v>
      </c>
      <c r="R3784" s="6">
        <f t="shared" si="236"/>
        <v>75.370370370370367</v>
      </c>
      <c r="S3784" s="6" t="s">
        <v>8312</v>
      </c>
      <c r="T3784" s="6" t="s">
        <v>8363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4">
        <f t="shared" si="237"/>
        <v>42444.666666666672</v>
      </c>
      <c r="K3785">
        <v>1455938520</v>
      </c>
      <c r="L3785" s="14">
        <f t="shared" si="238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12">
        <f t="shared" si="239"/>
        <v>128.91666666666666</v>
      </c>
      <c r="R3785" s="6">
        <f t="shared" si="236"/>
        <v>64.458333333333329</v>
      </c>
      <c r="S3785" s="6" t="s">
        <v>8312</v>
      </c>
      <c r="T3785" s="6" t="s">
        <v>8363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4">
        <f t="shared" si="237"/>
        <v>42561.980694444443</v>
      </c>
      <c r="K3786">
        <v>1465601532</v>
      </c>
      <c r="L3786" s="14">
        <f t="shared" si="238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12">
        <f t="shared" si="239"/>
        <v>114.99999999999999</v>
      </c>
      <c r="R3786" s="6">
        <f t="shared" si="236"/>
        <v>115</v>
      </c>
      <c r="S3786" s="6" t="s">
        <v>8312</v>
      </c>
      <c r="T3786" s="6" t="s">
        <v>8363</v>
      </c>
    </row>
    <row r="3787" spans="1:20" ht="45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4">
        <f t="shared" si="237"/>
        <v>42584.418749999997</v>
      </c>
      <c r="K3787">
        <v>1467040769</v>
      </c>
      <c r="L3787" s="14">
        <f t="shared" si="238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12">
        <f t="shared" si="239"/>
        <v>150.75</v>
      </c>
      <c r="R3787" s="6">
        <f t="shared" si="236"/>
        <v>100.5</v>
      </c>
      <c r="S3787" s="6" t="s">
        <v>8312</v>
      </c>
      <c r="T3787" s="6" t="s">
        <v>8363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4">
        <f t="shared" si="237"/>
        <v>42517.037905092591</v>
      </c>
      <c r="K3788">
        <v>1461718475</v>
      </c>
      <c r="L3788" s="14">
        <f t="shared" si="238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12">
        <f t="shared" si="239"/>
        <v>110.96666666666665</v>
      </c>
      <c r="R3788" s="6">
        <f t="shared" si="236"/>
        <v>93.774647887323937</v>
      </c>
      <c r="S3788" s="6" t="s">
        <v>8312</v>
      </c>
      <c r="T3788" s="6" t="s">
        <v>8363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4">
        <f t="shared" si="237"/>
        <v>42196.165972222225</v>
      </c>
      <c r="K3789">
        <v>1434113406</v>
      </c>
      <c r="L3789" s="14">
        <f t="shared" si="238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12">
        <f t="shared" si="239"/>
        <v>100.28571428571429</v>
      </c>
      <c r="R3789" s="6">
        <f t="shared" si="236"/>
        <v>35.1</v>
      </c>
      <c r="S3789" s="6" t="s">
        <v>8312</v>
      </c>
      <c r="T3789" s="6" t="s">
        <v>8363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4">
        <f t="shared" si="237"/>
        <v>42361.679166666669</v>
      </c>
      <c r="K3790">
        <v>1448469719</v>
      </c>
      <c r="L3790" s="14">
        <f t="shared" si="238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12">
        <f t="shared" si="239"/>
        <v>0.66666666666666674</v>
      </c>
      <c r="R3790" s="6">
        <f t="shared" si="236"/>
        <v>500</v>
      </c>
      <c r="S3790" s="6" t="s">
        <v>8312</v>
      </c>
      <c r="T3790" s="6" t="s">
        <v>8363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4">
        <f t="shared" si="237"/>
        <v>42170.798819444448</v>
      </c>
      <c r="K3791">
        <v>1431630618</v>
      </c>
      <c r="L3791" s="14">
        <f t="shared" si="238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12">
        <f t="shared" si="239"/>
        <v>3.267605633802817</v>
      </c>
      <c r="R3791" s="6">
        <f t="shared" si="236"/>
        <v>29</v>
      </c>
      <c r="S3791" s="6" t="s">
        <v>8312</v>
      </c>
      <c r="T3791" s="6" t="s">
        <v>8363</v>
      </c>
    </row>
    <row r="3792" spans="1:20" ht="45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4">
        <f t="shared" si="237"/>
        <v>42696.708599537036</v>
      </c>
      <c r="K3792">
        <v>1477238423</v>
      </c>
      <c r="L3792" s="14">
        <f t="shared" si="238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12">
        <f t="shared" si="239"/>
        <v>0</v>
      </c>
      <c r="R3792" s="6" t="e">
        <f t="shared" si="236"/>
        <v>#DIV/0!</v>
      </c>
      <c r="S3792" s="6" t="s">
        <v>8312</v>
      </c>
      <c r="T3792" s="6" t="s">
        <v>8363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4">
        <f t="shared" si="237"/>
        <v>41826.692037037035</v>
      </c>
      <c r="K3793">
        <v>1399480592</v>
      </c>
      <c r="L3793" s="14">
        <f t="shared" si="238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12">
        <f t="shared" si="239"/>
        <v>0</v>
      </c>
      <c r="R3793" s="6" t="e">
        <f t="shared" si="236"/>
        <v>#DIV/0!</v>
      </c>
      <c r="S3793" s="6" t="s">
        <v>8312</v>
      </c>
      <c r="T3793" s="6" t="s">
        <v>8363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4">
        <f t="shared" si="237"/>
        <v>42200.447013888886</v>
      </c>
      <c r="K3794">
        <v>1434365022</v>
      </c>
      <c r="L3794" s="14">
        <f t="shared" si="238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12">
        <f t="shared" si="239"/>
        <v>0.27999999999999997</v>
      </c>
      <c r="R3794" s="6">
        <f t="shared" si="236"/>
        <v>17.5</v>
      </c>
      <c r="S3794" s="6" t="s">
        <v>8312</v>
      </c>
      <c r="T3794" s="6" t="s">
        <v>8363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4">
        <f t="shared" si="237"/>
        <v>41989.938993055555</v>
      </c>
      <c r="K3795">
        <v>1416954729</v>
      </c>
      <c r="L3795" s="14">
        <f t="shared" si="238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12">
        <f t="shared" si="239"/>
        <v>59.657142857142851</v>
      </c>
      <c r="R3795" s="6">
        <f t="shared" si="236"/>
        <v>174</v>
      </c>
      <c r="S3795" s="6" t="s">
        <v>8312</v>
      </c>
      <c r="T3795" s="6" t="s">
        <v>8363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4">
        <f t="shared" si="237"/>
        <v>42162.58048611111</v>
      </c>
      <c r="K3796">
        <v>1431093354</v>
      </c>
      <c r="L3796" s="14">
        <f t="shared" si="238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12">
        <f t="shared" si="239"/>
        <v>1</v>
      </c>
      <c r="R3796" s="6">
        <f t="shared" si="236"/>
        <v>50</v>
      </c>
      <c r="S3796" s="6" t="s">
        <v>8312</v>
      </c>
      <c r="T3796" s="6" t="s">
        <v>8363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4">
        <f t="shared" si="237"/>
        <v>42244.9375</v>
      </c>
      <c r="K3797">
        <v>1437042490</v>
      </c>
      <c r="L3797" s="14">
        <f t="shared" si="238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12">
        <f t="shared" si="239"/>
        <v>1.6666666666666667</v>
      </c>
      <c r="R3797" s="6">
        <f t="shared" si="236"/>
        <v>5</v>
      </c>
      <c r="S3797" s="6" t="s">
        <v>8312</v>
      </c>
      <c r="T3797" s="6" t="s">
        <v>8363</v>
      </c>
    </row>
    <row r="3798" spans="1:20" ht="45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4">
        <f t="shared" si="237"/>
        <v>42749.029583333337</v>
      </c>
      <c r="K3798">
        <v>1479170556</v>
      </c>
      <c r="L3798" s="14">
        <f t="shared" si="238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12">
        <f t="shared" si="239"/>
        <v>4.4444444444444444E-3</v>
      </c>
      <c r="R3798" s="6">
        <f t="shared" si="236"/>
        <v>1</v>
      </c>
      <c r="S3798" s="6" t="s">
        <v>8312</v>
      </c>
      <c r="T3798" s="6" t="s">
        <v>8363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4">
        <f t="shared" si="237"/>
        <v>42114.881539351853</v>
      </c>
      <c r="K3799">
        <v>1426972165</v>
      </c>
      <c r="L3799" s="14">
        <f t="shared" si="238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12">
        <f t="shared" si="239"/>
        <v>89.666666666666657</v>
      </c>
      <c r="R3799" s="6">
        <f t="shared" si="236"/>
        <v>145.40540540540542</v>
      </c>
      <c r="S3799" s="6" t="s">
        <v>8312</v>
      </c>
      <c r="T3799" s="6" t="s">
        <v>8363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4">
        <f t="shared" si="237"/>
        <v>41861.722777777781</v>
      </c>
      <c r="K3800">
        <v>1405099248</v>
      </c>
      <c r="L3800" s="14">
        <f t="shared" si="238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12">
        <f t="shared" si="239"/>
        <v>1.4642857142857144</v>
      </c>
      <c r="R3800" s="6">
        <f t="shared" si="236"/>
        <v>205</v>
      </c>
      <c r="S3800" s="6" t="s">
        <v>8312</v>
      </c>
      <c r="T3800" s="6" t="s">
        <v>8363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4">
        <f t="shared" si="237"/>
        <v>42440.93105324074</v>
      </c>
      <c r="K3801">
        <v>1455142843</v>
      </c>
      <c r="L3801" s="14">
        <f t="shared" si="238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12">
        <f t="shared" si="239"/>
        <v>4.0199999999999996</v>
      </c>
      <c r="R3801" s="6">
        <f t="shared" si="236"/>
        <v>100.5</v>
      </c>
      <c r="S3801" s="6" t="s">
        <v>8312</v>
      </c>
      <c r="T3801" s="6" t="s">
        <v>8363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4">
        <f t="shared" si="237"/>
        <v>42015.207638888889</v>
      </c>
      <c r="K3802">
        <v>1418146883</v>
      </c>
      <c r="L3802" s="14">
        <f t="shared" si="238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12">
        <f t="shared" si="239"/>
        <v>4.004545454545454</v>
      </c>
      <c r="R3802" s="6">
        <f t="shared" si="236"/>
        <v>55.0625</v>
      </c>
      <c r="S3802" s="6" t="s">
        <v>8312</v>
      </c>
      <c r="T3802" s="6" t="s">
        <v>8363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4">
        <f t="shared" si="237"/>
        <v>42006.676111111112</v>
      </c>
      <c r="K3803">
        <v>1417536816</v>
      </c>
      <c r="L3803" s="14">
        <f t="shared" si="238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12">
        <f t="shared" si="239"/>
        <v>8.52</v>
      </c>
      <c r="R3803" s="6">
        <f t="shared" si="236"/>
        <v>47.333333333333336</v>
      </c>
      <c r="S3803" s="6" t="s">
        <v>8312</v>
      </c>
      <c r="T3803" s="6" t="s">
        <v>8363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4">
        <f t="shared" si="237"/>
        <v>42299.126226851848</v>
      </c>
      <c r="K3804">
        <v>1442890906</v>
      </c>
      <c r="L3804" s="14">
        <f t="shared" si="238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12">
        <f t="shared" si="239"/>
        <v>0</v>
      </c>
      <c r="R3804" s="6" t="e">
        <f t="shared" si="236"/>
        <v>#DIV/0!</v>
      </c>
      <c r="S3804" s="6" t="s">
        <v>8312</v>
      </c>
      <c r="T3804" s="6" t="s">
        <v>8363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4">
        <f t="shared" si="237"/>
        <v>42433.971851851849</v>
      </c>
      <c r="K3805">
        <v>1454541568</v>
      </c>
      <c r="L3805" s="14">
        <f t="shared" si="238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12">
        <f t="shared" si="239"/>
        <v>19.650000000000002</v>
      </c>
      <c r="R3805" s="6">
        <f t="shared" si="236"/>
        <v>58.95</v>
      </c>
      <c r="S3805" s="6" t="s">
        <v>8312</v>
      </c>
      <c r="T3805" s="6" t="s">
        <v>8363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4">
        <f t="shared" si="237"/>
        <v>42582.291666666672</v>
      </c>
      <c r="K3806">
        <v>1465172024</v>
      </c>
      <c r="L3806" s="14">
        <f t="shared" si="238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12">
        <f t="shared" si="239"/>
        <v>0</v>
      </c>
      <c r="R3806" s="6" t="e">
        <f t="shared" si="236"/>
        <v>#DIV/0!</v>
      </c>
      <c r="S3806" s="6" t="s">
        <v>8312</v>
      </c>
      <c r="T3806" s="6" t="s">
        <v>8363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4">
        <f t="shared" si="237"/>
        <v>41909.887037037035</v>
      </c>
      <c r="K3807">
        <v>1406668640</v>
      </c>
      <c r="L3807" s="14">
        <f t="shared" si="238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12">
        <f t="shared" si="239"/>
        <v>2E-3</v>
      </c>
      <c r="R3807" s="6">
        <f t="shared" si="236"/>
        <v>1.5</v>
      </c>
      <c r="S3807" s="6" t="s">
        <v>8312</v>
      </c>
      <c r="T3807" s="6" t="s">
        <v>8363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4">
        <f t="shared" si="237"/>
        <v>41819.259039351848</v>
      </c>
      <c r="K3808">
        <v>1402294381</v>
      </c>
      <c r="L3808" s="14">
        <f t="shared" si="238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12">
        <f t="shared" si="239"/>
        <v>6.6666666666666666E-2</v>
      </c>
      <c r="R3808" s="6">
        <f t="shared" si="236"/>
        <v>5</v>
      </c>
      <c r="S3808" s="6" t="s">
        <v>8312</v>
      </c>
      <c r="T3808" s="6" t="s">
        <v>8363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4">
        <f t="shared" si="237"/>
        <v>42097.909016203703</v>
      </c>
      <c r="K3809">
        <v>1427492939</v>
      </c>
      <c r="L3809" s="14">
        <f t="shared" si="238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12">
        <f t="shared" si="239"/>
        <v>30.333333333333336</v>
      </c>
      <c r="R3809" s="6">
        <f t="shared" si="236"/>
        <v>50.555555555555557</v>
      </c>
      <c r="S3809" s="6" t="s">
        <v>8312</v>
      </c>
      <c r="T3809" s="6" t="s">
        <v>8363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4">
        <f t="shared" si="237"/>
        <v>42119.412256944444</v>
      </c>
      <c r="K3810">
        <v>1424775219</v>
      </c>
      <c r="L3810" s="14">
        <f t="shared" si="238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12">
        <f t="shared" si="239"/>
        <v>100</v>
      </c>
      <c r="R3810" s="6">
        <f t="shared" si="236"/>
        <v>41.666666666666664</v>
      </c>
      <c r="S3810" s="6" t="s">
        <v>8312</v>
      </c>
      <c r="T3810" s="6" t="s">
        <v>8329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4">
        <f t="shared" si="237"/>
        <v>41850.958333333336</v>
      </c>
      <c r="K3811">
        <v>1402403907</v>
      </c>
      <c r="L3811" s="14">
        <f t="shared" si="238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12">
        <f t="shared" si="239"/>
        <v>101.25</v>
      </c>
      <c r="R3811" s="6">
        <f t="shared" si="236"/>
        <v>53.289473684210527</v>
      </c>
      <c r="S3811" s="6" t="s">
        <v>8312</v>
      </c>
      <c r="T3811" s="6" t="s">
        <v>8329</v>
      </c>
    </row>
    <row r="3812" spans="1:20" ht="45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4">
        <f t="shared" si="237"/>
        <v>42084.807384259257</v>
      </c>
      <c r="K3812">
        <v>1424377358</v>
      </c>
      <c r="L3812" s="14">
        <f t="shared" si="238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12">
        <f t="shared" si="239"/>
        <v>121.73333333333333</v>
      </c>
      <c r="R3812" s="6">
        <f t="shared" si="236"/>
        <v>70.230769230769226</v>
      </c>
      <c r="S3812" s="6" t="s">
        <v>8312</v>
      </c>
      <c r="T3812" s="6" t="s">
        <v>8329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4">
        <f t="shared" si="237"/>
        <v>42521.458333333328</v>
      </c>
      <c r="K3813">
        <v>1461769373</v>
      </c>
      <c r="L3813" s="14">
        <f t="shared" si="238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12">
        <f t="shared" si="239"/>
        <v>330</v>
      </c>
      <c r="R3813" s="6">
        <f t="shared" si="236"/>
        <v>43.421052631578945</v>
      </c>
      <c r="S3813" s="6" t="s">
        <v>8312</v>
      </c>
      <c r="T3813" s="6" t="s">
        <v>8329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4">
        <f t="shared" si="237"/>
        <v>42156.165972222225</v>
      </c>
      <c r="K3814">
        <v>1429120908</v>
      </c>
      <c r="L3814" s="14">
        <f t="shared" si="238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12">
        <f t="shared" si="239"/>
        <v>109.55</v>
      </c>
      <c r="R3814" s="6">
        <f t="shared" si="236"/>
        <v>199.18181818181819</v>
      </c>
      <c r="S3814" s="6" t="s">
        <v>8312</v>
      </c>
      <c r="T3814" s="6" t="s">
        <v>8329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4">
        <f t="shared" si="237"/>
        <v>42535.904861111107</v>
      </c>
      <c r="K3815">
        <v>1462603021</v>
      </c>
      <c r="L3815" s="14">
        <f t="shared" si="238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12">
        <f t="shared" si="239"/>
        <v>100.95190476190474</v>
      </c>
      <c r="R3815" s="6">
        <f t="shared" si="236"/>
        <v>78.518148148148143</v>
      </c>
      <c r="S3815" s="6" t="s">
        <v>8312</v>
      </c>
      <c r="T3815" s="6" t="s">
        <v>8329</v>
      </c>
    </row>
    <row r="3816" spans="1:20" ht="45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4">
        <f t="shared" si="237"/>
        <v>42095.165972222225</v>
      </c>
      <c r="K3816">
        <v>1424727712</v>
      </c>
      <c r="L3816" s="14">
        <f t="shared" si="238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12">
        <f t="shared" si="239"/>
        <v>140.13333333333333</v>
      </c>
      <c r="R3816" s="6">
        <f t="shared" si="236"/>
        <v>61.823529411764703</v>
      </c>
      <c r="S3816" s="6" t="s">
        <v>8312</v>
      </c>
      <c r="T3816" s="6" t="s">
        <v>8329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4">
        <f t="shared" si="237"/>
        <v>42236.958333333328</v>
      </c>
      <c r="K3817">
        <v>1437545657</v>
      </c>
      <c r="L3817" s="14">
        <f t="shared" si="238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12">
        <f t="shared" si="239"/>
        <v>100.001</v>
      </c>
      <c r="R3817" s="6">
        <f t="shared" si="236"/>
        <v>50.000500000000002</v>
      </c>
      <c r="S3817" s="6" t="s">
        <v>8312</v>
      </c>
      <c r="T3817" s="6" t="s">
        <v>8329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4">
        <f t="shared" si="237"/>
        <v>41837.690081018518</v>
      </c>
      <c r="K3818">
        <v>1403022823</v>
      </c>
      <c r="L3818" s="14">
        <f t="shared" si="238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12">
        <f t="shared" si="239"/>
        <v>119.238</v>
      </c>
      <c r="R3818" s="6">
        <f t="shared" si="236"/>
        <v>48.339729729729726</v>
      </c>
      <c r="S3818" s="6" t="s">
        <v>8312</v>
      </c>
      <c r="T3818" s="6" t="s">
        <v>8329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4">
        <f t="shared" si="237"/>
        <v>42301.165972222225</v>
      </c>
      <c r="K3819">
        <v>1444236216</v>
      </c>
      <c r="L3819" s="14">
        <f t="shared" si="238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12">
        <f t="shared" si="239"/>
        <v>107.25</v>
      </c>
      <c r="R3819" s="6">
        <f t="shared" si="236"/>
        <v>107.25</v>
      </c>
      <c r="S3819" s="6" t="s">
        <v>8312</v>
      </c>
      <c r="T3819" s="6" t="s">
        <v>8329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4">
        <f t="shared" si="237"/>
        <v>42075.800717592589</v>
      </c>
      <c r="K3820">
        <v>1423599182</v>
      </c>
      <c r="L3820" s="14">
        <f t="shared" si="238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12">
        <f t="shared" si="239"/>
        <v>227.99999999999997</v>
      </c>
      <c r="R3820" s="6">
        <f t="shared" si="236"/>
        <v>57</v>
      </c>
      <c r="S3820" s="6" t="s">
        <v>8312</v>
      </c>
      <c r="T3820" s="6" t="s">
        <v>8329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4">
        <f t="shared" si="237"/>
        <v>42202.876388888893</v>
      </c>
      <c r="K3821">
        <v>1435554104</v>
      </c>
      <c r="L3821" s="14">
        <f t="shared" si="238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12">
        <f t="shared" si="239"/>
        <v>106.4</v>
      </c>
      <c r="R3821" s="6">
        <f t="shared" si="236"/>
        <v>40.92307692307692</v>
      </c>
      <c r="S3821" s="6" t="s">
        <v>8312</v>
      </c>
      <c r="T3821" s="6" t="s">
        <v>8329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4">
        <f t="shared" si="237"/>
        <v>42190.651817129634</v>
      </c>
      <c r="K3822">
        <v>1433518717</v>
      </c>
      <c r="L3822" s="14">
        <f t="shared" si="238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12">
        <f t="shared" si="239"/>
        <v>143.33333333333334</v>
      </c>
      <c r="R3822" s="6">
        <f t="shared" si="236"/>
        <v>21.5</v>
      </c>
      <c r="S3822" s="6" t="s">
        <v>8312</v>
      </c>
      <c r="T3822" s="6" t="s">
        <v>8329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4">
        <f t="shared" si="237"/>
        <v>42373.180636574078</v>
      </c>
      <c r="K3823">
        <v>1449116407</v>
      </c>
      <c r="L3823" s="14">
        <f t="shared" si="238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12">
        <f t="shared" si="239"/>
        <v>104.54285714285714</v>
      </c>
      <c r="R3823" s="6">
        <f t="shared" si="236"/>
        <v>79.543478260869563</v>
      </c>
      <c r="S3823" s="6" t="s">
        <v>8312</v>
      </c>
      <c r="T3823" s="6" t="s">
        <v>8329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4">
        <f t="shared" si="237"/>
        <v>42388.957638888889</v>
      </c>
      <c r="K3824">
        <v>1448136417</v>
      </c>
      <c r="L3824" s="14">
        <f t="shared" si="238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12">
        <f t="shared" si="239"/>
        <v>110.02000000000001</v>
      </c>
      <c r="R3824" s="6">
        <f t="shared" si="236"/>
        <v>72.381578947368425</v>
      </c>
      <c r="S3824" s="6" t="s">
        <v>8312</v>
      </c>
      <c r="T3824" s="6" t="s">
        <v>8329</v>
      </c>
    </row>
    <row r="3825" spans="1:20" ht="45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4">
        <f t="shared" si="237"/>
        <v>42205.165972222225</v>
      </c>
      <c r="K3825">
        <v>1434405044</v>
      </c>
      <c r="L3825" s="14">
        <f t="shared" si="238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12">
        <f t="shared" si="239"/>
        <v>106</v>
      </c>
      <c r="R3825" s="6">
        <f t="shared" si="236"/>
        <v>64.634146341463421</v>
      </c>
      <c r="S3825" s="6" t="s">
        <v>8312</v>
      </c>
      <c r="T3825" s="6" t="s">
        <v>8329</v>
      </c>
    </row>
    <row r="3826" spans="1:20" ht="45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4">
        <f t="shared" si="237"/>
        <v>42583.570138888885</v>
      </c>
      <c r="K3826">
        <v>1469026903</v>
      </c>
      <c r="L3826" s="14">
        <f t="shared" si="238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12">
        <f t="shared" si="239"/>
        <v>108</v>
      </c>
      <c r="R3826" s="6">
        <f t="shared" si="236"/>
        <v>38.571428571428569</v>
      </c>
      <c r="S3826" s="6" t="s">
        <v>8312</v>
      </c>
      <c r="T3826" s="6" t="s">
        <v>8329</v>
      </c>
    </row>
    <row r="3827" spans="1:20" ht="45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4">
        <f t="shared" si="237"/>
        <v>42172.069606481484</v>
      </c>
      <c r="K3827">
        <v>1432690814</v>
      </c>
      <c r="L3827" s="14">
        <f t="shared" si="238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12">
        <f t="shared" si="239"/>
        <v>105.42</v>
      </c>
      <c r="R3827" s="6">
        <f t="shared" si="236"/>
        <v>107.57142857142857</v>
      </c>
      <c r="S3827" s="6" t="s">
        <v>8312</v>
      </c>
      <c r="T3827" s="6" t="s">
        <v>8329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4">
        <f t="shared" si="237"/>
        <v>42131.423541666663</v>
      </c>
      <c r="K3828">
        <v>1428401394</v>
      </c>
      <c r="L3828" s="14">
        <f t="shared" si="238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12">
        <f t="shared" si="239"/>
        <v>119.16666666666667</v>
      </c>
      <c r="R3828" s="6">
        <f t="shared" si="236"/>
        <v>27.5</v>
      </c>
      <c r="S3828" s="6" t="s">
        <v>8312</v>
      </c>
      <c r="T3828" s="6" t="s">
        <v>8329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4">
        <f t="shared" si="237"/>
        <v>42090</v>
      </c>
      <c r="K3829">
        <v>1422656201</v>
      </c>
      <c r="L3829" s="14">
        <f t="shared" si="238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12">
        <f t="shared" si="239"/>
        <v>152.66666666666666</v>
      </c>
      <c r="R3829" s="6">
        <f t="shared" si="236"/>
        <v>70.461538461538467</v>
      </c>
      <c r="S3829" s="6" t="s">
        <v>8312</v>
      </c>
      <c r="T3829" s="6" t="s">
        <v>8329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4">
        <f t="shared" si="237"/>
        <v>42004.569293981483</v>
      </c>
      <c r="K3830">
        <v>1414845587</v>
      </c>
      <c r="L3830" s="14">
        <f t="shared" si="238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12">
        <f t="shared" si="239"/>
        <v>100</v>
      </c>
      <c r="R3830" s="6">
        <f t="shared" si="236"/>
        <v>178.57142857142858</v>
      </c>
      <c r="S3830" s="6" t="s">
        <v>8312</v>
      </c>
      <c r="T3830" s="6" t="s">
        <v>8329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4">
        <f t="shared" si="237"/>
        <v>42613.865405092598</v>
      </c>
      <c r="K3831">
        <v>1470948371</v>
      </c>
      <c r="L3831" s="14">
        <f t="shared" si="238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12">
        <f t="shared" si="239"/>
        <v>100.2</v>
      </c>
      <c r="R3831" s="6">
        <f t="shared" si="236"/>
        <v>62.625</v>
      </c>
      <c r="S3831" s="6" t="s">
        <v>8312</v>
      </c>
      <c r="T3831" s="6" t="s">
        <v>8329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4">
        <f t="shared" si="237"/>
        <v>42517.740868055553</v>
      </c>
      <c r="K3832">
        <v>1463161611</v>
      </c>
      <c r="L3832" s="14">
        <f t="shared" si="238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12">
        <f t="shared" si="239"/>
        <v>225</v>
      </c>
      <c r="R3832" s="6">
        <f t="shared" si="236"/>
        <v>75</v>
      </c>
      <c r="S3832" s="6" t="s">
        <v>8312</v>
      </c>
      <c r="T3832" s="6" t="s">
        <v>8329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4">
        <f t="shared" si="237"/>
        <v>41948.890567129631</v>
      </c>
      <c r="K3833">
        <v>1413404545</v>
      </c>
      <c r="L3833" s="14">
        <f t="shared" si="238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12">
        <f t="shared" si="239"/>
        <v>106.02199999999999</v>
      </c>
      <c r="R3833" s="6">
        <f t="shared" si="236"/>
        <v>58.901111111111113</v>
      </c>
      <c r="S3833" s="6" t="s">
        <v>8312</v>
      </c>
      <c r="T3833" s="6" t="s">
        <v>8329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4">
        <f t="shared" si="237"/>
        <v>42420.114988425921</v>
      </c>
      <c r="K3834">
        <v>1452048335</v>
      </c>
      <c r="L3834" s="14">
        <f t="shared" si="238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12">
        <f t="shared" si="239"/>
        <v>104.66666666666666</v>
      </c>
      <c r="R3834" s="6">
        <f t="shared" si="236"/>
        <v>139.55555555555554</v>
      </c>
      <c r="S3834" s="6" t="s">
        <v>8312</v>
      </c>
      <c r="T3834" s="6" t="s">
        <v>8329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4">
        <f t="shared" si="237"/>
        <v>41974.797916666663</v>
      </c>
      <c r="K3835">
        <v>1416516972</v>
      </c>
      <c r="L3835" s="14">
        <f t="shared" si="238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12">
        <f t="shared" si="239"/>
        <v>116.66666666666667</v>
      </c>
      <c r="R3835" s="6">
        <f t="shared" si="236"/>
        <v>70</v>
      </c>
      <c r="S3835" s="6" t="s">
        <v>8312</v>
      </c>
      <c r="T3835" s="6" t="s">
        <v>8329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4">
        <f t="shared" si="237"/>
        <v>42173.445219907408</v>
      </c>
      <c r="K3836">
        <v>1432032067</v>
      </c>
      <c r="L3836" s="14">
        <f t="shared" si="238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12">
        <f t="shared" si="239"/>
        <v>109.03333333333333</v>
      </c>
      <c r="R3836" s="6">
        <f t="shared" si="236"/>
        <v>57.385964912280699</v>
      </c>
      <c r="S3836" s="6" t="s">
        <v>8312</v>
      </c>
      <c r="T3836" s="6" t="s">
        <v>8329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4">
        <f t="shared" si="237"/>
        <v>42481.94222222222</v>
      </c>
      <c r="K3837">
        <v>1459463808</v>
      </c>
      <c r="L3837" s="14">
        <f t="shared" si="238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12">
        <f t="shared" si="239"/>
        <v>160</v>
      </c>
      <c r="R3837" s="6">
        <f t="shared" si="236"/>
        <v>40</v>
      </c>
      <c r="S3837" s="6" t="s">
        <v>8312</v>
      </c>
      <c r="T3837" s="6" t="s">
        <v>8329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4">
        <f t="shared" si="237"/>
        <v>42585.172916666663</v>
      </c>
      <c r="K3838">
        <v>1467497652</v>
      </c>
      <c r="L3838" s="14">
        <f t="shared" si="238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12">
        <f t="shared" si="239"/>
        <v>112.5</v>
      </c>
      <c r="R3838" s="6">
        <f t="shared" si="236"/>
        <v>64.285714285714292</v>
      </c>
      <c r="S3838" s="6" t="s">
        <v>8312</v>
      </c>
      <c r="T3838" s="6" t="s">
        <v>8329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4">
        <f t="shared" si="237"/>
        <v>42188.765717592592</v>
      </c>
      <c r="K3839">
        <v>1432837358</v>
      </c>
      <c r="L3839" s="14">
        <f t="shared" si="238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12">
        <f t="shared" si="239"/>
        <v>102.1</v>
      </c>
      <c r="R3839" s="6">
        <f t="shared" si="236"/>
        <v>120.11764705882354</v>
      </c>
      <c r="S3839" s="6" t="s">
        <v>8312</v>
      </c>
      <c r="T3839" s="6" t="s">
        <v>8329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4">
        <f t="shared" si="237"/>
        <v>42146.710752314815</v>
      </c>
      <c r="K3840">
        <v>1429722209</v>
      </c>
      <c r="L3840" s="14">
        <f t="shared" si="238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12">
        <f t="shared" si="239"/>
        <v>100.824</v>
      </c>
      <c r="R3840" s="6">
        <f t="shared" si="236"/>
        <v>1008.24</v>
      </c>
      <c r="S3840" s="6" t="s">
        <v>8312</v>
      </c>
      <c r="T3840" s="6" t="s">
        <v>8329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4">
        <f t="shared" si="237"/>
        <v>42215.142638888887</v>
      </c>
      <c r="K3841">
        <v>1433042724</v>
      </c>
      <c r="L3841" s="14">
        <f t="shared" si="238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12">
        <f t="shared" si="239"/>
        <v>101.25</v>
      </c>
      <c r="R3841" s="6">
        <f t="shared" si="236"/>
        <v>63.28125</v>
      </c>
      <c r="S3841" s="6" t="s">
        <v>8312</v>
      </c>
      <c r="T3841" s="6" t="s">
        <v>8329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4">
        <f t="shared" si="237"/>
        <v>42457.660057870366</v>
      </c>
      <c r="K3842">
        <v>1457023829</v>
      </c>
      <c r="L3842" s="14">
        <f t="shared" si="238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12">
        <f t="shared" si="239"/>
        <v>6500</v>
      </c>
      <c r="R3842" s="6">
        <f t="shared" ref="R3842:R3905" si="240">E3842/N3842</f>
        <v>21.666666666666668</v>
      </c>
      <c r="S3842" s="6" t="s">
        <v>8312</v>
      </c>
      <c r="T3842" s="6" t="s">
        <v>8329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4">
        <f t="shared" ref="J3843:J3906" si="241">(((I3843/60)/60)/24)+DATE(1970,1,1)</f>
        <v>41840.785729166666</v>
      </c>
      <c r="K3843">
        <v>1400698287</v>
      </c>
      <c r="L3843" s="14">
        <f t="shared" ref="L3843:L3906" si="242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12">
        <f t="shared" ref="Q3843:Q3906" si="243">E3843/D3843*100</f>
        <v>8.7200000000000006</v>
      </c>
      <c r="R3843" s="6">
        <f t="shared" si="240"/>
        <v>25.647058823529413</v>
      </c>
      <c r="S3843" s="6" t="s">
        <v>8312</v>
      </c>
      <c r="T3843" s="6" t="s">
        <v>8329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4">
        <f t="shared" si="241"/>
        <v>41770.493657407409</v>
      </c>
      <c r="K3844">
        <v>1397217052</v>
      </c>
      <c r="L3844" s="14">
        <f t="shared" si="242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12">
        <f t="shared" si="243"/>
        <v>21.94</v>
      </c>
      <c r="R3844" s="6">
        <f t="shared" si="240"/>
        <v>47.695652173913047</v>
      </c>
      <c r="S3844" s="6" t="s">
        <v>8312</v>
      </c>
      <c r="T3844" s="6" t="s">
        <v>8329</v>
      </c>
    </row>
    <row r="3845" spans="1:20" ht="45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4">
        <f t="shared" si="241"/>
        <v>41791.072500000002</v>
      </c>
      <c r="K3845">
        <v>1399427064</v>
      </c>
      <c r="L3845" s="14">
        <f t="shared" si="242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12">
        <f t="shared" si="243"/>
        <v>21.3</v>
      </c>
      <c r="R3845" s="6">
        <f t="shared" si="240"/>
        <v>56.05263157894737</v>
      </c>
      <c r="S3845" s="6" t="s">
        <v>8312</v>
      </c>
      <c r="T3845" s="6" t="s">
        <v>8329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4">
        <f t="shared" si="241"/>
        <v>41793.290972222225</v>
      </c>
      <c r="K3846">
        <v>1399474134</v>
      </c>
      <c r="L3846" s="14">
        <f t="shared" si="242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12">
        <f t="shared" si="243"/>
        <v>41.489795918367342</v>
      </c>
      <c r="R3846" s="6">
        <f t="shared" si="240"/>
        <v>81.319999999999993</v>
      </c>
      <c r="S3846" s="6" t="s">
        <v>8312</v>
      </c>
      <c r="T3846" s="6" t="s">
        <v>8329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4">
        <f t="shared" si="241"/>
        <v>42278.627013888887</v>
      </c>
      <c r="K3847">
        <v>1441119774</v>
      </c>
      <c r="L3847" s="14">
        <f t="shared" si="242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12">
        <f t="shared" si="243"/>
        <v>2.105</v>
      </c>
      <c r="R3847" s="6">
        <f t="shared" si="240"/>
        <v>70.166666666666671</v>
      </c>
      <c r="S3847" s="6" t="s">
        <v>8312</v>
      </c>
      <c r="T3847" s="6" t="s">
        <v>8329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4">
        <f t="shared" si="241"/>
        <v>41916.290972222225</v>
      </c>
      <c r="K3848">
        <v>1409721542</v>
      </c>
      <c r="L3848" s="14">
        <f t="shared" si="242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12">
        <f t="shared" si="243"/>
        <v>2.7</v>
      </c>
      <c r="R3848" s="6">
        <f t="shared" si="240"/>
        <v>23.625</v>
      </c>
      <c r="S3848" s="6" t="s">
        <v>8312</v>
      </c>
      <c r="T3848" s="6" t="s">
        <v>8329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4">
        <f t="shared" si="241"/>
        <v>42204.224432870367</v>
      </c>
      <c r="K3849">
        <v>1433395391</v>
      </c>
      <c r="L3849" s="14">
        <f t="shared" si="242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12">
        <f t="shared" si="243"/>
        <v>16.161904761904761</v>
      </c>
      <c r="R3849" s="6">
        <f t="shared" si="240"/>
        <v>188.55555555555554</v>
      </c>
      <c r="S3849" s="6" t="s">
        <v>8312</v>
      </c>
      <c r="T3849" s="6" t="s">
        <v>8329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4">
        <f t="shared" si="241"/>
        <v>42295.817002314812</v>
      </c>
      <c r="K3850">
        <v>1442604989</v>
      </c>
      <c r="L3850" s="14">
        <f t="shared" si="242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12">
        <f t="shared" si="243"/>
        <v>16.376923076923077</v>
      </c>
      <c r="R3850" s="6">
        <f t="shared" si="240"/>
        <v>49.511627906976742</v>
      </c>
      <c r="S3850" s="6" t="s">
        <v>8312</v>
      </c>
      <c r="T3850" s="6" t="s">
        <v>8329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4">
        <f t="shared" si="241"/>
        <v>42166.767175925925</v>
      </c>
      <c r="K3851">
        <v>1431455084</v>
      </c>
      <c r="L3851" s="14">
        <f t="shared" si="242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12">
        <f t="shared" si="243"/>
        <v>7.043333333333333</v>
      </c>
      <c r="R3851" s="6">
        <f t="shared" si="240"/>
        <v>75.464285714285708</v>
      </c>
      <c r="S3851" s="6" t="s">
        <v>8312</v>
      </c>
      <c r="T3851" s="6" t="s">
        <v>8329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4">
        <f t="shared" si="241"/>
        <v>42005.124340277776</v>
      </c>
      <c r="K3852">
        <v>1417489143</v>
      </c>
      <c r="L3852" s="14">
        <f t="shared" si="242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12">
        <f t="shared" si="243"/>
        <v>3.8</v>
      </c>
      <c r="R3852" s="6">
        <f t="shared" si="240"/>
        <v>9.5</v>
      </c>
      <c r="S3852" s="6" t="s">
        <v>8312</v>
      </c>
      <c r="T3852" s="6" t="s">
        <v>8329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4">
        <f t="shared" si="241"/>
        <v>42202.439571759256</v>
      </c>
      <c r="K3853">
        <v>1434537179</v>
      </c>
      <c r="L3853" s="14">
        <f t="shared" si="242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12">
        <f t="shared" si="243"/>
        <v>34.08</v>
      </c>
      <c r="R3853" s="6">
        <f t="shared" si="240"/>
        <v>35.5</v>
      </c>
      <c r="S3853" s="6" t="s">
        <v>8312</v>
      </c>
      <c r="T3853" s="6" t="s">
        <v>8329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4">
        <f t="shared" si="241"/>
        <v>42090.149027777778</v>
      </c>
      <c r="K3854">
        <v>1425270876</v>
      </c>
      <c r="L3854" s="14">
        <f t="shared" si="242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12">
        <f t="shared" si="243"/>
        <v>0.2</v>
      </c>
      <c r="R3854" s="6">
        <f t="shared" si="240"/>
        <v>10</v>
      </c>
      <c r="S3854" s="6" t="s">
        <v>8312</v>
      </c>
      <c r="T3854" s="6" t="s">
        <v>8329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4">
        <f t="shared" si="241"/>
        <v>41883.84002314815</v>
      </c>
      <c r="K3855">
        <v>1406578178</v>
      </c>
      <c r="L3855" s="14">
        <f t="shared" si="242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12">
        <f t="shared" si="243"/>
        <v>2.5999999999999999E-2</v>
      </c>
      <c r="R3855" s="6">
        <f t="shared" si="240"/>
        <v>13</v>
      </c>
      <c r="S3855" s="6" t="s">
        <v>8312</v>
      </c>
      <c r="T3855" s="6" t="s">
        <v>8329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4">
        <f t="shared" si="241"/>
        <v>42133.884930555556</v>
      </c>
      <c r="K3856">
        <v>1428614058</v>
      </c>
      <c r="L3856" s="14">
        <f t="shared" si="242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12">
        <f t="shared" si="243"/>
        <v>16.254545454545454</v>
      </c>
      <c r="R3856" s="6">
        <f t="shared" si="240"/>
        <v>89.4</v>
      </c>
      <c r="S3856" s="6" t="s">
        <v>8312</v>
      </c>
      <c r="T3856" s="6" t="s">
        <v>8329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4">
        <f t="shared" si="241"/>
        <v>42089.929062499999</v>
      </c>
      <c r="K3857">
        <v>1424819871</v>
      </c>
      <c r="L3857" s="14">
        <f t="shared" si="242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12">
        <f t="shared" si="243"/>
        <v>2.5</v>
      </c>
      <c r="R3857" s="6">
        <f t="shared" si="240"/>
        <v>25</v>
      </c>
      <c r="S3857" s="6" t="s">
        <v>8312</v>
      </c>
      <c r="T3857" s="6" t="s">
        <v>8329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4">
        <f t="shared" si="241"/>
        <v>42071.701423611114</v>
      </c>
      <c r="K3858">
        <v>1423245003</v>
      </c>
      <c r="L3858" s="14">
        <f t="shared" si="242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12">
        <f t="shared" si="243"/>
        <v>0.02</v>
      </c>
      <c r="R3858" s="6">
        <f t="shared" si="240"/>
        <v>1</v>
      </c>
      <c r="S3858" s="6" t="s">
        <v>8312</v>
      </c>
      <c r="T3858" s="6" t="s">
        <v>8329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4">
        <f t="shared" si="241"/>
        <v>41852.716666666667</v>
      </c>
      <c r="K3859">
        <v>1404927690</v>
      </c>
      <c r="L3859" s="14">
        <f t="shared" si="242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12">
        <f t="shared" si="243"/>
        <v>5.2</v>
      </c>
      <c r="R3859" s="6">
        <f t="shared" si="240"/>
        <v>65</v>
      </c>
      <c r="S3859" s="6" t="s">
        <v>8312</v>
      </c>
      <c r="T3859" s="6" t="s">
        <v>8329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4">
        <f t="shared" si="241"/>
        <v>42146.875</v>
      </c>
      <c r="K3860">
        <v>1430734844</v>
      </c>
      <c r="L3860" s="14">
        <f t="shared" si="242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12">
        <f t="shared" si="243"/>
        <v>2</v>
      </c>
      <c r="R3860" s="6">
        <f t="shared" si="240"/>
        <v>10</v>
      </c>
      <c r="S3860" s="6" t="s">
        <v>8312</v>
      </c>
      <c r="T3860" s="6" t="s">
        <v>8329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4">
        <f t="shared" si="241"/>
        <v>41815.875</v>
      </c>
      <c r="K3861">
        <v>1401485207</v>
      </c>
      <c r="L3861" s="14">
        <f t="shared" si="242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12">
        <f t="shared" si="243"/>
        <v>0.04</v>
      </c>
      <c r="R3861" s="6">
        <f t="shared" si="240"/>
        <v>1</v>
      </c>
      <c r="S3861" s="6" t="s">
        <v>8312</v>
      </c>
      <c r="T3861" s="6" t="s">
        <v>8329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4">
        <f t="shared" si="241"/>
        <v>41863.660995370366</v>
      </c>
      <c r="K3862">
        <v>1405266710</v>
      </c>
      <c r="L3862" s="14">
        <f t="shared" si="242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12">
        <f t="shared" si="243"/>
        <v>17.666666666666668</v>
      </c>
      <c r="R3862" s="6">
        <f t="shared" si="240"/>
        <v>81.538461538461533</v>
      </c>
      <c r="S3862" s="6" t="s">
        <v>8312</v>
      </c>
      <c r="T3862" s="6" t="s">
        <v>8329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4">
        <f t="shared" si="241"/>
        <v>41955.907638888893</v>
      </c>
      <c r="K3863">
        <v>1412258977</v>
      </c>
      <c r="L3863" s="14">
        <f t="shared" si="242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12">
        <f t="shared" si="243"/>
        <v>5</v>
      </c>
      <c r="R3863" s="6">
        <f t="shared" si="240"/>
        <v>100</v>
      </c>
      <c r="S3863" s="6" t="s">
        <v>8312</v>
      </c>
      <c r="T3863" s="6" t="s">
        <v>8329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4">
        <f t="shared" si="241"/>
        <v>42625.707638888889</v>
      </c>
      <c r="K3864">
        <v>1472451356</v>
      </c>
      <c r="L3864" s="14">
        <f t="shared" si="242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12">
        <f t="shared" si="243"/>
        <v>1.3333333333333334E-2</v>
      </c>
      <c r="R3864" s="6">
        <f t="shared" si="240"/>
        <v>1</v>
      </c>
      <c r="S3864" s="6" t="s">
        <v>8312</v>
      </c>
      <c r="T3864" s="6" t="s">
        <v>8329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4">
        <f t="shared" si="241"/>
        <v>42313.674826388888</v>
      </c>
      <c r="K3865">
        <v>1441552305</v>
      </c>
      <c r="L3865" s="14">
        <f t="shared" si="242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12">
        <f t="shared" si="243"/>
        <v>0</v>
      </c>
      <c r="R3865" s="6" t="e">
        <f t="shared" si="240"/>
        <v>#DIV/0!</v>
      </c>
      <c r="S3865" s="6" t="s">
        <v>8312</v>
      </c>
      <c r="T3865" s="6" t="s">
        <v>8329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4">
        <f t="shared" si="241"/>
        <v>42325.933495370366</v>
      </c>
      <c r="K3866">
        <v>1445203454</v>
      </c>
      <c r="L3866" s="14">
        <f t="shared" si="242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12">
        <f t="shared" si="243"/>
        <v>1.2</v>
      </c>
      <c r="R3866" s="6">
        <f t="shared" si="240"/>
        <v>20</v>
      </c>
      <c r="S3866" s="6" t="s">
        <v>8312</v>
      </c>
      <c r="T3866" s="6" t="s">
        <v>8329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4">
        <f t="shared" si="241"/>
        <v>41881.229166666664</v>
      </c>
      <c r="K3867">
        <v>1405957098</v>
      </c>
      <c r="L3867" s="14">
        <f t="shared" si="242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12">
        <f t="shared" si="243"/>
        <v>26.937422295897225</v>
      </c>
      <c r="R3867" s="6">
        <f t="shared" si="240"/>
        <v>46.428571428571431</v>
      </c>
      <c r="S3867" s="6" t="s">
        <v>8312</v>
      </c>
      <c r="T3867" s="6" t="s">
        <v>8329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4">
        <f t="shared" si="241"/>
        <v>42452.145138888889</v>
      </c>
      <c r="K3868">
        <v>1454453021</v>
      </c>
      <c r="L3868" s="14">
        <f t="shared" si="242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12">
        <f t="shared" si="243"/>
        <v>0.54999999999999993</v>
      </c>
      <c r="R3868" s="6">
        <f t="shared" si="240"/>
        <v>5.5</v>
      </c>
      <c r="S3868" s="6" t="s">
        <v>8312</v>
      </c>
      <c r="T3868" s="6" t="s">
        <v>8329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4">
        <f t="shared" si="241"/>
        <v>42539.814108796301</v>
      </c>
      <c r="K3869">
        <v>1463686339</v>
      </c>
      <c r="L3869" s="14">
        <f t="shared" si="242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12">
        <f t="shared" si="243"/>
        <v>12.55</v>
      </c>
      <c r="R3869" s="6">
        <f t="shared" si="240"/>
        <v>50.2</v>
      </c>
      <c r="S3869" s="6" t="s">
        <v>8312</v>
      </c>
      <c r="T3869" s="6" t="s">
        <v>8329</v>
      </c>
    </row>
    <row r="3870" spans="1:2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4">
        <f t="shared" si="241"/>
        <v>41890.659780092588</v>
      </c>
      <c r="K3870">
        <v>1408031405</v>
      </c>
      <c r="L3870" s="14">
        <f t="shared" si="242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12">
        <f t="shared" si="243"/>
        <v>0.2</v>
      </c>
      <c r="R3870" s="6">
        <f t="shared" si="240"/>
        <v>10</v>
      </c>
      <c r="S3870" s="6" t="s">
        <v>8312</v>
      </c>
      <c r="T3870" s="6" t="s">
        <v>8363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4">
        <f t="shared" si="241"/>
        <v>42077.132638888885</v>
      </c>
      <c r="K3871">
        <v>1423761792</v>
      </c>
      <c r="L3871" s="14">
        <f t="shared" si="242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12">
        <f t="shared" si="243"/>
        <v>3.4474868431088401</v>
      </c>
      <c r="R3871" s="6">
        <f t="shared" si="240"/>
        <v>30.133333333333333</v>
      </c>
      <c r="S3871" s="6" t="s">
        <v>8312</v>
      </c>
      <c r="T3871" s="6" t="s">
        <v>8363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4">
        <f t="shared" si="241"/>
        <v>41823.17219907407</v>
      </c>
      <c r="K3872">
        <v>1401768478</v>
      </c>
      <c r="L3872" s="14">
        <f t="shared" si="242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12">
        <f t="shared" si="243"/>
        <v>15</v>
      </c>
      <c r="R3872" s="6">
        <f t="shared" si="240"/>
        <v>150</v>
      </c>
      <c r="S3872" s="6" t="s">
        <v>8312</v>
      </c>
      <c r="T3872" s="6" t="s">
        <v>8363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4">
        <f t="shared" si="241"/>
        <v>42823.739004629635</v>
      </c>
      <c r="K3873">
        <v>1485629050</v>
      </c>
      <c r="L3873" s="14">
        <f t="shared" si="242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12">
        <f t="shared" si="243"/>
        <v>2.666666666666667</v>
      </c>
      <c r="R3873" s="6">
        <f t="shared" si="240"/>
        <v>13.333333333333334</v>
      </c>
      <c r="S3873" s="6" t="s">
        <v>8312</v>
      </c>
      <c r="T3873" s="6" t="s">
        <v>8363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4">
        <f t="shared" si="241"/>
        <v>42230.145787037036</v>
      </c>
      <c r="K3874">
        <v>1435202996</v>
      </c>
      <c r="L3874" s="14">
        <f t="shared" si="242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12">
        <f t="shared" si="243"/>
        <v>0</v>
      </c>
      <c r="R3874" s="6" t="e">
        <f t="shared" si="240"/>
        <v>#DIV/0!</v>
      </c>
      <c r="S3874" s="6" t="s">
        <v>8312</v>
      </c>
      <c r="T3874" s="6" t="s">
        <v>8363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4">
        <f t="shared" si="241"/>
        <v>42285.696006944447</v>
      </c>
      <c r="K3875">
        <v>1441730535</v>
      </c>
      <c r="L3875" s="14">
        <f t="shared" si="242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12">
        <f t="shared" si="243"/>
        <v>0</v>
      </c>
      <c r="R3875" s="6" t="e">
        <f t="shared" si="240"/>
        <v>#DIV/0!</v>
      </c>
      <c r="S3875" s="6" t="s">
        <v>8312</v>
      </c>
      <c r="T3875" s="6" t="s">
        <v>8363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4">
        <f t="shared" si="241"/>
        <v>42028.041666666672</v>
      </c>
      <c r="K3876">
        <v>1420244622</v>
      </c>
      <c r="L3876" s="14">
        <f t="shared" si="242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12">
        <f t="shared" si="243"/>
        <v>0</v>
      </c>
      <c r="R3876" s="6" t="e">
        <f t="shared" si="240"/>
        <v>#DIV/0!</v>
      </c>
      <c r="S3876" s="6" t="s">
        <v>8312</v>
      </c>
      <c r="T3876" s="6" t="s">
        <v>8363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4">
        <f t="shared" si="241"/>
        <v>42616.416666666672</v>
      </c>
      <c r="K3877">
        <v>1472804365</v>
      </c>
      <c r="L3877" s="14">
        <f t="shared" si="242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12">
        <f t="shared" si="243"/>
        <v>0</v>
      </c>
      <c r="R3877" s="6" t="e">
        <f t="shared" si="240"/>
        <v>#DIV/0!</v>
      </c>
      <c r="S3877" s="6" t="s">
        <v>8312</v>
      </c>
      <c r="T3877" s="6" t="s">
        <v>8363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4">
        <f t="shared" si="241"/>
        <v>42402.624166666668</v>
      </c>
      <c r="K3878">
        <v>1451833128</v>
      </c>
      <c r="L3878" s="14">
        <f t="shared" si="242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12">
        <f t="shared" si="243"/>
        <v>52.794871794871788</v>
      </c>
      <c r="R3878" s="6">
        <f t="shared" si="240"/>
        <v>44.760869565217391</v>
      </c>
      <c r="S3878" s="6" t="s">
        <v>8312</v>
      </c>
      <c r="T3878" s="6" t="s">
        <v>8363</v>
      </c>
    </row>
    <row r="3879" spans="1:20" ht="45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4">
        <f t="shared" si="241"/>
        <v>42712.67768518519</v>
      </c>
      <c r="K3879">
        <v>1478621752</v>
      </c>
      <c r="L3879" s="14">
        <f t="shared" si="242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12">
        <f t="shared" si="243"/>
        <v>4.9639999999999995</v>
      </c>
      <c r="R3879" s="6">
        <f t="shared" si="240"/>
        <v>88.642857142857139</v>
      </c>
      <c r="S3879" s="6" t="s">
        <v>8312</v>
      </c>
      <c r="T3879" s="6" t="s">
        <v>8363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4">
        <f t="shared" si="241"/>
        <v>42185.165972222225</v>
      </c>
      <c r="K3880">
        <v>1433014746</v>
      </c>
      <c r="L3880" s="14">
        <f t="shared" si="242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12">
        <f t="shared" si="243"/>
        <v>5.5555555555555552E-2</v>
      </c>
      <c r="R3880" s="6">
        <f t="shared" si="240"/>
        <v>10</v>
      </c>
      <c r="S3880" s="6" t="s">
        <v>8312</v>
      </c>
      <c r="T3880" s="6" t="s">
        <v>8363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4">
        <f t="shared" si="241"/>
        <v>42029.861064814817</v>
      </c>
      <c r="K3881">
        <v>1419626396</v>
      </c>
      <c r="L3881" s="14">
        <f t="shared" si="242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12">
        <f t="shared" si="243"/>
        <v>0</v>
      </c>
      <c r="R3881" s="6" t="e">
        <f t="shared" si="240"/>
        <v>#DIV/0!</v>
      </c>
      <c r="S3881" s="6" t="s">
        <v>8312</v>
      </c>
      <c r="T3881" s="6" t="s">
        <v>8363</v>
      </c>
    </row>
    <row r="3882" spans="1:20" ht="45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4">
        <f t="shared" si="241"/>
        <v>41850.958333333336</v>
      </c>
      <c r="K3882">
        <v>1403724820</v>
      </c>
      <c r="L3882" s="14">
        <f t="shared" si="242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12">
        <f t="shared" si="243"/>
        <v>13.066666666666665</v>
      </c>
      <c r="R3882" s="6">
        <f t="shared" si="240"/>
        <v>57.647058823529413</v>
      </c>
      <c r="S3882" s="6" t="s">
        <v>8312</v>
      </c>
      <c r="T3882" s="6" t="s">
        <v>8363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4">
        <f t="shared" si="241"/>
        <v>42786.018506944441</v>
      </c>
      <c r="K3883">
        <v>1484958399</v>
      </c>
      <c r="L3883" s="14">
        <f t="shared" si="242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12">
        <f t="shared" si="243"/>
        <v>5</v>
      </c>
      <c r="R3883" s="6">
        <f t="shared" si="240"/>
        <v>25</v>
      </c>
      <c r="S3883" s="6" t="s">
        <v>8312</v>
      </c>
      <c r="T3883" s="6" t="s">
        <v>8363</v>
      </c>
    </row>
    <row r="3884" spans="1:20" ht="45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4">
        <f t="shared" si="241"/>
        <v>42400.960416666669</v>
      </c>
      <c r="K3884">
        <v>1451950570</v>
      </c>
      <c r="L3884" s="14">
        <f t="shared" si="242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12">
        <f t="shared" si="243"/>
        <v>0</v>
      </c>
      <c r="R3884" s="6" t="e">
        <f t="shared" si="240"/>
        <v>#DIV/0!</v>
      </c>
      <c r="S3884" s="6" t="s">
        <v>8312</v>
      </c>
      <c r="T3884" s="6" t="s">
        <v>8363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4">
        <f t="shared" si="241"/>
        <v>41884.602650462963</v>
      </c>
      <c r="K3885">
        <v>1407076069</v>
      </c>
      <c r="L3885" s="14">
        <f t="shared" si="242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12">
        <f t="shared" si="243"/>
        <v>0</v>
      </c>
      <c r="R3885" s="6" t="e">
        <f t="shared" si="240"/>
        <v>#DIV/0!</v>
      </c>
      <c r="S3885" s="6" t="s">
        <v>8312</v>
      </c>
      <c r="T3885" s="6" t="s">
        <v>8363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4">
        <f t="shared" si="241"/>
        <v>42090.749907407408</v>
      </c>
      <c r="K3886">
        <v>1425322792</v>
      </c>
      <c r="L3886" s="14">
        <f t="shared" si="242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12">
        <f t="shared" si="243"/>
        <v>0</v>
      </c>
      <c r="R3886" s="6" t="e">
        <f t="shared" si="240"/>
        <v>#DIV/0!</v>
      </c>
      <c r="S3886" s="6" t="s">
        <v>8312</v>
      </c>
      <c r="T3886" s="6" t="s">
        <v>8363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4">
        <f t="shared" si="241"/>
        <v>42499.951284722221</v>
      </c>
      <c r="K3887">
        <v>1460242191</v>
      </c>
      <c r="L3887" s="14">
        <f t="shared" si="242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12">
        <f t="shared" si="243"/>
        <v>0</v>
      </c>
      <c r="R3887" s="6" t="e">
        <f t="shared" si="240"/>
        <v>#DIV/0!</v>
      </c>
      <c r="S3887" s="6" t="s">
        <v>8312</v>
      </c>
      <c r="T3887" s="6" t="s">
        <v>8363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4">
        <f t="shared" si="241"/>
        <v>41984.228032407409</v>
      </c>
      <c r="K3888">
        <v>1415683702</v>
      </c>
      <c r="L3888" s="14">
        <f t="shared" si="242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12">
        <f t="shared" si="243"/>
        <v>0</v>
      </c>
      <c r="R3888" s="6" t="e">
        <f t="shared" si="240"/>
        <v>#DIV/0!</v>
      </c>
      <c r="S3888" s="6" t="s">
        <v>8312</v>
      </c>
      <c r="T3888" s="6" t="s">
        <v>8363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4">
        <f t="shared" si="241"/>
        <v>42125.916666666672</v>
      </c>
      <c r="K3889">
        <v>1426538129</v>
      </c>
      <c r="L3889" s="14">
        <f t="shared" si="242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12">
        <f t="shared" si="243"/>
        <v>1.7500000000000002</v>
      </c>
      <c r="R3889" s="6">
        <f t="shared" si="240"/>
        <v>17.5</v>
      </c>
      <c r="S3889" s="6" t="s">
        <v>8312</v>
      </c>
      <c r="T3889" s="6" t="s">
        <v>8363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4">
        <f t="shared" si="241"/>
        <v>42792.545810185184</v>
      </c>
      <c r="K3890">
        <v>1485522358</v>
      </c>
      <c r="L3890" s="14">
        <f t="shared" si="242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12">
        <f t="shared" si="243"/>
        <v>27.1</v>
      </c>
      <c r="R3890" s="6">
        <f t="shared" si="240"/>
        <v>38.714285714285715</v>
      </c>
      <c r="S3890" s="6" t="s">
        <v>8312</v>
      </c>
      <c r="T3890" s="6" t="s">
        <v>8329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4">
        <f t="shared" si="241"/>
        <v>42008.976388888885</v>
      </c>
      <c r="K3891">
        <v>1417651630</v>
      </c>
      <c r="L3891" s="14">
        <f t="shared" si="242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12">
        <f t="shared" si="243"/>
        <v>1.4749999999999999</v>
      </c>
      <c r="R3891" s="6">
        <f t="shared" si="240"/>
        <v>13.111111111111111</v>
      </c>
      <c r="S3891" s="6" t="s">
        <v>8312</v>
      </c>
      <c r="T3891" s="6" t="s">
        <v>8329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4">
        <f t="shared" si="241"/>
        <v>42231.758611111116</v>
      </c>
      <c r="K3892">
        <v>1434478344</v>
      </c>
      <c r="L3892" s="14">
        <f t="shared" si="242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12">
        <f t="shared" si="243"/>
        <v>16.826666666666668</v>
      </c>
      <c r="R3892" s="6">
        <f t="shared" si="240"/>
        <v>315.5</v>
      </c>
      <c r="S3892" s="6" t="s">
        <v>8312</v>
      </c>
      <c r="T3892" s="6" t="s">
        <v>8329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4">
        <f t="shared" si="241"/>
        <v>42086.207638888889</v>
      </c>
      <c r="K3893">
        <v>1424488244</v>
      </c>
      <c r="L3893" s="14">
        <f t="shared" si="242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12">
        <f t="shared" si="243"/>
        <v>32.5</v>
      </c>
      <c r="R3893" s="6">
        <f t="shared" si="240"/>
        <v>37.142857142857146</v>
      </c>
      <c r="S3893" s="6" t="s">
        <v>8312</v>
      </c>
      <c r="T3893" s="6" t="s">
        <v>8329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4">
        <f t="shared" si="241"/>
        <v>41875.291666666664</v>
      </c>
      <c r="K3894">
        <v>1408203557</v>
      </c>
      <c r="L3894" s="14">
        <f t="shared" si="242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12">
        <f t="shared" si="243"/>
        <v>0</v>
      </c>
      <c r="R3894" s="6" t="e">
        <f t="shared" si="240"/>
        <v>#DIV/0!</v>
      </c>
      <c r="S3894" s="6" t="s">
        <v>8312</v>
      </c>
      <c r="T3894" s="6" t="s">
        <v>8329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4">
        <f t="shared" si="241"/>
        <v>41821.25</v>
      </c>
      <c r="K3895">
        <v>1400600840</v>
      </c>
      <c r="L3895" s="14">
        <f t="shared" si="242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12">
        <f t="shared" si="243"/>
        <v>21.55</v>
      </c>
      <c r="R3895" s="6">
        <f t="shared" si="240"/>
        <v>128.27380952380952</v>
      </c>
      <c r="S3895" s="6" t="s">
        <v>8312</v>
      </c>
      <c r="T3895" s="6" t="s">
        <v>8329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4">
        <f t="shared" si="241"/>
        <v>42710.207638888889</v>
      </c>
      <c r="K3896">
        <v>1478386812</v>
      </c>
      <c r="L3896" s="14">
        <f t="shared" si="242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12">
        <f t="shared" si="243"/>
        <v>3.4666666666666663</v>
      </c>
      <c r="R3896" s="6">
        <f t="shared" si="240"/>
        <v>47.272727272727273</v>
      </c>
      <c r="S3896" s="6" t="s">
        <v>8312</v>
      </c>
      <c r="T3896" s="6" t="s">
        <v>8329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4">
        <f t="shared" si="241"/>
        <v>42063.250208333338</v>
      </c>
      <c r="K3897">
        <v>1422424818</v>
      </c>
      <c r="L3897" s="14">
        <f t="shared" si="242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12">
        <f t="shared" si="243"/>
        <v>5</v>
      </c>
      <c r="R3897" s="6">
        <f t="shared" si="240"/>
        <v>50</v>
      </c>
      <c r="S3897" s="6" t="s">
        <v>8312</v>
      </c>
      <c r="T3897" s="6" t="s">
        <v>8329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4">
        <f t="shared" si="241"/>
        <v>41807.191875000004</v>
      </c>
      <c r="K3898">
        <v>1401770178</v>
      </c>
      <c r="L3898" s="14">
        <f t="shared" si="242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12">
        <f t="shared" si="243"/>
        <v>10.625</v>
      </c>
      <c r="R3898" s="6">
        <f t="shared" si="240"/>
        <v>42.5</v>
      </c>
      <c r="S3898" s="6" t="s">
        <v>8312</v>
      </c>
      <c r="T3898" s="6" t="s">
        <v>8329</v>
      </c>
    </row>
    <row r="3899" spans="1:20" ht="45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4">
        <f t="shared" si="241"/>
        <v>42012.87364583333</v>
      </c>
      <c r="K3899">
        <v>1418158683</v>
      </c>
      <c r="L3899" s="14">
        <f t="shared" si="242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12">
        <f t="shared" si="243"/>
        <v>17.599999999999998</v>
      </c>
      <c r="R3899" s="6">
        <f t="shared" si="240"/>
        <v>44</v>
      </c>
      <c r="S3899" s="6" t="s">
        <v>8312</v>
      </c>
      <c r="T3899" s="6" t="s">
        <v>8329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4">
        <f t="shared" si="241"/>
        <v>42233.666666666672</v>
      </c>
      <c r="K3900">
        <v>1436355270</v>
      </c>
      <c r="L3900" s="14">
        <f t="shared" si="242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12">
        <f t="shared" si="243"/>
        <v>32.56</v>
      </c>
      <c r="R3900" s="6">
        <f t="shared" si="240"/>
        <v>50.875</v>
      </c>
      <c r="S3900" s="6" t="s">
        <v>8312</v>
      </c>
      <c r="T3900" s="6" t="s">
        <v>8329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4">
        <f t="shared" si="241"/>
        <v>41863.775011574071</v>
      </c>
      <c r="K3901">
        <v>1406140561</v>
      </c>
      <c r="L3901" s="14">
        <f t="shared" si="242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12">
        <f t="shared" si="243"/>
        <v>1.25</v>
      </c>
      <c r="R3901" s="6">
        <f t="shared" si="240"/>
        <v>62.5</v>
      </c>
      <c r="S3901" s="6" t="s">
        <v>8312</v>
      </c>
      <c r="T3901" s="6" t="s">
        <v>8329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4">
        <f t="shared" si="241"/>
        <v>42166.092488425929</v>
      </c>
      <c r="K3902">
        <v>1431396791</v>
      </c>
      <c r="L3902" s="14">
        <f t="shared" si="242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12">
        <f t="shared" si="243"/>
        <v>5.4</v>
      </c>
      <c r="R3902" s="6">
        <f t="shared" si="240"/>
        <v>27</v>
      </c>
      <c r="S3902" s="6" t="s">
        <v>8312</v>
      </c>
      <c r="T3902" s="6" t="s">
        <v>8329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4">
        <f t="shared" si="241"/>
        <v>42357.826377314821</v>
      </c>
      <c r="K3903">
        <v>1447098599</v>
      </c>
      <c r="L3903" s="14">
        <f t="shared" si="242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12">
        <f t="shared" si="243"/>
        <v>0.83333333333333337</v>
      </c>
      <c r="R3903" s="6">
        <f t="shared" si="240"/>
        <v>25</v>
      </c>
      <c r="S3903" s="6" t="s">
        <v>8312</v>
      </c>
      <c r="T3903" s="6" t="s">
        <v>8329</v>
      </c>
    </row>
    <row r="3904" spans="1:20" ht="45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4">
        <f t="shared" si="241"/>
        <v>42688.509745370371</v>
      </c>
      <c r="K3904">
        <v>1476962042</v>
      </c>
      <c r="L3904" s="14">
        <f t="shared" si="242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12">
        <f t="shared" si="243"/>
        <v>48.833333333333336</v>
      </c>
      <c r="R3904" s="6">
        <f t="shared" si="240"/>
        <v>47.258064516129032</v>
      </c>
      <c r="S3904" s="6" t="s">
        <v>8312</v>
      </c>
      <c r="T3904" s="6" t="s">
        <v>8329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4">
        <f t="shared" si="241"/>
        <v>42230.818055555559</v>
      </c>
      <c r="K3905">
        <v>1435709765</v>
      </c>
      <c r="L3905" s="14">
        <f t="shared" si="242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12">
        <f t="shared" si="243"/>
        <v>0</v>
      </c>
      <c r="R3905" s="6" t="e">
        <f t="shared" si="240"/>
        <v>#DIV/0!</v>
      </c>
      <c r="S3905" s="6" t="s">
        <v>8312</v>
      </c>
      <c r="T3905" s="6" t="s">
        <v>8329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4">
        <f t="shared" si="241"/>
        <v>42109.211111111115</v>
      </c>
      <c r="K3906">
        <v>1427866200</v>
      </c>
      <c r="L3906" s="14">
        <f t="shared" si="242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12">
        <f t="shared" si="243"/>
        <v>0.03</v>
      </c>
      <c r="R3906" s="6">
        <f t="shared" ref="R3906:R3969" si="244">E3906/N3906</f>
        <v>1.5</v>
      </c>
      <c r="S3906" s="6" t="s">
        <v>8312</v>
      </c>
      <c r="T3906" s="6" t="s">
        <v>8329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4">
        <f t="shared" ref="J3907:J3970" si="245">(((I3907/60)/60)/24)+DATE(1970,1,1)</f>
        <v>42166.958333333328</v>
      </c>
      <c r="K3907">
        <v>1430405903</v>
      </c>
      <c r="L3907" s="14">
        <f t="shared" ref="L3907:L3970" si="246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12">
        <f t="shared" ref="Q3907:Q3970" si="247">E3907/D3907*100</f>
        <v>11.533333333333333</v>
      </c>
      <c r="R3907" s="6">
        <f t="shared" si="244"/>
        <v>24.714285714285715</v>
      </c>
      <c r="S3907" s="6" t="s">
        <v>8312</v>
      </c>
      <c r="T3907" s="6" t="s">
        <v>8329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4">
        <f t="shared" si="245"/>
        <v>42181.559027777781</v>
      </c>
      <c r="K3908">
        <v>1432072893</v>
      </c>
      <c r="L3908" s="14">
        <f t="shared" si="246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12">
        <f t="shared" si="247"/>
        <v>67.333333333333329</v>
      </c>
      <c r="R3908" s="6">
        <f t="shared" si="244"/>
        <v>63.125</v>
      </c>
      <c r="S3908" s="6" t="s">
        <v>8312</v>
      </c>
      <c r="T3908" s="6" t="s">
        <v>8329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4">
        <f t="shared" si="245"/>
        <v>41938.838888888888</v>
      </c>
      <c r="K3909">
        <v>1411587606</v>
      </c>
      <c r="L3909" s="14">
        <f t="shared" si="246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12">
        <f t="shared" si="247"/>
        <v>15.299999999999999</v>
      </c>
      <c r="R3909" s="6">
        <f t="shared" si="244"/>
        <v>38.25</v>
      </c>
      <c r="S3909" s="6" t="s">
        <v>8312</v>
      </c>
      <c r="T3909" s="6" t="s">
        <v>8329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4">
        <f t="shared" si="245"/>
        <v>41849.135370370372</v>
      </c>
      <c r="K3910">
        <v>1405307696</v>
      </c>
      <c r="L3910" s="14">
        <f t="shared" si="246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12">
        <f t="shared" si="247"/>
        <v>8.6666666666666679</v>
      </c>
      <c r="R3910" s="6">
        <f t="shared" si="244"/>
        <v>16.25</v>
      </c>
      <c r="S3910" s="6" t="s">
        <v>8312</v>
      </c>
      <c r="T3910" s="6" t="s">
        <v>8329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4">
        <f t="shared" si="245"/>
        <v>41893.359282407408</v>
      </c>
      <c r="K3911">
        <v>1407832642</v>
      </c>
      <c r="L3911" s="14">
        <f t="shared" si="246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12">
        <f t="shared" si="247"/>
        <v>0.22499999999999998</v>
      </c>
      <c r="R3911" s="6">
        <f t="shared" si="244"/>
        <v>33.75</v>
      </c>
      <c r="S3911" s="6" t="s">
        <v>8312</v>
      </c>
      <c r="T3911" s="6" t="s">
        <v>8329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4">
        <f t="shared" si="245"/>
        <v>42254.756909722222</v>
      </c>
      <c r="K3912">
        <v>1439057397</v>
      </c>
      <c r="L3912" s="14">
        <f t="shared" si="246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12">
        <f t="shared" si="247"/>
        <v>3.0833333333333335</v>
      </c>
      <c r="R3912" s="6">
        <f t="shared" si="244"/>
        <v>61.666666666666664</v>
      </c>
      <c r="S3912" s="6" t="s">
        <v>8312</v>
      </c>
      <c r="T3912" s="6" t="s">
        <v>8329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4">
        <f t="shared" si="245"/>
        <v>41969.853900462964</v>
      </c>
      <c r="K3913">
        <v>1414438177</v>
      </c>
      <c r="L3913" s="14">
        <f t="shared" si="246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12">
        <f t="shared" si="247"/>
        <v>37.412500000000001</v>
      </c>
      <c r="R3913" s="6">
        <f t="shared" si="244"/>
        <v>83.138888888888886</v>
      </c>
      <c r="S3913" s="6" t="s">
        <v>8312</v>
      </c>
      <c r="T3913" s="6" t="s">
        <v>8329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4">
        <f t="shared" si="245"/>
        <v>42119.190972222219</v>
      </c>
      <c r="K3914">
        <v>1424759330</v>
      </c>
      <c r="L3914" s="14">
        <f t="shared" si="246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12">
        <f t="shared" si="247"/>
        <v>6.6666666666666671E-3</v>
      </c>
      <c r="R3914" s="6">
        <f t="shared" si="244"/>
        <v>1</v>
      </c>
      <c r="S3914" s="6" t="s">
        <v>8312</v>
      </c>
      <c r="T3914" s="6" t="s">
        <v>8329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4">
        <f t="shared" si="245"/>
        <v>42338.252881944441</v>
      </c>
      <c r="K3915">
        <v>1446267849</v>
      </c>
      <c r="L3915" s="14">
        <f t="shared" si="246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12">
        <f t="shared" si="247"/>
        <v>10</v>
      </c>
      <c r="R3915" s="6">
        <f t="shared" si="244"/>
        <v>142.85714285714286</v>
      </c>
      <c r="S3915" s="6" t="s">
        <v>8312</v>
      </c>
      <c r="T3915" s="6" t="s">
        <v>8329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4">
        <f t="shared" si="245"/>
        <v>42134.957638888889</v>
      </c>
      <c r="K3916">
        <v>1429558756</v>
      </c>
      <c r="L3916" s="14">
        <f t="shared" si="246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12">
        <f t="shared" si="247"/>
        <v>36.36</v>
      </c>
      <c r="R3916" s="6">
        <f t="shared" si="244"/>
        <v>33.666666666666664</v>
      </c>
      <c r="S3916" s="6" t="s">
        <v>8312</v>
      </c>
      <c r="T3916" s="6" t="s">
        <v>8329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4">
        <f t="shared" si="245"/>
        <v>42522.98505787037</v>
      </c>
      <c r="K3917">
        <v>1462232309</v>
      </c>
      <c r="L3917" s="14">
        <f t="shared" si="246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12">
        <f t="shared" si="247"/>
        <v>0.33333333333333337</v>
      </c>
      <c r="R3917" s="6">
        <f t="shared" si="244"/>
        <v>5</v>
      </c>
      <c r="S3917" s="6" t="s">
        <v>8312</v>
      </c>
      <c r="T3917" s="6" t="s">
        <v>8329</v>
      </c>
    </row>
    <row r="3918" spans="1:20" ht="45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4">
        <f t="shared" si="245"/>
        <v>42524.471666666665</v>
      </c>
      <c r="K3918">
        <v>1462360752</v>
      </c>
      <c r="L3918" s="14">
        <f t="shared" si="246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12">
        <f t="shared" si="247"/>
        <v>0</v>
      </c>
      <c r="R3918" s="6" t="e">
        <f t="shared" si="244"/>
        <v>#DIV/0!</v>
      </c>
      <c r="S3918" s="6" t="s">
        <v>8312</v>
      </c>
      <c r="T3918" s="6" t="s">
        <v>8329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4">
        <f t="shared" si="245"/>
        <v>41893.527326388888</v>
      </c>
      <c r="K3919">
        <v>1407847161</v>
      </c>
      <c r="L3919" s="14">
        <f t="shared" si="246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12">
        <f t="shared" si="247"/>
        <v>0.2857142857142857</v>
      </c>
      <c r="R3919" s="6">
        <f t="shared" si="244"/>
        <v>10</v>
      </c>
      <c r="S3919" s="6" t="s">
        <v>8312</v>
      </c>
      <c r="T3919" s="6" t="s">
        <v>8329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4">
        <f t="shared" si="245"/>
        <v>41855.666666666664</v>
      </c>
      <c r="K3920">
        <v>1406131023</v>
      </c>
      <c r="L3920" s="14">
        <f t="shared" si="246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12">
        <f t="shared" si="247"/>
        <v>0.2</v>
      </c>
      <c r="R3920" s="6">
        <f t="shared" si="244"/>
        <v>40</v>
      </c>
      <c r="S3920" s="6" t="s">
        <v>8312</v>
      </c>
      <c r="T3920" s="6" t="s">
        <v>8329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4">
        <f t="shared" si="245"/>
        <v>42387</v>
      </c>
      <c r="K3921">
        <v>1450628773</v>
      </c>
      <c r="L3921" s="14">
        <f t="shared" si="246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12">
        <f t="shared" si="247"/>
        <v>1.7999999999999998</v>
      </c>
      <c r="R3921" s="6">
        <f t="shared" si="244"/>
        <v>30</v>
      </c>
      <c r="S3921" s="6" t="s">
        <v>8312</v>
      </c>
      <c r="T3921" s="6" t="s">
        <v>8329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4">
        <f t="shared" si="245"/>
        <v>42687.428935185191</v>
      </c>
      <c r="K3922">
        <v>1476436660</v>
      </c>
      <c r="L3922" s="14">
        <f t="shared" si="246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12">
        <f t="shared" si="247"/>
        <v>5.4</v>
      </c>
      <c r="R3922" s="6">
        <f t="shared" si="244"/>
        <v>45</v>
      </c>
      <c r="S3922" s="6" t="s">
        <v>8312</v>
      </c>
      <c r="T3922" s="6" t="s">
        <v>8329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4">
        <f t="shared" si="245"/>
        <v>41938.75</v>
      </c>
      <c r="K3923">
        <v>1413291655</v>
      </c>
      <c r="L3923" s="14">
        <f t="shared" si="246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12">
        <f t="shared" si="247"/>
        <v>0</v>
      </c>
      <c r="R3923" s="6" t="e">
        <f t="shared" si="244"/>
        <v>#DIV/0!</v>
      </c>
      <c r="S3923" s="6" t="s">
        <v>8312</v>
      </c>
      <c r="T3923" s="6" t="s">
        <v>8329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4">
        <f t="shared" si="245"/>
        <v>42065.958333333328</v>
      </c>
      <c r="K3924">
        <v>1421432810</v>
      </c>
      <c r="L3924" s="14">
        <f t="shared" si="246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12">
        <f t="shared" si="247"/>
        <v>8.1333333333333329</v>
      </c>
      <c r="R3924" s="6">
        <f t="shared" si="244"/>
        <v>10.166666666666666</v>
      </c>
      <c r="S3924" s="6" t="s">
        <v>8312</v>
      </c>
      <c r="T3924" s="6" t="s">
        <v>8329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4">
        <f t="shared" si="245"/>
        <v>42103.979988425926</v>
      </c>
      <c r="K3925">
        <v>1426203071</v>
      </c>
      <c r="L3925" s="14">
        <f t="shared" si="246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12">
        <f t="shared" si="247"/>
        <v>12.034782608695652</v>
      </c>
      <c r="R3925" s="6">
        <f t="shared" si="244"/>
        <v>81.411764705882348</v>
      </c>
      <c r="S3925" s="6" t="s">
        <v>8312</v>
      </c>
      <c r="T3925" s="6" t="s">
        <v>8329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4">
        <f t="shared" si="245"/>
        <v>41816.959745370368</v>
      </c>
      <c r="K3926">
        <v>1401231722</v>
      </c>
      <c r="L3926" s="14">
        <f t="shared" si="246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12">
        <f t="shared" si="247"/>
        <v>15.266666666666667</v>
      </c>
      <c r="R3926" s="6">
        <f t="shared" si="244"/>
        <v>57.25</v>
      </c>
      <c r="S3926" s="6" t="s">
        <v>8312</v>
      </c>
      <c r="T3926" s="6" t="s">
        <v>8329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4">
        <f t="shared" si="245"/>
        <v>41850.870821759258</v>
      </c>
      <c r="K3927">
        <v>1404161639</v>
      </c>
      <c r="L3927" s="14">
        <f t="shared" si="246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12">
        <f t="shared" si="247"/>
        <v>10</v>
      </c>
      <c r="R3927" s="6">
        <f t="shared" si="244"/>
        <v>5</v>
      </c>
      <c r="S3927" s="6" t="s">
        <v>8312</v>
      </c>
      <c r="T3927" s="6" t="s">
        <v>8329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4">
        <f t="shared" si="245"/>
        <v>42000.085046296299</v>
      </c>
      <c r="K3928">
        <v>1417053748</v>
      </c>
      <c r="L3928" s="14">
        <f t="shared" si="246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12">
        <f t="shared" si="247"/>
        <v>0.3</v>
      </c>
      <c r="R3928" s="6">
        <f t="shared" si="244"/>
        <v>15</v>
      </c>
      <c r="S3928" s="6" t="s">
        <v>8312</v>
      </c>
      <c r="T3928" s="6" t="s">
        <v>8329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4">
        <f t="shared" si="245"/>
        <v>41860.267407407409</v>
      </c>
      <c r="K3929">
        <v>1404973504</v>
      </c>
      <c r="L3929" s="14">
        <f t="shared" si="246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12">
        <f t="shared" si="247"/>
        <v>1</v>
      </c>
      <c r="R3929" s="6">
        <f t="shared" si="244"/>
        <v>12.5</v>
      </c>
      <c r="S3929" s="6" t="s">
        <v>8312</v>
      </c>
      <c r="T3929" s="6" t="s">
        <v>8329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4">
        <f t="shared" si="245"/>
        <v>42293.207638888889</v>
      </c>
      <c r="K3930">
        <v>1442593427</v>
      </c>
      <c r="L3930" s="14">
        <f t="shared" si="246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12">
        <f t="shared" si="247"/>
        <v>13.020000000000001</v>
      </c>
      <c r="R3930" s="6">
        <f t="shared" si="244"/>
        <v>93</v>
      </c>
      <c r="S3930" s="6" t="s">
        <v>8312</v>
      </c>
      <c r="T3930" s="6" t="s">
        <v>8329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4">
        <f t="shared" si="245"/>
        <v>42631.827141203699</v>
      </c>
      <c r="K3931">
        <v>1471636265</v>
      </c>
      <c r="L3931" s="14">
        <f t="shared" si="246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12">
        <f t="shared" si="247"/>
        <v>2.2650000000000001</v>
      </c>
      <c r="R3931" s="6">
        <f t="shared" si="244"/>
        <v>32.357142857142854</v>
      </c>
      <c r="S3931" s="6" t="s">
        <v>8312</v>
      </c>
      <c r="T3931" s="6" t="s">
        <v>8329</v>
      </c>
    </row>
    <row r="3932" spans="1:20" ht="45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4">
        <f t="shared" si="245"/>
        <v>42461.25</v>
      </c>
      <c r="K3932">
        <v>1457078868</v>
      </c>
      <c r="L3932" s="14">
        <f t="shared" si="246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12">
        <f t="shared" si="247"/>
        <v>0</v>
      </c>
      <c r="R3932" s="6" t="e">
        <f t="shared" si="244"/>
        <v>#DIV/0!</v>
      </c>
      <c r="S3932" s="6" t="s">
        <v>8312</v>
      </c>
      <c r="T3932" s="6" t="s">
        <v>8329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4">
        <f t="shared" si="245"/>
        <v>42253.151701388888</v>
      </c>
      <c r="K3933">
        <v>1439350707</v>
      </c>
      <c r="L3933" s="14">
        <f t="shared" si="246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12">
        <f t="shared" si="247"/>
        <v>0</v>
      </c>
      <c r="R3933" s="6" t="e">
        <f t="shared" si="244"/>
        <v>#DIV/0!</v>
      </c>
      <c r="S3933" s="6" t="s">
        <v>8312</v>
      </c>
      <c r="T3933" s="6" t="s">
        <v>8329</v>
      </c>
    </row>
    <row r="3934" spans="1:20" ht="45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4">
        <f t="shared" si="245"/>
        <v>42445.126898148148</v>
      </c>
      <c r="K3934">
        <v>1455508964</v>
      </c>
      <c r="L3934" s="14">
        <f t="shared" si="246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12">
        <f t="shared" si="247"/>
        <v>8.3333333333333332E-3</v>
      </c>
      <c r="R3934" s="6">
        <f t="shared" si="244"/>
        <v>1</v>
      </c>
      <c r="S3934" s="6" t="s">
        <v>8312</v>
      </c>
      <c r="T3934" s="6" t="s">
        <v>8329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4">
        <f t="shared" si="245"/>
        <v>42568.029861111107</v>
      </c>
      <c r="K3935">
        <v>1466205262</v>
      </c>
      <c r="L3935" s="14">
        <f t="shared" si="246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12">
        <f t="shared" si="247"/>
        <v>15.742857142857142</v>
      </c>
      <c r="R3935" s="6">
        <f t="shared" si="244"/>
        <v>91.833333333333329</v>
      </c>
      <c r="S3935" s="6" t="s">
        <v>8312</v>
      </c>
      <c r="T3935" s="6" t="s">
        <v>8329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4">
        <f t="shared" si="245"/>
        <v>42278.541666666672</v>
      </c>
      <c r="K3936">
        <v>1439827639</v>
      </c>
      <c r="L3936" s="14">
        <f t="shared" si="246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12">
        <f t="shared" si="247"/>
        <v>11</v>
      </c>
      <c r="R3936" s="6">
        <f t="shared" si="244"/>
        <v>45.833333333333336</v>
      </c>
      <c r="S3936" s="6" t="s">
        <v>8312</v>
      </c>
      <c r="T3936" s="6" t="s">
        <v>8329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4">
        <f t="shared" si="245"/>
        <v>42281.656782407401</v>
      </c>
      <c r="K3937">
        <v>1438789546</v>
      </c>
      <c r="L3937" s="14">
        <f t="shared" si="246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12">
        <f t="shared" si="247"/>
        <v>43.833333333333336</v>
      </c>
      <c r="R3937" s="6">
        <f t="shared" si="244"/>
        <v>57.173913043478258</v>
      </c>
      <c r="S3937" s="6" t="s">
        <v>8312</v>
      </c>
      <c r="T3937" s="6" t="s">
        <v>8329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4">
        <f t="shared" si="245"/>
        <v>42705.304629629631</v>
      </c>
      <c r="K3938">
        <v>1477981120</v>
      </c>
      <c r="L3938" s="14">
        <f t="shared" si="246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12">
        <f t="shared" si="247"/>
        <v>0</v>
      </c>
      <c r="R3938" s="6" t="e">
        <f t="shared" si="244"/>
        <v>#DIV/0!</v>
      </c>
      <c r="S3938" s="6" t="s">
        <v>8312</v>
      </c>
      <c r="T3938" s="6" t="s">
        <v>8329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4">
        <f t="shared" si="245"/>
        <v>42562.631481481483</v>
      </c>
      <c r="K3939">
        <v>1465830560</v>
      </c>
      <c r="L3939" s="14">
        <f t="shared" si="246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12">
        <f t="shared" si="247"/>
        <v>86.135181975736558</v>
      </c>
      <c r="R3939" s="6">
        <f t="shared" si="244"/>
        <v>248.5</v>
      </c>
      <c r="S3939" s="6" t="s">
        <v>8312</v>
      </c>
      <c r="T3939" s="6" t="s">
        <v>8329</v>
      </c>
    </row>
    <row r="3940" spans="1:20" ht="45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4">
        <f t="shared" si="245"/>
        <v>42182.905717592599</v>
      </c>
      <c r="K3940">
        <v>1432763054</v>
      </c>
      <c r="L3940" s="14">
        <f t="shared" si="246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12">
        <f t="shared" si="247"/>
        <v>12.196620583717358</v>
      </c>
      <c r="R3940" s="6">
        <f t="shared" si="244"/>
        <v>79.400000000000006</v>
      </c>
      <c r="S3940" s="6" t="s">
        <v>8312</v>
      </c>
      <c r="T3940" s="6" t="s">
        <v>8329</v>
      </c>
    </row>
    <row r="3941" spans="1:20" ht="45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4">
        <f t="shared" si="245"/>
        <v>41919.1875</v>
      </c>
      <c r="K3941">
        <v>1412328979</v>
      </c>
      <c r="L3941" s="14">
        <f t="shared" si="246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12">
        <f t="shared" si="247"/>
        <v>0.1</v>
      </c>
      <c r="R3941" s="6">
        <f t="shared" si="244"/>
        <v>5</v>
      </c>
      <c r="S3941" s="6" t="s">
        <v>8312</v>
      </c>
      <c r="T3941" s="6" t="s">
        <v>8329</v>
      </c>
    </row>
    <row r="3942" spans="1:20" ht="45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4">
        <f t="shared" si="245"/>
        <v>42006.492488425924</v>
      </c>
      <c r="K3942">
        <v>1416311351</v>
      </c>
      <c r="L3942" s="14">
        <f t="shared" si="246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12">
        <f t="shared" si="247"/>
        <v>0.22</v>
      </c>
      <c r="R3942" s="6">
        <f t="shared" si="244"/>
        <v>5.5</v>
      </c>
      <c r="S3942" s="6" t="s">
        <v>8312</v>
      </c>
      <c r="T3942" s="6" t="s">
        <v>8329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4">
        <f t="shared" si="245"/>
        <v>41968.041666666672</v>
      </c>
      <c r="K3943">
        <v>1414505137</v>
      </c>
      <c r="L3943" s="14">
        <f t="shared" si="246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12">
        <f t="shared" si="247"/>
        <v>0.90909090909090906</v>
      </c>
      <c r="R3943" s="6">
        <f t="shared" si="244"/>
        <v>25</v>
      </c>
      <c r="S3943" s="6" t="s">
        <v>8312</v>
      </c>
      <c r="T3943" s="6" t="s">
        <v>8329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4">
        <f t="shared" si="245"/>
        <v>42171.904097222221</v>
      </c>
      <c r="K3944">
        <v>1429306914</v>
      </c>
      <c r="L3944" s="14">
        <f t="shared" si="246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12">
        <f t="shared" si="247"/>
        <v>0</v>
      </c>
      <c r="R3944" s="6" t="e">
        <f t="shared" si="244"/>
        <v>#DIV/0!</v>
      </c>
      <c r="S3944" s="6" t="s">
        <v>8312</v>
      </c>
      <c r="T3944" s="6" t="s">
        <v>8329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4">
        <f t="shared" si="245"/>
        <v>42310.701388888891</v>
      </c>
      <c r="K3945">
        <v>1443811268</v>
      </c>
      <c r="L3945" s="14">
        <f t="shared" si="246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12">
        <f t="shared" si="247"/>
        <v>35.64</v>
      </c>
      <c r="R3945" s="6">
        <f t="shared" si="244"/>
        <v>137.07692307692307</v>
      </c>
      <c r="S3945" s="6" t="s">
        <v>8312</v>
      </c>
      <c r="T3945" s="6" t="s">
        <v>8329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4">
        <f t="shared" si="245"/>
        <v>42243.662905092591</v>
      </c>
      <c r="K3946">
        <v>1438098875</v>
      </c>
      <c r="L3946" s="14">
        <f t="shared" si="246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12">
        <f t="shared" si="247"/>
        <v>0</v>
      </c>
      <c r="R3946" s="6" t="e">
        <f t="shared" si="244"/>
        <v>#DIV/0!</v>
      </c>
      <c r="S3946" s="6" t="s">
        <v>8312</v>
      </c>
      <c r="T3946" s="6" t="s">
        <v>8329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4">
        <f t="shared" si="245"/>
        <v>42139.801712962959</v>
      </c>
      <c r="K3947">
        <v>1429125268</v>
      </c>
      <c r="L3947" s="14">
        <f t="shared" si="246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12">
        <f t="shared" si="247"/>
        <v>0.25</v>
      </c>
      <c r="R3947" s="6">
        <f t="shared" si="244"/>
        <v>5</v>
      </c>
      <c r="S3947" s="6" t="s">
        <v>8312</v>
      </c>
      <c r="T3947" s="6" t="s">
        <v>8329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4">
        <f t="shared" si="245"/>
        <v>42063.333333333328</v>
      </c>
      <c r="K3948">
        <v>1422388822</v>
      </c>
      <c r="L3948" s="14">
        <f t="shared" si="246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12">
        <f t="shared" si="247"/>
        <v>3.25</v>
      </c>
      <c r="R3948" s="6">
        <f t="shared" si="244"/>
        <v>39</v>
      </c>
      <c r="S3948" s="6" t="s">
        <v>8312</v>
      </c>
      <c r="T3948" s="6" t="s">
        <v>8329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4">
        <f t="shared" si="245"/>
        <v>42645.142870370371</v>
      </c>
      <c r="K3949">
        <v>1472786744</v>
      </c>
      <c r="L3949" s="14">
        <f t="shared" si="246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12">
        <f t="shared" si="247"/>
        <v>3.3666666666666663</v>
      </c>
      <c r="R3949" s="6">
        <f t="shared" si="244"/>
        <v>50.5</v>
      </c>
      <c r="S3949" s="6" t="s">
        <v>8312</v>
      </c>
      <c r="T3949" s="6" t="s">
        <v>8329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4">
        <f t="shared" si="245"/>
        <v>41889.325497685182</v>
      </c>
      <c r="K3950">
        <v>1404892123</v>
      </c>
      <c r="L3950" s="14">
        <f t="shared" si="246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12">
        <f t="shared" si="247"/>
        <v>0</v>
      </c>
      <c r="R3950" s="6" t="e">
        <f t="shared" si="244"/>
        <v>#DIV/0!</v>
      </c>
      <c r="S3950" s="6" t="s">
        <v>8312</v>
      </c>
      <c r="T3950" s="6" t="s">
        <v>8329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4">
        <f t="shared" si="245"/>
        <v>42046.120613425926</v>
      </c>
      <c r="K3951">
        <v>1421031221</v>
      </c>
      <c r="L3951" s="14">
        <f t="shared" si="246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12">
        <f t="shared" si="247"/>
        <v>15.770000000000001</v>
      </c>
      <c r="R3951" s="6">
        <f t="shared" si="244"/>
        <v>49.28125</v>
      </c>
      <c r="S3951" s="6" t="s">
        <v>8312</v>
      </c>
      <c r="T3951" s="6" t="s">
        <v>8329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4">
        <f t="shared" si="245"/>
        <v>42468.774305555555</v>
      </c>
      <c r="K3952">
        <v>1457628680</v>
      </c>
      <c r="L3952" s="14">
        <f t="shared" si="246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12">
        <f t="shared" si="247"/>
        <v>0.625</v>
      </c>
      <c r="R3952" s="6">
        <f t="shared" si="244"/>
        <v>25</v>
      </c>
      <c r="S3952" s="6" t="s">
        <v>8312</v>
      </c>
      <c r="T3952" s="6" t="s">
        <v>8329</v>
      </c>
    </row>
    <row r="3953" spans="1:20" ht="45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4">
        <f t="shared" si="245"/>
        <v>42493.784050925926</v>
      </c>
      <c r="K3953">
        <v>1457120942</v>
      </c>
      <c r="L3953" s="14">
        <f t="shared" si="246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12">
        <f t="shared" si="247"/>
        <v>5.0000000000000001E-4</v>
      </c>
      <c r="R3953" s="6">
        <f t="shared" si="244"/>
        <v>1</v>
      </c>
      <c r="S3953" s="6" t="s">
        <v>8312</v>
      </c>
      <c r="T3953" s="6" t="s">
        <v>8329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4">
        <f t="shared" si="245"/>
        <v>42303.790393518517</v>
      </c>
      <c r="K3954">
        <v>1440701890</v>
      </c>
      <c r="L3954" s="14">
        <f t="shared" si="246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12">
        <f t="shared" si="247"/>
        <v>9.6153846153846159E-2</v>
      </c>
      <c r="R3954" s="6">
        <f t="shared" si="244"/>
        <v>25</v>
      </c>
      <c r="S3954" s="6" t="s">
        <v>8312</v>
      </c>
      <c r="T3954" s="6" t="s">
        <v>8329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4">
        <f t="shared" si="245"/>
        <v>42580.978472222225</v>
      </c>
      <c r="K3955">
        <v>1467162586</v>
      </c>
      <c r="L3955" s="14">
        <f t="shared" si="246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12">
        <f t="shared" si="247"/>
        <v>0</v>
      </c>
      <c r="R3955" s="6" t="e">
        <f t="shared" si="244"/>
        <v>#DIV/0!</v>
      </c>
      <c r="S3955" s="6" t="s">
        <v>8312</v>
      </c>
      <c r="T3955" s="6" t="s">
        <v>8329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4">
        <f t="shared" si="245"/>
        <v>41834.651203703703</v>
      </c>
      <c r="K3956">
        <v>1400168264</v>
      </c>
      <c r="L3956" s="14">
        <f t="shared" si="246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12">
        <f t="shared" si="247"/>
        <v>0</v>
      </c>
      <c r="R3956" s="6" t="e">
        <f t="shared" si="244"/>
        <v>#DIV/0!</v>
      </c>
      <c r="S3956" s="6" t="s">
        <v>8312</v>
      </c>
      <c r="T3956" s="6" t="s">
        <v>8329</v>
      </c>
    </row>
    <row r="3957" spans="1:20" ht="45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4">
        <f t="shared" si="245"/>
        <v>42336.890520833331</v>
      </c>
      <c r="K3957">
        <v>1446150141</v>
      </c>
      <c r="L3957" s="14">
        <f t="shared" si="246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12">
        <f t="shared" si="247"/>
        <v>24.285714285714285</v>
      </c>
      <c r="R3957" s="6">
        <f t="shared" si="244"/>
        <v>53.125</v>
      </c>
      <c r="S3957" s="6" t="s">
        <v>8312</v>
      </c>
      <c r="T3957" s="6" t="s">
        <v>8329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4">
        <f t="shared" si="245"/>
        <v>42485.013888888891</v>
      </c>
      <c r="K3958">
        <v>1459203727</v>
      </c>
      <c r="L3958" s="14">
        <f t="shared" si="246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12">
        <f t="shared" si="247"/>
        <v>0</v>
      </c>
      <c r="R3958" s="6" t="e">
        <f t="shared" si="244"/>
        <v>#DIV/0!</v>
      </c>
      <c r="S3958" s="6" t="s">
        <v>8312</v>
      </c>
      <c r="T3958" s="6" t="s">
        <v>8329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4">
        <f t="shared" si="245"/>
        <v>42559.976319444439</v>
      </c>
      <c r="K3959">
        <v>1464045954</v>
      </c>
      <c r="L3959" s="14">
        <f t="shared" si="246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12">
        <f t="shared" si="247"/>
        <v>2.5000000000000001E-2</v>
      </c>
      <c r="R3959" s="6">
        <f t="shared" si="244"/>
        <v>7</v>
      </c>
      <c r="S3959" s="6" t="s">
        <v>8312</v>
      </c>
      <c r="T3959" s="6" t="s">
        <v>8329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4">
        <f t="shared" si="245"/>
        <v>41853.583333333336</v>
      </c>
      <c r="K3960">
        <v>1403822912</v>
      </c>
      <c r="L3960" s="14">
        <f t="shared" si="246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12">
        <f t="shared" si="247"/>
        <v>32.049999999999997</v>
      </c>
      <c r="R3960" s="6">
        <f t="shared" si="244"/>
        <v>40.0625</v>
      </c>
      <c r="S3960" s="6" t="s">
        <v>8312</v>
      </c>
      <c r="T3960" s="6" t="s">
        <v>8329</v>
      </c>
    </row>
    <row r="3961" spans="1:20" ht="45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4">
        <f t="shared" si="245"/>
        <v>41910.788842592592</v>
      </c>
      <c r="K3961">
        <v>1409338556</v>
      </c>
      <c r="L3961" s="14">
        <f t="shared" si="246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12">
        <f t="shared" si="247"/>
        <v>24.333333333333336</v>
      </c>
      <c r="R3961" s="6">
        <f t="shared" si="244"/>
        <v>24.333333333333332</v>
      </c>
      <c r="S3961" s="6" t="s">
        <v>8312</v>
      </c>
      <c r="T3961" s="6" t="s">
        <v>8329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4">
        <f t="shared" si="245"/>
        <v>42372.845555555556</v>
      </c>
      <c r="K3962">
        <v>1449260256</v>
      </c>
      <c r="L3962" s="14">
        <f t="shared" si="246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12">
        <f t="shared" si="247"/>
        <v>1.5</v>
      </c>
      <c r="R3962" s="6">
        <f t="shared" si="244"/>
        <v>11.25</v>
      </c>
      <c r="S3962" s="6" t="s">
        <v>8312</v>
      </c>
      <c r="T3962" s="6" t="s">
        <v>8329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4">
        <f t="shared" si="245"/>
        <v>41767.891319444447</v>
      </c>
      <c r="K3963">
        <v>1397683410</v>
      </c>
      <c r="L3963" s="14">
        <f t="shared" si="246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12">
        <f t="shared" si="247"/>
        <v>0.42</v>
      </c>
      <c r="R3963" s="6">
        <f t="shared" si="244"/>
        <v>10.5</v>
      </c>
      <c r="S3963" s="6" t="s">
        <v>8312</v>
      </c>
      <c r="T3963" s="6" t="s">
        <v>8329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4">
        <f t="shared" si="245"/>
        <v>42336.621458333335</v>
      </c>
      <c r="K3964">
        <v>1446562494</v>
      </c>
      <c r="L3964" s="14">
        <f t="shared" si="246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12">
        <f t="shared" si="247"/>
        <v>3.214285714285714</v>
      </c>
      <c r="R3964" s="6">
        <f t="shared" si="244"/>
        <v>15</v>
      </c>
      <c r="S3964" s="6" t="s">
        <v>8312</v>
      </c>
      <c r="T3964" s="6" t="s">
        <v>8329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4">
        <f t="shared" si="245"/>
        <v>42326.195798611108</v>
      </c>
      <c r="K3965">
        <v>1445226117</v>
      </c>
      <c r="L3965" s="14">
        <f t="shared" si="246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12">
        <f t="shared" si="247"/>
        <v>0</v>
      </c>
      <c r="R3965" s="6" t="e">
        <f t="shared" si="244"/>
        <v>#DIV/0!</v>
      </c>
      <c r="S3965" s="6" t="s">
        <v>8312</v>
      </c>
      <c r="T3965" s="6" t="s">
        <v>8329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4">
        <f t="shared" si="245"/>
        <v>42113.680393518516</v>
      </c>
      <c r="K3966">
        <v>1424279986</v>
      </c>
      <c r="L3966" s="14">
        <f t="shared" si="246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12">
        <f t="shared" si="247"/>
        <v>6.3</v>
      </c>
      <c r="R3966" s="6">
        <f t="shared" si="244"/>
        <v>42</v>
      </c>
      <c r="S3966" s="6" t="s">
        <v>8312</v>
      </c>
      <c r="T3966" s="6" t="s">
        <v>8329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4">
        <f t="shared" si="245"/>
        <v>42474.194212962961</v>
      </c>
      <c r="K3967">
        <v>1455428380</v>
      </c>
      <c r="L3967" s="14">
        <f t="shared" si="246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12">
        <f t="shared" si="247"/>
        <v>14.249999999999998</v>
      </c>
      <c r="R3967" s="6">
        <f t="shared" si="244"/>
        <v>71.25</v>
      </c>
      <c r="S3967" s="6" t="s">
        <v>8312</v>
      </c>
      <c r="T3967" s="6" t="s">
        <v>8329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4">
        <f t="shared" si="245"/>
        <v>41844.124305555553</v>
      </c>
      <c r="K3968">
        <v>1402506278</v>
      </c>
      <c r="L3968" s="14">
        <f t="shared" si="246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12">
        <f t="shared" si="247"/>
        <v>0.6</v>
      </c>
      <c r="R3968" s="6">
        <f t="shared" si="244"/>
        <v>22.5</v>
      </c>
      <c r="S3968" s="6" t="s">
        <v>8312</v>
      </c>
      <c r="T3968" s="6" t="s">
        <v>8329</v>
      </c>
    </row>
    <row r="3969" spans="1:20" ht="45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4">
        <f t="shared" si="245"/>
        <v>42800.290590277778</v>
      </c>
      <c r="K3969">
        <v>1486191507</v>
      </c>
      <c r="L3969" s="14">
        <f t="shared" si="246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12">
        <f t="shared" si="247"/>
        <v>24.117647058823529</v>
      </c>
      <c r="R3969" s="6">
        <f t="shared" si="244"/>
        <v>41</v>
      </c>
      <c r="S3969" s="6" t="s">
        <v>8312</v>
      </c>
      <c r="T3969" s="6" t="s">
        <v>8329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4">
        <f t="shared" si="245"/>
        <v>42512.815659722226</v>
      </c>
      <c r="K3970">
        <v>1458761673</v>
      </c>
      <c r="L3970" s="14">
        <f t="shared" si="246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12">
        <f t="shared" si="247"/>
        <v>10.54</v>
      </c>
      <c r="R3970" s="6">
        <f t="shared" ref="R3970:R4033" si="248">E3970/N3970</f>
        <v>47.909090909090907</v>
      </c>
      <c r="S3970" s="6" t="s">
        <v>8312</v>
      </c>
      <c r="T3970" s="6" t="s">
        <v>8329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4">
        <f t="shared" ref="J3971:J4034" si="249">(((I3971/60)/60)/24)+DATE(1970,1,1)</f>
        <v>42611.163194444445</v>
      </c>
      <c r="K3971">
        <v>1471638646</v>
      </c>
      <c r="L3971" s="14">
        <f t="shared" ref="L3971:L4034" si="250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12">
        <f t="shared" ref="Q3971:Q4034" si="251">E3971/D3971*100</f>
        <v>7.4690265486725664</v>
      </c>
      <c r="R3971" s="6">
        <f t="shared" si="248"/>
        <v>35.166666666666664</v>
      </c>
      <c r="S3971" s="6" t="s">
        <v>8312</v>
      </c>
      <c r="T3971" s="6" t="s">
        <v>8329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4">
        <f t="shared" si="249"/>
        <v>42477.863553240735</v>
      </c>
      <c r="K3972">
        <v>1458333811</v>
      </c>
      <c r="L3972" s="14">
        <f t="shared" si="250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12">
        <f t="shared" si="251"/>
        <v>7.3333333333333334E-2</v>
      </c>
      <c r="R3972" s="6">
        <f t="shared" si="248"/>
        <v>5.5</v>
      </c>
      <c r="S3972" s="6" t="s">
        <v>8312</v>
      </c>
      <c r="T3972" s="6" t="s">
        <v>8329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4">
        <f t="shared" si="249"/>
        <v>41841.536180555559</v>
      </c>
      <c r="K3973">
        <v>1403355126</v>
      </c>
      <c r="L3973" s="14">
        <f t="shared" si="250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12">
        <f t="shared" si="251"/>
        <v>0.97142857142857131</v>
      </c>
      <c r="R3973" s="6">
        <f t="shared" si="248"/>
        <v>22.666666666666668</v>
      </c>
      <c r="S3973" s="6" t="s">
        <v>8312</v>
      </c>
      <c r="T3973" s="6" t="s">
        <v>8329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4">
        <f t="shared" si="249"/>
        <v>42041.067523148144</v>
      </c>
      <c r="K3974">
        <v>1418002634</v>
      </c>
      <c r="L3974" s="14">
        <f t="shared" si="250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12">
        <f t="shared" si="251"/>
        <v>21.099999999999998</v>
      </c>
      <c r="R3974" s="6">
        <f t="shared" si="248"/>
        <v>26.375</v>
      </c>
      <c r="S3974" s="6" t="s">
        <v>8312</v>
      </c>
      <c r="T3974" s="6" t="s">
        <v>8329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4">
        <f t="shared" si="249"/>
        <v>42499.166666666672</v>
      </c>
      <c r="K3975">
        <v>1460219110</v>
      </c>
      <c r="L3975" s="14">
        <f t="shared" si="250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12">
        <f t="shared" si="251"/>
        <v>78.100000000000009</v>
      </c>
      <c r="R3975" s="6">
        <f t="shared" si="248"/>
        <v>105.54054054054055</v>
      </c>
      <c r="S3975" s="6" t="s">
        <v>8312</v>
      </c>
      <c r="T3975" s="6" t="s">
        <v>8329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4">
        <f t="shared" si="249"/>
        <v>42523.546851851846</v>
      </c>
      <c r="K3976">
        <v>1462280848</v>
      </c>
      <c r="L3976" s="14">
        <f t="shared" si="250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12">
        <f t="shared" si="251"/>
        <v>32</v>
      </c>
      <c r="R3976" s="6">
        <f t="shared" si="248"/>
        <v>29.09090909090909</v>
      </c>
      <c r="S3976" s="6" t="s">
        <v>8312</v>
      </c>
      <c r="T3976" s="6" t="s">
        <v>8329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4">
        <f t="shared" si="249"/>
        <v>42564.866875</v>
      </c>
      <c r="K3977">
        <v>1465850898</v>
      </c>
      <c r="L3977" s="14">
        <f t="shared" si="250"/>
        <v>42534.866875</v>
      </c>
      <c r="M3977" t="b">
        <v>0</v>
      </c>
      <c r="N3977">
        <v>0</v>
      </c>
      <c r="O3977" t="b">
        <v>0</v>
      </c>
      <c r="P3977" t="s">
        <v>8271</v>
      </c>
      <c r="Q3977" s="12">
        <f t="shared" si="251"/>
        <v>0</v>
      </c>
      <c r="R3977" s="6" t="e">
        <f t="shared" si="248"/>
        <v>#DIV/0!</v>
      </c>
      <c r="S3977" s="6" t="s">
        <v>8312</v>
      </c>
      <c r="T3977" s="6" t="s">
        <v>8329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4">
        <f t="shared" si="249"/>
        <v>41852.291666666664</v>
      </c>
      <c r="K3978">
        <v>1405024561</v>
      </c>
      <c r="L3978" s="14">
        <f t="shared" si="250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12">
        <f t="shared" si="251"/>
        <v>47.692307692307693</v>
      </c>
      <c r="R3978" s="6">
        <f t="shared" si="248"/>
        <v>62</v>
      </c>
      <c r="S3978" s="6" t="s">
        <v>8312</v>
      </c>
      <c r="T3978" s="6" t="s">
        <v>8329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4">
        <f t="shared" si="249"/>
        <v>42573.788564814815</v>
      </c>
      <c r="K3979">
        <v>1466621732</v>
      </c>
      <c r="L3979" s="14">
        <f t="shared" si="250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12">
        <f t="shared" si="251"/>
        <v>1.4500000000000002</v>
      </c>
      <c r="R3979" s="6">
        <f t="shared" si="248"/>
        <v>217.5</v>
      </c>
      <c r="S3979" s="6" t="s">
        <v>8312</v>
      </c>
      <c r="T3979" s="6" t="s">
        <v>8329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4">
        <f t="shared" si="249"/>
        <v>42035.642974537041</v>
      </c>
      <c r="K3980">
        <v>1417533953</v>
      </c>
      <c r="L3980" s="14">
        <f t="shared" si="250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12">
        <f t="shared" si="251"/>
        <v>10.7</v>
      </c>
      <c r="R3980" s="6">
        <f t="shared" si="248"/>
        <v>26.75</v>
      </c>
      <c r="S3980" s="6" t="s">
        <v>8312</v>
      </c>
      <c r="T3980" s="6" t="s">
        <v>8329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4">
        <f t="shared" si="249"/>
        <v>42092.833333333328</v>
      </c>
      <c r="K3981">
        <v>1425678057</v>
      </c>
      <c r="L3981" s="14">
        <f t="shared" si="250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12">
        <f t="shared" si="251"/>
        <v>1.8333333333333333</v>
      </c>
      <c r="R3981" s="6">
        <f t="shared" si="248"/>
        <v>18.333333333333332</v>
      </c>
      <c r="S3981" s="6" t="s">
        <v>8312</v>
      </c>
      <c r="T3981" s="6" t="s">
        <v>8329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4">
        <f t="shared" si="249"/>
        <v>41825.598923611113</v>
      </c>
      <c r="K3982">
        <v>1401978147</v>
      </c>
      <c r="L3982" s="14">
        <f t="shared" si="250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12">
        <f t="shared" si="251"/>
        <v>18</v>
      </c>
      <c r="R3982" s="6">
        <f t="shared" si="248"/>
        <v>64.285714285714292</v>
      </c>
      <c r="S3982" s="6" t="s">
        <v>8312</v>
      </c>
      <c r="T3982" s="6" t="s">
        <v>8329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4">
        <f t="shared" si="249"/>
        <v>42568.179965277777</v>
      </c>
      <c r="K3983">
        <v>1463545149</v>
      </c>
      <c r="L3983" s="14">
        <f t="shared" si="250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12">
        <f t="shared" si="251"/>
        <v>4.083333333333333</v>
      </c>
      <c r="R3983" s="6">
        <f t="shared" si="248"/>
        <v>175</v>
      </c>
      <c r="S3983" s="6" t="s">
        <v>8312</v>
      </c>
      <c r="T3983" s="6" t="s">
        <v>8329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4">
        <f t="shared" si="249"/>
        <v>42192.809953703705</v>
      </c>
      <c r="K3984">
        <v>1431113180</v>
      </c>
      <c r="L3984" s="14">
        <f t="shared" si="250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12">
        <f t="shared" si="251"/>
        <v>20</v>
      </c>
      <c r="R3984" s="6">
        <f t="shared" si="248"/>
        <v>34</v>
      </c>
      <c r="S3984" s="6" t="s">
        <v>8312</v>
      </c>
      <c r="T3984" s="6" t="s">
        <v>8329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4">
        <f t="shared" si="249"/>
        <v>41779.290972222225</v>
      </c>
      <c r="K3985">
        <v>1397854356</v>
      </c>
      <c r="L3985" s="14">
        <f t="shared" si="250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12">
        <f t="shared" si="251"/>
        <v>34.802513464991023</v>
      </c>
      <c r="R3985" s="6">
        <f t="shared" si="248"/>
        <v>84.282608695652172</v>
      </c>
      <c r="S3985" s="6" t="s">
        <v>8312</v>
      </c>
      <c r="T3985" s="6" t="s">
        <v>8329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4">
        <f t="shared" si="249"/>
        <v>41951</v>
      </c>
      <c r="K3986">
        <v>1412809644</v>
      </c>
      <c r="L3986" s="14">
        <f t="shared" si="250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12">
        <f t="shared" si="251"/>
        <v>6.3333333333333339</v>
      </c>
      <c r="R3986" s="6">
        <f t="shared" si="248"/>
        <v>9.5</v>
      </c>
      <c r="S3986" s="6" t="s">
        <v>8312</v>
      </c>
      <c r="T3986" s="6" t="s">
        <v>8329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4">
        <f t="shared" si="249"/>
        <v>42420.878472222219</v>
      </c>
      <c r="K3987">
        <v>1454173120</v>
      </c>
      <c r="L3987" s="14">
        <f t="shared" si="250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12">
        <f t="shared" si="251"/>
        <v>32.049999999999997</v>
      </c>
      <c r="R3987" s="6">
        <f t="shared" si="248"/>
        <v>33.736842105263158</v>
      </c>
      <c r="S3987" s="6" t="s">
        <v>8312</v>
      </c>
      <c r="T3987" s="6" t="s">
        <v>8329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4">
        <f t="shared" si="249"/>
        <v>42496.544444444444</v>
      </c>
      <c r="K3988">
        <v>1460034594</v>
      </c>
      <c r="L3988" s="14">
        <f t="shared" si="250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12">
        <f t="shared" si="251"/>
        <v>9.76</v>
      </c>
      <c r="R3988" s="6">
        <f t="shared" si="248"/>
        <v>37.53846153846154</v>
      </c>
      <c r="S3988" s="6" t="s">
        <v>8312</v>
      </c>
      <c r="T3988" s="6" t="s">
        <v>8329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4">
        <f t="shared" si="249"/>
        <v>41775.92465277778</v>
      </c>
      <c r="K3989">
        <v>1399414290</v>
      </c>
      <c r="L3989" s="14">
        <f t="shared" si="250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12">
        <f t="shared" si="251"/>
        <v>37.75</v>
      </c>
      <c r="R3989" s="6">
        <f t="shared" si="248"/>
        <v>11.615384615384615</v>
      </c>
      <c r="S3989" s="6" t="s">
        <v>8312</v>
      </c>
      <c r="T3989" s="6" t="s">
        <v>8329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4">
        <f t="shared" si="249"/>
        <v>42245.08116898148</v>
      </c>
      <c r="K3990">
        <v>1439517413</v>
      </c>
      <c r="L3990" s="14">
        <f t="shared" si="250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12">
        <f t="shared" si="251"/>
        <v>2.1333333333333333</v>
      </c>
      <c r="R3990" s="6">
        <f t="shared" si="248"/>
        <v>8</v>
      </c>
      <c r="S3990" s="6" t="s">
        <v>8312</v>
      </c>
      <c r="T3990" s="6" t="s">
        <v>8329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4">
        <f t="shared" si="249"/>
        <v>42316.791446759264</v>
      </c>
      <c r="K3991">
        <v>1444413581</v>
      </c>
      <c r="L3991" s="14">
        <f t="shared" si="250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12">
        <f t="shared" si="251"/>
        <v>0</v>
      </c>
      <c r="R3991" s="6" t="e">
        <f t="shared" si="248"/>
        <v>#DIV/0!</v>
      </c>
      <c r="S3991" s="6" t="s">
        <v>8312</v>
      </c>
      <c r="T3991" s="6" t="s">
        <v>8329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4">
        <f t="shared" si="249"/>
        <v>42431.672372685185</v>
      </c>
      <c r="K3992">
        <v>1454342893</v>
      </c>
      <c r="L3992" s="14">
        <f t="shared" si="250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12">
        <f t="shared" si="251"/>
        <v>4.1818181818181817</v>
      </c>
      <c r="R3992" s="6">
        <f t="shared" si="248"/>
        <v>23</v>
      </c>
      <c r="S3992" s="6" t="s">
        <v>8312</v>
      </c>
      <c r="T3992" s="6" t="s">
        <v>8329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4">
        <f t="shared" si="249"/>
        <v>42155.644467592589</v>
      </c>
      <c r="K3993">
        <v>1430494082</v>
      </c>
      <c r="L3993" s="14">
        <f t="shared" si="250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12">
        <f t="shared" si="251"/>
        <v>20</v>
      </c>
      <c r="R3993" s="6">
        <f t="shared" si="248"/>
        <v>100</v>
      </c>
      <c r="S3993" s="6" t="s">
        <v>8312</v>
      </c>
      <c r="T3993" s="6" t="s">
        <v>8329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4">
        <f t="shared" si="249"/>
        <v>42349.982164351852</v>
      </c>
      <c r="K3994">
        <v>1444689259</v>
      </c>
      <c r="L3994" s="14">
        <f t="shared" si="250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12">
        <f t="shared" si="251"/>
        <v>5.41</v>
      </c>
      <c r="R3994" s="6">
        <f t="shared" si="248"/>
        <v>60.111111111111114</v>
      </c>
      <c r="S3994" s="6" t="s">
        <v>8312</v>
      </c>
      <c r="T3994" s="6" t="s">
        <v>8329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4">
        <f t="shared" si="249"/>
        <v>42137.864722222221</v>
      </c>
      <c r="K3995">
        <v>1428957912</v>
      </c>
      <c r="L3995" s="14">
        <f t="shared" si="250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12">
        <f t="shared" si="251"/>
        <v>6.0000000000000001E-3</v>
      </c>
      <c r="R3995" s="6">
        <f t="shared" si="248"/>
        <v>3</v>
      </c>
      <c r="S3995" s="6" t="s">
        <v>8312</v>
      </c>
      <c r="T3995" s="6" t="s">
        <v>8329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4">
        <f t="shared" si="249"/>
        <v>41839.389930555553</v>
      </c>
      <c r="K3996">
        <v>1403169690</v>
      </c>
      <c r="L3996" s="14">
        <f t="shared" si="250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12">
        <f t="shared" si="251"/>
        <v>0.25</v>
      </c>
      <c r="R3996" s="6">
        <f t="shared" si="248"/>
        <v>5</v>
      </c>
      <c r="S3996" s="6" t="s">
        <v>8312</v>
      </c>
      <c r="T3996" s="6" t="s">
        <v>8329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4">
        <f t="shared" si="249"/>
        <v>42049.477083333331</v>
      </c>
      <c r="K3997">
        <v>1421339077</v>
      </c>
      <c r="L3997" s="14">
        <f t="shared" si="250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12">
        <f t="shared" si="251"/>
        <v>35</v>
      </c>
      <c r="R3997" s="6">
        <f t="shared" si="248"/>
        <v>17.5</v>
      </c>
      <c r="S3997" s="6" t="s">
        <v>8312</v>
      </c>
      <c r="T3997" s="6" t="s">
        <v>8329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4">
        <f t="shared" si="249"/>
        <v>41963.669444444444</v>
      </c>
      <c r="K3998">
        <v>1415341464</v>
      </c>
      <c r="L3998" s="14">
        <f t="shared" si="250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12">
        <f t="shared" si="251"/>
        <v>16.566666666666666</v>
      </c>
      <c r="R3998" s="6">
        <f t="shared" si="248"/>
        <v>29.235294117647058</v>
      </c>
      <c r="S3998" s="6" t="s">
        <v>8312</v>
      </c>
      <c r="T3998" s="6" t="s">
        <v>8329</v>
      </c>
    </row>
    <row r="3999" spans="1:20" ht="45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4">
        <f t="shared" si="249"/>
        <v>42099.349780092598</v>
      </c>
      <c r="K3999">
        <v>1425633821</v>
      </c>
      <c r="L3999" s="14">
        <f t="shared" si="250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12">
        <f t="shared" si="251"/>
        <v>0</v>
      </c>
      <c r="R3999" s="6" t="e">
        <f t="shared" si="248"/>
        <v>#DIV/0!</v>
      </c>
      <c r="S3999" s="6" t="s">
        <v>8312</v>
      </c>
      <c r="T3999" s="6" t="s">
        <v>8329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4">
        <f t="shared" si="249"/>
        <v>42091.921597222223</v>
      </c>
      <c r="K4000">
        <v>1424992026</v>
      </c>
      <c r="L4000" s="14">
        <f t="shared" si="250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12">
        <f t="shared" si="251"/>
        <v>57.199999999999996</v>
      </c>
      <c r="R4000" s="6">
        <f t="shared" si="248"/>
        <v>59.583333333333336</v>
      </c>
      <c r="S4000" s="6" t="s">
        <v>8312</v>
      </c>
      <c r="T4000" s="6" t="s">
        <v>8329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4">
        <f t="shared" si="249"/>
        <v>41882.827650462961</v>
      </c>
      <c r="K4001">
        <v>1406058798</v>
      </c>
      <c r="L4001" s="14">
        <f t="shared" si="250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12">
        <f t="shared" si="251"/>
        <v>16.514285714285716</v>
      </c>
      <c r="R4001" s="6">
        <f t="shared" si="248"/>
        <v>82.571428571428569</v>
      </c>
      <c r="S4001" s="6" t="s">
        <v>8312</v>
      </c>
      <c r="T4001" s="6" t="s">
        <v>8329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4">
        <f t="shared" si="249"/>
        <v>42497.603680555556</v>
      </c>
      <c r="K4002">
        <v>1457450958</v>
      </c>
      <c r="L4002" s="14">
        <f t="shared" si="250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12">
        <f t="shared" si="251"/>
        <v>0.125</v>
      </c>
      <c r="R4002" s="6">
        <f t="shared" si="248"/>
        <v>10</v>
      </c>
      <c r="S4002" s="6" t="s">
        <v>8312</v>
      </c>
      <c r="T4002" s="6" t="s">
        <v>8329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4">
        <f t="shared" si="249"/>
        <v>42795.791666666672</v>
      </c>
      <c r="K4003">
        <v>1486681708</v>
      </c>
      <c r="L4003" s="14">
        <f t="shared" si="250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12">
        <f t="shared" si="251"/>
        <v>37.75</v>
      </c>
      <c r="R4003" s="6">
        <f t="shared" si="248"/>
        <v>32.357142857142854</v>
      </c>
      <c r="S4003" s="6" t="s">
        <v>8312</v>
      </c>
      <c r="T4003" s="6" t="s">
        <v>8329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4">
        <f t="shared" si="249"/>
        <v>41909.043530092589</v>
      </c>
      <c r="K4004">
        <v>1409187761</v>
      </c>
      <c r="L4004" s="14">
        <f t="shared" si="250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12">
        <f t="shared" si="251"/>
        <v>1.8399999999999999</v>
      </c>
      <c r="R4004" s="6">
        <f t="shared" si="248"/>
        <v>5.75</v>
      </c>
      <c r="S4004" s="6" t="s">
        <v>8312</v>
      </c>
      <c r="T4004" s="6" t="s">
        <v>8329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4">
        <f t="shared" si="249"/>
        <v>42050.587349537032</v>
      </c>
      <c r="K4005">
        <v>1421417147</v>
      </c>
      <c r="L4005" s="14">
        <f t="shared" si="250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12">
        <f t="shared" si="251"/>
        <v>10.050000000000001</v>
      </c>
      <c r="R4005" s="6">
        <f t="shared" si="248"/>
        <v>100.5</v>
      </c>
      <c r="S4005" s="6" t="s">
        <v>8312</v>
      </c>
      <c r="T4005" s="6" t="s">
        <v>8329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4">
        <f t="shared" si="249"/>
        <v>41920.16269675926</v>
      </c>
      <c r="K4006">
        <v>1410148457</v>
      </c>
      <c r="L4006" s="14">
        <f t="shared" si="250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12">
        <f t="shared" si="251"/>
        <v>0.2</v>
      </c>
      <c r="R4006" s="6">
        <f t="shared" si="248"/>
        <v>1</v>
      </c>
      <c r="S4006" s="6" t="s">
        <v>8312</v>
      </c>
      <c r="T4006" s="6" t="s">
        <v>8329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4">
        <f t="shared" si="249"/>
        <v>41932.807696759257</v>
      </c>
      <c r="K4007">
        <v>1408648985</v>
      </c>
      <c r="L4007" s="14">
        <f t="shared" si="250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12">
        <f t="shared" si="251"/>
        <v>1.3333333333333335</v>
      </c>
      <c r="R4007" s="6">
        <f t="shared" si="248"/>
        <v>20</v>
      </c>
      <c r="S4007" s="6" t="s">
        <v>8312</v>
      </c>
      <c r="T4007" s="6" t="s">
        <v>8329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4">
        <f t="shared" si="249"/>
        <v>42416.772997685184</v>
      </c>
      <c r="K4008">
        <v>1453487587</v>
      </c>
      <c r="L4008" s="14">
        <f t="shared" si="250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12">
        <f t="shared" si="251"/>
        <v>6.6666666666666671E-3</v>
      </c>
      <c r="R4008" s="6">
        <f t="shared" si="248"/>
        <v>2</v>
      </c>
      <c r="S4008" s="6" t="s">
        <v>8312</v>
      </c>
      <c r="T4008" s="6" t="s">
        <v>8329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4">
        <f t="shared" si="249"/>
        <v>41877.686111111114</v>
      </c>
      <c r="K4009">
        <v>1406572381</v>
      </c>
      <c r="L4009" s="14">
        <f t="shared" si="250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12">
        <f t="shared" si="251"/>
        <v>0.25</v>
      </c>
      <c r="R4009" s="6">
        <f t="shared" si="248"/>
        <v>5</v>
      </c>
      <c r="S4009" s="6" t="s">
        <v>8312</v>
      </c>
      <c r="T4009" s="6" t="s">
        <v>8329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4">
        <f t="shared" si="249"/>
        <v>42207.964201388888</v>
      </c>
      <c r="K4010">
        <v>1435014507</v>
      </c>
      <c r="L4010" s="14">
        <f t="shared" si="250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12">
        <f t="shared" si="251"/>
        <v>6</v>
      </c>
      <c r="R4010" s="6">
        <f t="shared" si="248"/>
        <v>15</v>
      </c>
      <c r="S4010" s="6" t="s">
        <v>8312</v>
      </c>
      <c r="T4010" s="6" t="s">
        <v>8329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4">
        <f t="shared" si="249"/>
        <v>41891.700925925928</v>
      </c>
      <c r="K4011">
        <v>1406825360</v>
      </c>
      <c r="L4011" s="14">
        <f t="shared" si="250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12">
        <f t="shared" si="251"/>
        <v>3.8860103626943006</v>
      </c>
      <c r="R4011" s="6">
        <f t="shared" si="248"/>
        <v>25</v>
      </c>
      <c r="S4011" s="6" t="s">
        <v>8312</v>
      </c>
      <c r="T4011" s="6" t="s">
        <v>8329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4">
        <f t="shared" si="249"/>
        <v>41938.770439814813</v>
      </c>
      <c r="K4012">
        <v>1412879366</v>
      </c>
      <c r="L4012" s="14">
        <f t="shared" si="250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12">
        <f t="shared" si="251"/>
        <v>24.194444444444443</v>
      </c>
      <c r="R4012" s="6">
        <f t="shared" si="248"/>
        <v>45.842105263157897</v>
      </c>
      <c r="S4012" s="6" t="s">
        <v>8312</v>
      </c>
      <c r="T4012" s="6" t="s">
        <v>8329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4">
        <f t="shared" si="249"/>
        <v>42032.54488425926</v>
      </c>
      <c r="K4013">
        <v>1419858278</v>
      </c>
      <c r="L4013" s="14">
        <f t="shared" si="250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12">
        <f t="shared" si="251"/>
        <v>7.6</v>
      </c>
      <c r="R4013" s="6">
        <f t="shared" si="248"/>
        <v>4.75</v>
      </c>
      <c r="S4013" s="6" t="s">
        <v>8312</v>
      </c>
      <c r="T4013" s="6" t="s">
        <v>8329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4">
        <f t="shared" si="249"/>
        <v>42126.544548611113</v>
      </c>
      <c r="K4014">
        <v>1427979849</v>
      </c>
      <c r="L4014" s="14">
        <f t="shared" si="250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12">
        <f t="shared" si="251"/>
        <v>0</v>
      </c>
      <c r="R4014" s="6" t="e">
        <f t="shared" si="248"/>
        <v>#DIV/0!</v>
      </c>
      <c r="S4014" s="6" t="s">
        <v>8312</v>
      </c>
      <c r="T4014" s="6" t="s">
        <v>8329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4">
        <f t="shared" si="249"/>
        <v>42051.301192129627</v>
      </c>
      <c r="K4015">
        <v>1421478823</v>
      </c>
      <c r="L4015" s="14">
        <f t="shared" si="250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12">
        <f t="shared" si="251"/>
        <v>1.3</v>
      </c>
      <c r="R4015" s="6">
        <f t="shared" si="248"/>
        <v>13</v>
      </c>
      <c r="S4015" s="6" t="s">
        <v>8312</v>
      </c>
      <c r="T4015" s="6" t="s">
        <v>8329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4">
        <f t="shared" si="249"/>
        <v>42434.246168981481</v>
      </c>
      <c r="K4016">
        <v>1455861269</v>
      </c>
      <c r="L4016" s="14">
        <f t="shared" si="250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12">
        <f t="shared" si="251"/>
        <v>0</v>
      </c>
      <c r="R4016" s="6" t="e">
        <f t="shared" si="248"/>
        <v>#DIV/0!</v>
      </c>
      <c r="S4016" s="6" t="s">
        <v>8312</v>
      </c>
      <c r="T4016" s="6" t="s">
        <v>8329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4">
        <f t="shared" si="249"/>
        <v>42204.780821759254</v>
      </c>
      <c r="K4017">
        <v>1434739463</v>
      </c>
      <c r="L4017" s="14">
        <f t="shared" si="250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12">
        <f t="shared" si="251"/>
        <v>1.4285714285714287E-2</v>
      </c>
      <c r="R4017" s="6">
        <f t="shared" si="248"/>
        <v>1</v>
      </c>
      <c r="S4017" s="6" t="s">
        <v>8312</v>
      </c>
      <c r="T4017" s="6" t="s">
        <v>8329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4">
        <f t="shared" si="249"/>
        <v>41899.872685185182</v>
      </c>
      <c r="K4018">
        <v>1408395400</v>
      </c>
      <c r="L4018" s="14">
        <f t="shared" si="250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12">
        <f t="shared" si="251"/>
        <v>14.000000000000002</v>
      </c>
      <c r="R4018" s="6">
        <f t="shared" si="248"/>
        <v>10</v>
      </c>
      <c r="S4018" s="6" t="s">
        <v>8312</v>
      </c>
      <c r="T4018" s="6" t="s">
        <v>8329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4">
        <f t="shared" si="249"/>
        <v>41886.672152777777</v>
      </c>
      <c r="K4019">
        <v>1407254874</v>
      </c>
      <c r="L4019" s="14">
        <f t="shared" si="250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12">
        <f t="shared" si="251"/>
        <v>1.05</v>
      </c>
      <c r="R4019" s="6">
        <f t="shared" si="248"/>
        <v>52.5</v>
      </c>
      <c r="S4019" s="6" t="s">
        <v>8312</v>
      </c>
      <c r="T4019" s="6" t="s">
        <v>8329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4">
        <f t="shared" si="249"/>
        <v>42650.91097222222</v>
      </c>
      <c r="K4020">
        <v>1473285108</v>
      </c>
      <c r="L4020" s="14">
        <f t="shared" si="250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12">
        <f t="shared" si="251"/>
        <v>8.6666666666666679</v>
      </c>
      <c r="R4020" s="6">
        <f t="shared" si="248"/>
        <v>32.5</v>
      </c>
      <c r="S4020" s="6" t="s">
        <v>8312</v>
      </c>
      <c r="T4020" s="6" t="s">
        <v>8329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4">
        <f t="shared" si="249"/>
        <v>42475.686111111107</v>
      </c>
      <c r="K4021">
        <v>1455725596</v>
      </c>
      <c r="L4021" s="14">
        <f t="shared" si="250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12">
        <f t="shared" si="251"/>
        <v>0.82857142857142851</v>
      </c>
      <c r="R4021" s="6">
        <f t="shared" si="248"/>
        <v>7.25</v>
      </c>
      <c r="S4021" s="6" t="s">
        <v>8312</v>
      </c>
      <c r="T4021" s="6" t="s">
        <v>8329</v>
      </c>
    </row>
    <row r="4022" spans="1:20" ht="45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4">
        <f t="shared" si="249"/>
        <v>42087.149293981478</v>
      </c>
      <c r="K4022">
        <v>1424579699</v>
      </c>
      <c r="L4022" s="14">
        <f t="shared" si="250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12">
        <f t="shared" si="251"/>
        <v>16.666666666666664</v>
      </c>
      <c r="R4022" s="6">
        <f t="shared" si="248"/>
        <v>33.333333333333336</v>
      </c>
      <c r="S4022" s="6" t="s">
        <v>8312</v>
      </c>
      <c r="T4022" s="6" t="s">
        <v>8329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4">
        <f t="shared" si="249"/>
        <v>41938.911550925928</v>
      </c>
      <c r="K4023">
        <v>1409176358</v>
      </c>
      <c r="L4023" s="14">
        <f t="shared" si="250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12">
        <f t="shared" si="251"/>
        <v>0.83333333333333337</v>
      </c>
      <c r="R4023" s="6">
        <f t="shared" si="248"/>
        <v>62.5</v>
      </c>
      <c r="S4023" s="6" t="s">
        <v>8312</v>
      </c>
      <c r="T4023" s="6" t="s">
        <v>8329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4">
        <f t="shared" si="249"/>
        <v>42036.120833333334</v>
      </c>
      <c r="K4024">
        <v>1418824867</v>
      </c>
      <c r="L4024" s="14">
        <f t="shared" si="250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12">
        <f t="shared" si="251"/>
        <v>69.561111111111103</v>
      </c>
      <c r="R4024" s="6">
        <f t="shared" si="248"/>
        <v>63.558375634517766</v>
      </c>
      <c r="S4024" s="6" t="s">
        <v>8312</v>
      </c>
      <c r="T4024" s="6" t="s">
        <v>8329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4">
        <f t="shared" si="249"/>
        <v>42453.957905092597</v>
      </c>
      <c r="K4025">
        <v>1454975963</v>
      </c>
      <c r="L4025" s="14">
        <f t="shared" si="250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12">
        <f t="shared" si="251"/>
        <v>0</v>
      </c>
      <c r="R4025" s="6" t="e">
        <f t="shared" si="248"/>
        <v>#DIV/0!</v>
      </c>
      <c r="S4025" s="6" t="s">
        <v>8312</v>
      </c>
      <c r="T4025" s="6" t="s">
        <v>8329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4">
        <f t="shared" si="249"/>
        <v>42247.670104166667</v>
      </c>
      <c r="K4026">
        <v>1438445097</v>
      </c>
      <c r="L4026" s="14">
        <f t="shared" si="250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12">
        <f t="shared" si="251"/>
        <v>1.25</v>
      </c>
      <c r="R4026" s="6">
        <f t="shared" si="248"/>
        <v>10</v>
      </c>
      <c r="S4026" s="6" t="s">
        <v>8312</v>
      </c>
      <c r="T4026" s="6" t="s">
        <v>8329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4">
        <f t="shared" si="249"/>
        <v>42211.237685185188</v>
      </c>
      <c r="K4027">
        <v>1432705336</v>
      </c>
      <c r="L4027" s="14">
        <f t="shared" si="250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12">
        <f t="shared" si="251"/>
        <v>5</v>
      </c>
      <c r="R4027" s="6">
        <f t="shared" si="248"/>
        <v>62.5</v>
      </c>
      <c r="S4027" s="6" t="s">
        <v>8312</v>
      </c>
      <c r="T4027" s="6" t="s">
        <v>8329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4">
        <f t="shared" si="249"/>
        <v>42342.697210648148</v>
      </c>
      <c r="K4028">
        <v>1444059839</v>
      </c>
      <c r="L4028" s="14">
        <f t="shared" si="250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12">
        <f t="shared" si="251"/>
        <v>0</v>
      </c>
      <c r="R4028" s="6" t="e">
        <f t="shared" si="248"/>
        <v>#DIV/0!</v>
      </c>
      <c r="S4028" s="6" t="s">
        <v>8312</v>
      </c>
      <c r="T4028" s="6" t="s">
        <v>8329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4">
        <f t="shared" si="249"/>
        <v>42789.041666666672</v>
      </c>
      <c r="K4029">
        <v>1486077481</v>
      </c>
      <c r="L4029" s="14">
        <f t="shared" si="250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12">
        <f t="shared" si="251"/>
        <v>7.166666666666667</v>
      </c>
      <c r="R4029" s="6">
        <f t="shared" si="248"/>
        <v>30.714285714285715</v>
      </c>
      <c r="S4029" s="6" t="s">
        <v>8312</v>
      </c>
      <c r="T4029" s="6" t="s">
        <v>8329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4">
        <f t="shared" si="249"/>
        <v>41795.938657407409</v>
      </c>
      <c r="K4030">
        <v>1399415500</v>
      </c>
      <c r="L4030" s="14">
        <f t="shared" si="250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12">
        <f t="shared" si="251"/>
        <v>28.050000000000004</v>
      </c>
      <c r="R4030" s="6">
        <f t="shared" si="248"/>
        <v>51</v>
      </c>
      <c r="S4030" s="6" t="s">
        <v>8312</v>
      </c>
      <c r="T4030" s="6" t="s">
        <v>8329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4">
        <f t="shared" si="249"/>
        <v>42352.025115740747</v>
      </c>
      <c r="K4031">
        <v>1447461370</v>
      </c>
      <c r="L4031" s="14">
        <f t="shared" si="250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12">
        <f t="shared" si="251"/>
        <v>0</v>
      </c>
      <c r="R4031" s="6" t="e">
        <f t="shared" si="248"/>
        <v>#DIV/0!</v>
      </c>
      <c r="S4031" s="6" t="s">
        <v>8312</v>
      </c>
      <c r="T4031" s="6" t="s">
        <v>8329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4">
        <f t="shared" si="249"/>
        <v>42403.784027777772</v>
      </c>
      <c r="K4032">
        <v>1452008599</v>
      </c>
      <c r="L4032" s="14">
        <f t="shared" si="250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12">
        <f t="shared" si="251"/>
        <v>16</v>
      </c>
      <c r="R4032" s="6">
        <f t="shared" si="248"/>
        <v>66.666666666666671</v>
      </c>
      <c r="S4032" s="6" t="s">
        <v>8312</v>
      </c>
      <c r="T4032" s="6" t="s">
        <v>8329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4">
        <f t="shared" si="249"/>
        <v>41991.626898148148</v>
      </c>
      <c r="K4033">
        <v>1414591364</v>
      </c>
      <c r="L4033" s="14">
        <f t="shared" si="250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12">
        <f t="shared" si="251"/>
        <v>0</v>
      </c>
      <c r="R4033" s="6" t="e">
        <f t="shared" si="248"/>
        <v>#DIV/0!</v>
      </c>
      <c r="S4033" s="6" t="s">
        <v>8312</v>
      </c>
      <c r="T4033" s="6" t="s">
        <v>8329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4">
        <f t="shared" si="249"/>
        <v>42353.85087962963</v>
      </c>
      <c r="K4034">
        <v>1445023516</v>
      </c>
      <c r="L4034" s="14">
        <f t="shared" si="250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12">
        <f t="shared" si="251"/>
        <v>6.8287037037037033</v>
      </c>
      <c r="R4034" s="6">
        <f t="shared" ref="R4034:R4097" si="252">E4034/N4034</f>
        <v>59</v>
      </c>
      <c r="S4034" s="6" t="s">
        <v>8312</v>
      </c>
      <c r="T4034" s="6" t="s">
        <v>8329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4">
        <f t="shared" ref="J4035:J4098" si="253">(((I4035/60)/60)/24)+DATE(1970,1,1)</f>
        <v>42645.375</v>
      </c>
      <c r="K4035">
        <v>1472711224</v>
      </c>
      <c r="L4035" s="14">
        <f t="shared" ref="L4035:L4098" si="254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12">
        <f t="shared" ref="Q4035:Q4098" si="255">E4035/D4035*100</f>
        <v>25.698702928870294</v>
      </c>
      <c r="R4035" s="6">
        <f t="shared" si="252"/>
        <v>65.340319148936175</v>
      </c>
      <c r="S4035" s="6" t="s">
        <v>8312</v>
      </c>
      <c r="T4035" s="6" t="s">
        <v>8329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4">
        <f t="shared" si="253"/>
        <v>42097.905671296292</v>
      </c>
      <c r="K4036">
        <v>1425509050</v>
      </c>
      <c r="L4036" s="14">
        <f t="shared" si="254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12">
        <f t="shared" si="255"/>
        <v>1.4814814814814816</v>
      </c>
      <c r="R4036" s="6">
        <f t="shared" si="252"/>
        <v>100</v>
      </c>
      <c r="S4036" s="6" t="s">
        <v>8312</v>
      </c>
      <c r="T4036" s="6" t="s">
        <v>8329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4">
        <f t="shared" si="253"/>
        <v>41933.882951388885</v>
      </c>
      <c r="K4037">
        <v>1411333887</v>
      </c>
      <c r="L4037" s="14">
        <f t="shared" si="254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12">
        <f t="shared" si="255"/>
        <v>36.85</v>
      </c>
      <c r="R4037" s="6">
        <f t="shared" si="252"/>
        <v>147.4</v>
      </c>
      <c r="S4037" s="6" t="s">
        <v>8312</v>
      </c>
      <c r="T4037" s="6" t="s">
        <v>8329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4">
        <f t="shared" si="253"/>
        <v>41821.9375</v>
      </c>
      <c r="K4038">
        <v>1402784964</v>
      </c>
      <c r="L4038" s="14">
        <f t="shared" si="254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12">
        <f t="shared" si="255"/>
        <v>47.05</v>
      </c>
      <c r="R4038" s="6">
        <f t="shared" si="252"/>
        <v>166.05882352941177</v>
      </c>
      <c r="S4038" s="6" t="s">
        <v>8312</v>
      </c>
      <c r="T4038" s="6" t="s">
        <v>8329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4">
        <f t="shared" si="253"/>
        <v>42514.600694444445</v>
      </c>
      <c r="K4039">
        <v>1462585315</v>
      </c>
      <c r="L4039" s="14">
        <f t="shared" si="254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12">
        <f t="shared" si="255"/>
        <v>11.428571428571429</v>
      </c>
      <c r="R4039" s="6">
        <f t="shared" si="252"/>
        <v>40</v>
      </c>
      <c r="S4039" s="6" t="s">
        <v>8312</v>
      </c>
      <c r="T4039" s="6" t="s">
        <v>8329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4">
        <f t="shared" si="253"/>
        <v>41929.798726851855</v>
      </c>
      <c r="K4040">
        <v>1408389010</v>
      </c>
      <c r="L4040" s="14">
        <f t="shared" si="254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12">
        <f t="shared" si="255"/>
        <v>12.04</v>
      </c>
      <c r="R4040" s="6">
        <f t="shared" si="252"/>
        <v>75.25</v>
      </c>
      <c r="S4040" s="6" t="s">
        <v>8312</v>
      </c>
      <c r="T4040" s="6" t="s">
        <v>8329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4">
        <f t="shared" si="253"/>
        <v>42339.249305555553</v>
      </c>
      <c r="K4041">
        <v>1446048367</v>
      </c>
      <c r="L4041" s="14">
        <f t="shared" si="254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12">
        <f t="shared" si="255"/>
        <v>60</v>
      </c>
      <c r="R4041" s="6">
        <f t="shared" si="252"/>
        <v>60</v>
      </c>
      <c r="S4041" s="6" t="s">
        <v>8312</v>
      </c>
      <c r="T4041" s="6" t="s">
        <v>8329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4">
        <f t="shared" si="253"/>
        <v>42203.125</v>
      </c>
      <c r="K4042">
        <v>1432100004</v>
      </c>
      <c r="L4042" s="14">
        <f t="shared" si="254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12">
        <f t="shared" si="255"/>
        <v>31.25</v>
      </c>
      <c r="R4042" s="6">
        <f t="shared" si="252"/>
        <v>1250</v>
      </c>
      <c r="S4042" s="6" t="s">
        <v>8312</v>
      </c>
      <c r="T4042" s="6" t="s">
        <v>8329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4">
        <f t="shared" si="253"/>
        <v>42619.474004629628</v>
      </c>
      <c r="K4043">
        <v>1467976954</v>
      </c>
      <c r="L4043" s="14">
        <f t="shared" si="254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12">
        <f t="shared" si="255"/>
        <v>0.42</v>
      </c>
      <c r="R4043" s="6">
        <f t="shared" si="252"/>
        <v>10.5</v>
      </c>
      <c r="S4043" s="6" t="s">
        <v>8312</v>
      </c>
      <c r="T4043" s="6" t="s">
        <v>8329</v>
      </c>
    </row>
    <row r="4044" spans="1:20" ht="45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4">
        <f t="shared" si="253"/>
        <v>42024.802777777775</v>
      </c>
      <c r="K4044">
        <v>1419213664</v>
      </c>
      <c r="L4044" s="14">
        <f t="shared" si="254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12">
        <f t="shared" si="255"/>
        <v>0.21</v>
      </c>
      <c r="R4044" s="6">
        <f t="shared" si="252"/>
        <v>7</v>
      </c>
      <c r="S4044" s="6" t="s">
        <v>8312</v>
      </c>
      <c r="T4044" s="6" t="s">
        <v>8329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4">
        <f t="shared" si="253"/>
        <v>41963.957465277781</v>
      </c>
      <c r="K4045">
        <v>1415228325</v>
      </c>
      <c r="L4045" s="14">
        <f t="shared" si="254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12">
        <f t="shared" si="255"/>
        <v>0</v>
      </c>
      <c r="R4045" s="6" t="e">
        <f t="shared" si="252"/>
        <v>#DIV/0!</v>
      </c>
      <c r="S4045" s="6" t="s">
        <v>8312</v>
      </c>
      <c r="T4045" s="6" t="s">
        <v>8329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4">
        <f t="shared" si="253"/>
        <v>42104.208333333328</v>
      </c>
      <c r="K4046">
        <v>1426050982</v>
      </c>
      <c r="L4046" s="14">
        <f t="shared" si="254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12">
        <f t="shared" si="255"/>
        <v>37.5</v>
      </c>
      <c r="R4046" s="6">
        <f t="shared" si="252"/>
        <v>56.25</v>
      </c>
      <c r="S4046" s="6" t="s">
        <v>8312</v>
      </c>
      <c r="T4046" s="6" t="s">
        <v>8329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4">
        <f t="shared" si="253"/>
        <v>41872.201261574075</v>
      </c>
      <c r="K4047">
        <v>1406004589</v>
      </c>
      <c r="L4047" s="14">
        <f t="shared" si="254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12">
        <f t="shared" si="255"/>
        <v>0.02</v>
      </c>
      <c r="R4047" s="6">
        <f t="shared" si="252"/>
        <v>1</v>
      </c>
      <c r="S4047" s="6" t="s">
        <v>8312</v>
      </c>
      <c r="T4047" s="6" t="s">
        <v>8329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4">
        <f t="shared" si="253"/>
        <v>41934.650578703702</v>
      </c>
      <c r="K4048">
        <v>1411400210</v>
      </c>
      <c r="L4048" s="14">
        <f t="shared" si="254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12">
        <f t="shared" si="255"/>
        <v>8.2142857142857135</v>
      </c>
      <c r="R4048" s="6">
        <f t="shared" si="252"/>
        <v>38.333333333333336</v>
      </c>
      <c r="S4048" s="6" t="s">
        <v>8312</v>
      </c>
      <c r="T4048" s="6" t="s">
        <v>8329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4">
        <f t="shared" si="253"/>
        <v>42015.041666666672</v>
      </c>
      <c r="K4049">
        <v>1418862743</v>
      </c>
      <c r="L4049" s="14">
        <f t="shared" si="254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12">
        <f t="shared" si="255"/>
        <v>2.1999999999999997</v>
      </c>
      <c r="R4049" s="6">
        <f t="shared" si="252"/>
        <v>27.5</v>
      </c>
      <c r="S4049" s="6" t="s">
        <v>8312</v>
      </c>
      <c r="T4049" s="6" t="s">
        <v>8329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4">
        <f t="shared" si="253"/>
        <v>42471.467442129629</v>
      </c>
      <c r="K4050">
        <v>1457352787</v>
      </c>
      <c r="L4050" s="14">
        <f t="shared" si="254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12">
        <f t="shared" si="255"/>
        <v>17.652941176470588</v>
      </c>
      <c r="R4050" s="6">
        <f t="shared" si="252"/>
        <v>32.978021978021978</v>
      </c>
      <c r="S4050" s="6" t="s">
        <v>8312</v>
      </c>
      <c r="T4050" s="6" t="s">
        <v>8329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4">
        <f t="shared" si="253"/>
        <v>42199.958506944444</v>
      </c>
      <c r="K4051">
        <v>1434322815</v>
      </c>
      <c r="L4051" s="14">
        <f t="shared" si="254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12">
        <f t="shared" si="255"/>
        <v>0.08</v>
      </c>
      <c r="R4051" s="6">
        <f t="shared" si="252"/>
        <v>16</v>
      </c>
      <c r="S4051" s="6" t="s">
        <v>8312</v>
      </c>
      <c r="T4051" s="6" t="s">
        <v>8329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4">
        <f t="shared" si="253"/>
        <v>41935.636469907404</v>
      </c>
      <c r="K4052">
        <v>1411485391</v>
      </c>
      <c r="L4052" s="14">
        <f t="shared" si="254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12">
        <f t="shared" si="255"/>
        <v>6.6666666666666666E-2</v>
      </c>
      <c r="R4052" s="6">
        <f t="shared" si="252"/>
        <v>1</v>
      </c>
      <c r="S4052" s="6" t="s">
        <v>8312</v>
      </c>
      <c r="T4052" s="6" t="s">
        <v>8329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4">
        <f t="shared" si="253"/>
        <v>41768.286805555559</v>
      </c>
      <c r="K4053">
        <v>1399058797</v>
      </c>
      <c r="L4053" s="14">
        <f t="shared" si="254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12">
        <f t="shared" si="255"/>
        <v>0</v>
      </c>
      <c r="R4053" s="6" t="e">
        <f t="shared" si="252"/>
        <v>#DIV/0!</v>
      </c>
      <c r="S4053" s="6" t="s">
        <v>8312</v>
      </c>
      <c r="T4053" s="6" t="s">
        <v>8329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4">
        <f t="shared" si="253"/>
        <v>41925.878657407404</v>
      </c>
      <c r="K4054">
        <v>1408050316</v>
      </c>
      <c r="L4054" s="14">
        <f t="shared" si="254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12">
        <f t="shared" si="255"/>
        <v>37.533333333333339</v>
      </c>
      <c r="R4054" s="6">
        <f t="shared" si="252"/>
        <v>86.615384615384613</v>
      </c>
      <c r="S4054" s="6" t="s">
        <v>8312</v>
      </c>
      <c r="T4054" s="6" t="s">
        <v>8329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4">
        <f t="shared" si="253"/>
        <v>41958.833333333328</v>
      </c>
      <c r="K4055">
        <v>1413477228</v>
      </c>
      <c r="L4055" s="14">
        <f t="shared" si="254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12">
        <f t="shared" si="255"/>
        <v>22</v>
      </c>
      <c r="R4055" s="6">
        <f t="shared" si="252"/>
        <v>55</v>
      </c>
      <c r="S4055" s="6" t="s">
        <v>8312</v>
      </c>
      <c r="T4055" s="6" t="s">
        <v>8329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4">
        <f t="shared" si="253"/>
        <v>42644.166666666672</v>
      </c>
      <c r="K4056">
        <v>1472674285</v>
      </c>
      <c r="L4056" s="14">
        <f t="shared" si="254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12">
        <f t="shared" si="255"/>
        <v>0</v>
      </c>
      <c r="R4056" s="6" t="e">
        <f t="shared" si="252"/>
        <v>#DIV/0!</v>
      </c>
      <c r="S4056" s="6" t="s">
        <v>8312</v>
      </c>
      <c r="T4056" s="6" t="s">
        <v>8329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4">
        <f t="shared" si="253"/>
        <v>41809.648506944446</v>
      </c>
      <c r="K4057">
        <v>1400600031</v>
      </c>
      <c r="L4057" s="14">
        <f t="shared" si="254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12">
        <f t="shared" si="255"/>
        <v>17.62</v>
      </c>
      <c r="R4057" s="6">
        <f t="shared" si="252"/>
        <v>41.952380952380949</v>
      </c>
      <c r="S4057" s="6" t="s">
        <v>8312</v>
      </c>
      <c r="T4057" s="6" t="s">
        <v>8329</v>
      </c>
    </row>
    <row r="4058" spans="1:20" ht="45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4">
        <f t="shared" si="253"/>
        <v>42554.832638888889</v>
      </c>
      <c r="K4058">
        <v>1465856639</v>
      </c>
      <c r="L4058" s="14">
        <f t="shared" si="254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12">
        <f t="shared" si="255"/>
        <v>53</v>
      </c>
      <c r="R4058" s="6">
        <f t="shared" si="252"/>
        <v>88.333333333333329</v>
      </c>
      <c r="S4058" s="6" t="s">
        <v>8312</v>
      </c>
      <c r="T4058" s="6" t="s">
        <v>8329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4">
        <f t="shared" si="253"/>
        <v>42333.958333333328</v>
      </c>
      <c r="K4059">
        <v>1446506080</v>
      </c>
      <c r="L4059" s="14">
        <f t="shared" si="254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12">
        <f t="shared" si="255"/>
        <v>22.142857142857142</v>
      </c>
      <c r="R4059" s="6">
        <f t="shared" si="252"/>
        <v>129.16666666666666</v>
      </c>
      <c r="S4059" s="6" t="s">
        <v>8312</v>
      </c>
      <c r="T4059" s="6" t="s">
        <v>8329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4">
        <f t="shared" si="253"/>
        <v>42461.165972222225</v>
      </c>
      <c r="K4060">
        <v>1458178044</v>
      </c>
      <c r="L4060" s="14">
        <f t="shared" si="254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12">
        <f t="shared" si="255"/>
        <v>2.5333333333333332</v>
      </c>
      <c r="R4060" s="6">
        <f t="shared" si="252"/>
        <v>23.75</v>
      </c>
      <c r="S4060" s="6" t="s">
        <v>8312</v>
      </c>
      <c r="T4060" s="6" t="s">
        <v>8329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4">
        <f t="shared" si="253"/>
        <v>41898.125</v>
      </c>
      <c r="K4061">
        <v>1408116152</v>
      </c>
      <c r="L4061" s="14">
        <f t="shared" si="254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12">
        <f t="shared" si="255"/>
        <v>2.5</v>
      </c>
      <c r="R4061" s="6">
        <f t="shared" si="252"/>
        <v>35.714285714285715</v>
      </c>
      <c r="S4061" s="6" t="s">
        <v>8312</v>
      </c>
      <c r="T4061" s="6" t="s">
        <v>8329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4">
        <f t="shared" si="253"/>
        <v>41813.666666666664</v>
      </c>
      <c r="K4062">
        <v>1400604056</v>
      </c>
      <c r="L4062" s="14">
        <f t="shared" si="254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12">
        <f t="shared" si="255"/>
        <v>2.85</v>
      </c>
      <c r="R4062" s="6">
        <f t="shared" si="252"/>
        <v>57</v>
      </c>
      <c r="S4062" s="6" t="s">
        <v>8312</v>
      </c>
      <c r="T4062" s="6" t="s">
        <v>8329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4">
        <f t="shared" si="253"/>
        <v>42481.099803240737</v>
      </c>
      <c r="K4063">
        <v>1456025023</v>
      </c>
      <c r="L4063" s="14">
        <f t="shared" si="254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12">
        <f t="shared" si="255"/>
        <v>0</v>
      </c>
      <c r="R4063" s="6" t="e">
        <f t="shared" si="252"/>
        <v>#DIV/0!</v>
      </c>
      <c r="S4063" s="6" t="s">
        <v>8312</v>
      </c>
      <c r="T4063" s="6" t="s">
        <v>8329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4">
        <f t="shared" si="253"/>
        <v>42553.739212962959</v>
      </c>
      <c r="K4064">
        <v>1464889468</v>
      </c>
      <c r="L4064" s="14">
        <f t="shared" si="254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12">
        <f t="shared" si="255"/>
        <v>2.4500000000000002</v>
      </c>
      <c r="R4064" s="6">
        <f t="shared" si="252"/>
        <v>163.33333333333334</v>
      </c>
      <c r="S4064" s="6" t="s">
        <v>8312</v>
      </c>
      <c r="T4064" s="6" t="s">
        <v>8329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4">
        <f t="shared" si="253"/>
        <v>41817.681527777779</v>
      </c>
      <c r="K4065">
        <v>1401294084</v>
      </c>
      <c r="L4065" s="14">
        <f t="shared" si="254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12">
        <f t="shared" si="255"/>
        <v>1.4210526315789473</v>
      </c>
      <c r="R4065" s="6">
        <f t="shared" si="252"/>
        <v>15</v>
      </c>
      <c r="S4065" s="6" t="s">
        <v>8312</v>
      </c>
      <c r="T4065" s="6" t="s">
        <v>8329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4">
        <f t="shared" si="253"/>
        <v>42123.588263888887</v>
      </c>
      <c r="K4066">
        <v>1427724426</v>
      </c>
      <c r="L4066" s="14">
        <f t="shared" si="254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12">
        <f t="shared" si="255"/>
        <v>19.25</v>
      </c>
      <c r="R4066" s="6">
        <f t="shared" si="252"/>
        <v>64.166666666666671</v>
      </c>
      <c r="S4066" s="6" t="s">
        <v>8312</v>
      </c>
      <c r="T4066" s="6" t="s">
        <v>8329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4">
        <f t="shared" si="253"/>
        <v>41863.951516203706</v>
      </c>
      <c r="K4067">
        <v>1405291811</v>
      </c>
      <c r="L4067" s="14">
        <f t="shared" si="254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12">
        <f t="shared" si="255"/>
        <v>0.67500000000000004</v>
      </c>
      <c r="R4067" s="6">
        <f t="shared" si="252"/>
        <v>6.75</v>
      </c>
      <c r="S4067" s="6" t="s">
        <v>8312</v>
      </c>
      <c r="T4067" s="6" t="s">
        <v>8329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4">
        <f t="shared" si="253"/>
        <v>42509.039212962962</v>
      </c>
      <c r="K4068">
        <v>1461027388</v>
      </c>
      <c r="L4068" s="14">
        <f t="shared" si="254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12">
        <f t="shared" si="255"/>
        <v>0.16666666666666669</v>
      </c>
      <c r="R4068" s="6">
        <f t="shared" si="252"/>
        <v>25</v>
      </c>
      <c r="S4068" s="6" t="s">
        <v>8312</v>
      </c>
      <c r="T4068" s="6" t="s">
        <v>8329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4">
        <f t="shared" si="253"/>
        <v>42275.117476851854</v>
      </c>
      <c r="K4069">
        <v>1439952550</v>
      </c>
      <c r="L4069" s="14">
        <f t="shared" si="254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12">
        <f t="shared" si="255"/>
        <v>60.9</v>
      </c>
      <c r="R4069" s="6">
        <f t="shared" si="252"/>
        <v>179.11764705882354</v>
      </c>
      <c r="S4069" s="6" t="s">
        <v>8312</v>
      </c>
      <c r="T4069" s="6" t="s">
        <v>8329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4">
        <f t="shared" si="253"/>
        <v>42748.961805555555</v>
      </c>
      <c r="K4070">
        <v>1481756855</v>
      </c>
      <c r="L4070" s="14">
        <f t="shared" si="254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12">
        <f t="shared" si="255"/>
        <v>1</v>
      </c>
      <c r="R4070" s="6">
        <f t="shared" si="252"/>
        <v>34.950000000000003</v>
      </c>
      <c r="S4070" s="6" t="s">
        <v>8312</v>
      </c>
      <c r="T4070" s="6" t="s">
        <v>8329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4">
        <f t="shared" si="253"/>
        <v>42063.5</v>
      </c>
      <c r="K4071">
        <v>1421596356</v>
      </c>
      <c r="L4071" s="14">
        <f t="shared" si="254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12">
        <f t="shared" si="255"/>
        <v>34.4</v>
      </c>
      <c r="R4071" s="6">
        <f t="shared" si="252"/>
        <v>33.07692307692308</v>
      </c>
      <c r="S4071" s="6" t="s">
        <v>8312</v>
      </c>
      <c r="T4071" s="6" t="s">
        <v>8329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4">
        <f t="shared" si="253"/>
        <v>42064.125</v>
      </c>
      <c r="K4072">
        <v>1422374420</v>
      </c>
      <c r="L4072" s="14">
        <f t="shared" si="254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12">
        <f t="shared" si="255"/>
        <v>16.5</v>
      </c>
      <c r="R4072" s="6">
        <f t="shared" si="252"/>
        <v>27.5</v>
      </c>
      <c r="S4072" s="6" t="s">
        <v>8312</v>
      </c>
      <c r="T4072" s="6" t="s">
        <v>8329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4">
        <f t="shared" si="253"/>
        <v>42730.804756944446</v>
      </c>
      <c r="K4073">
        <v>1480187931</v>
      </c>
      <c r="L4073" s="14">
        <f t="shared" si="254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12">
        <f t="shared" si="255"/>
        <v>0</v>
      </c>
      <c r="R4073" s="6" t="e">
        <f t="shared" si="252"/>
        <v>#DIV/0!</v>
      </c>
      <c r="S4073" s="6" t="s">
        <v>8312</v>
      </c>
      <c r="T4073" s="6" t="s">
        <v>8329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4">
        <f t="shared" si="253"/>
        <v>41872.77443287037</v>
      </c>
      <c r="K4074">
        <v>1403462111</v>
      </c>
      <c r="L4074" s="14">
        <f t="shared" si="254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12">
        <f t="shared" si="255"/>
        <v>0.4</v>
      </c>
      <c r="R4074" s="6">
        <f t="shared" si="252"/>
        <v>2</v>
      </c>
      <c r="S4074" s="6" t="s">
        <v>8312</v>
      </c>
      <c r="T4074" s="6" t="s">
        <v>8329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4">
        <f t="shared" si="253"/>
        <v>42133.166666666672</v>
      </c>
      <c r="K4075">
        <v>1426407426</v>
      </c>
      <c r="L4075" s="14">
        <f t="shared" si="254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12">
        <f t="shared" si="255"/>
        <v>1.0571428571428572</v>
      </c>
      <c r="R4075" s="6">
        <f t="shared" si="252"/>
        <v>18.5</v>
      </c>
      <c r="S4075" s="6" t="s">
        <v>8312</v>
      </c>
      <c r="T4075" s="6" t="s">
        <v>8329</v>
      </c>
    </row>
    <row r="4076" spans="1:20" ht="45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4">
        <f t="shared" si="253"/>
        <v>42313.594618055555</v>
      </c>
      <c r="K4076">
        <v>1444137375</v>
      </c>
      <c r="L4076" s="14">
        <f t="shared" si="254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12">
        <f t="shared" si="255"/>
        <v>26.727272727272727</v>
      </c>
      <c r="R4076" s="6">
        <f t="shared" si="252"/>
        <v>35</v>
      </c>
      <c r="S4076" s="6" t="s">
        <v>8312</v>
      </c>
      <c r="T4076" s="6" t="s">
        <v>8329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4">
        <f t="shared" si="253"/>
        <v>41820.727777777778</v>
      </c>
      <c r="K4077">
        <v>1400547969</v>
      </c>
      <c r="L4077" s="14">
        <f t="shared" si="254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12">
        <f t="shared" si="255"/>
        <v>28.799999999999997</v>
      </c>
      <c r="R4077" s="6">
        <f t="shared" si="252"/>
        <v>44.307692307692307</v>
      </c>
      <c r="S4077" s="6" t="s">
        <v>8312</v>
      </c>
      <c r="T4077" s="6" t="s">
        <v>8329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4">
        <f t="shared" si="253"/>
        <v>41933.82708333333</v>
      </c>
      <c r="K4078">
        <v>1411499149</v>
      </c>
      <c r="L4078" s="14">
        <f t="shared" si="254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12">
        <f t="shared" si="255"/>
        <v>0</v>
      </c>
      <c r="R4078" s="6" t="e">
        <f t="shared" si="252"/>
        <v>#DIV/0!</v>
      </c>
      <c r="S4078" s="6" t="s">
        <v>8312</v>
      </c>
      <c r="T4078" s="6" t="s">
        <v>8329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4">
        <f t="shared" si="253"/>
        <v>42725.7105787037</v>
      </c>
      <c r="K4079">
        <v>1479747794</v>
      </c>
      <c r="L4079" s="14">
        <f t="shared" si="254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12">
        <f t="shared" si="255"/>
        <v>8.9</v>
      </c>
      <c r="R4079" s="6">
        <f t="shared" si="252"/>
        <v>222.5</v>
      </c>
      <c r="S4079" s="6" t="s">
        <v>8312</v>
      </c>
      <c r="T4079" s="6" t="s">
        <v>8329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4">
        <f t="shared" si="253"/>
        <v>42762.787523148145</v>
      </c>
      <c r="K4080">
        <v>1482951242</v>
      </c>
      <c r="L4080" s="14">
        <f t="shared" si="254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12">
        <f t="shared" si="255"/>
        <v>0</v>
      </c>
      <c r="R4080" s="6" t="e">
        <f t="shared" si="252"/>
        <v>#DIV/0!</v>
      </c>
      <c r="S4080" s="6" t="s">
        <v>8312</v>
      </c>
      <c r="T4080" s="6" t="s">
        <v>8329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4">
        <f t="shared" si="253"/>
        <v>42540.938900462963</v>
      </c>
      <c r="K4081">
        <v>1463783521</v>
      </c>
      <c r="L4081" s="14">
        <f t="shared" si="254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12">
        <f t="shared" si="255"/>
        <v>0.16666666666666669</v>
      </c>
      <c r="R4081" s="6">
        <f t="shared" si="252"/>
        <v>5</v>
      </c>
      <c r="S4081" s="6" t="s">
        <v>8312</v>
      </c>
      <c r="T4081" s="6" t="s">
        <v>8329</v>
      </c>
    </row>
    <row r="4082" spans="1:20" ht="45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4">
        <f t="shared" si="253"/>
        <v>42535.787500000006</v>
      </c>
      <c r="K4082">
        <v>1463849116</v>
      </c>
      <c r="L4082" s="14">
        <f t="shared" si="254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12">
        <f t="shared" si="255"/>
        <v>0</v>
      </c>
      <c r="R4082" s="6" t="e">
        <f t="shared" si="252"/>
        <v>#DIV/0!</v>
      </c>
      <c r="S4082" s="6" t="s">
        <v>8312</v>
      </c>
      <c r="T4082" s="6" t="s">
        <v>8329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4">
        <f t="shared" si="253"/>
        <v>42071.539641203708</v>
      </c>
      <c r="K4083">
        <v>1423231025</v>
      </c>
      <c r="L4083" s="14">
        <f t="shared" si="254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12">
        <f t="shared" si="255"/>
        <v>15.737410071942445</v>
      </c>
      <c r="R4083" s="6">
        <f t="shared" si="252"/>
        <v>29.166666666666668</v>
      </c>
      <c r="S4083" s="6" t="s">
        <v>8312</v>
      </c>
      <c r="T4083" s="6" t="s">
        <v>8329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4">
        <f t="shared" si="253"/>
        <v>42322.958333333328</v>
      </c>
      <c r="K4084">
        <v>1446179553</v>
      </c>
      <c r="L4084" s="14">
        <f t="shared" si="254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12">
        <f t="shared" si="255"/>
        <v>2</v>
      </c>
      <c r="R4084" s="6">
        <f t="shared" si="252"/>
        <v>1.5</v>
      </c>
      <c r="S4084" s="6" t="s">
        <v>8312</v>
      </c>
      <c r="T4084" s="6" t="s">
        <v>8329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4">
        <f t="shared" si="253"/>
        <v>42383.761759259258</v>
      </c>
      <c r="K4085">
        <v>1450203416</v>
      </c>
      <c r="L4085" s="14">
        <f t="shared" si="254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12">
        <f t="shared" si="255"/>
        <v>21.685714285714287</v>
      </c>
      <c r="R4085" s="6">
        <f t="shared" si="252"/>
        <v>126.5</v>
      </c>
      <c r="S4085" s="6" t="s">
        <v>8312</v>
      </c>
      <c r="T4085" s="6" t="s">
        <v>8329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4">
        <f t="shared" si="253"/>
        <v>42652.436412037037</v>
      </c>
      <c r="K4086">
        <v>1473416906</v>
      </c>
      <c r="L4086" s="14">
        <f t="shared" si="254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12">
        <f t="shared" si="255"/>
        <v>0.33333333333333337</v>
      </c>
      <c r="R4086" s="6">
        <f t="shared" si="252"/>
        <v>10</v>
      </c>
      <c r="S4086" s="6" t="s">
        <v>8312</v>
      </c>
      <c r="T4086" s="6" t="s">
        <v>8329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4">
        <f t="shared" si="253"/>
        <v>42087.165972222225</v>
      </c>
      <c r="K4087">
        <v>1424701775</v>
      </c>
      <c r="L4087" s="14">
        <f t="shared" si="254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12">
        <f t="shared" si="255"/>
        <v>0.2857142857142857</v>
      </c>
      <c r="R4087" s="6">
        <f t="shared" si="252"/>
        <v>10</v>
      </c>
      <c r="S4087" s="6" t="s">
        <v>8312</v>
      </c>
      <c r="T4087" s="6" t="s">
        <v>8329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4">
        <f t="shared" si="253"/>
        <v>42329.166666666672</v>
      </c>
      <c r="K4088">
        <v>1445985299</v>
      </c>
      <c r="L4088" s="14">
        <f t="shared" si="254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12">
        <f t="shared" si="255"/>
        <v>4.7</v>
      </c>
      <c r="R4088" s="6">
        <f t="shared" si="252"/>
        <v>9.4</v>
      </c>
      <c r="S4088" s="6" t="s">
        <v>8312</v>
      </c>
      <c r="T4088" s="6" t="s">
        <v>8329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4">
        <f t="shared" si="253"/>
        <v>42568.742893518516</v>
      </c>
      <c r="K4089">
        <v>1466185786</v>
      </c>
      <c r="L4089" s="14">
        <f t="shared" si="254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12">
        <f t="shared" si="255"/>
        <v>0</v>
      </c>
      <c r="R4089" s="6" t="e">
        <f t="shared" si="252"/>
        <v>#DIV/0!</v>
      </c>
      <c r="S4089" s="6" t="s">
        <v>8312</v>
      </c>
      <c r="T4089" s="6" t="s">
        <v>8329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4">
        <f t="shared" si="253"/>
        <v>42020.434722222228</v>
      </c>
      <c r="K4090">
        <v>1418827324</v>
      </c>
      <c r="L4090" s="14">
        <f t="shared" si="254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12">
        <f t="shared" si="255"/>
        <v>10.8</v>
      </c>
      <c r="R4090" s="6">
        <f t="shared" si="252"/>
        <v>72</v>
      </c>
      <c r="S4090" s="6" t="s">
        <v>8312</v>
      </c>
      <c r="T4090" s="6" t="s">
        <v>8329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4">
        <f t="shared" si="253"/>
        <v>42155.732638888891</v>
      </c>
      <c r="K4091">
        <v>1430242488</v>
      </c>
      <c r="L4091" s="14">
        <f t="shared" si="254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12">
        <f t="shared" si="255"/>
        <v>4.8</v>
      </c>
      <c r="R4091" s="6">
        <f t="shared" si="252"/>
        <v>30</v>
      </c>
      <c r="S4091" s="6" t="s">
        <v>8312</v>
      </c>
      <c r="T4091" s="6" t="s">
        <v>8329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4">
        <f t="shared" si="253"/>
        <v>42223.625</v>
      </c>
      <c r="K4092">
        <v>1437754137</v>
      </c>
      <c r="L4092" s="14">
        <f t="shared" si="254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12">
        <f t="shared" si="255"/>
        <v>3.2</v>
      </c>
      <c r="R4092" s="6">
        <f t="shared" si="252"/>
        <v>10.666666666666666</v>
      </c>
      <c r="S4092" s="6" t="s">
        <v>8312</v>
      </c>
      <c r="T4092" s="6" t="s">
        <v>8329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4">
        <f t="shared" si="253"/>
        <v>42020.506377314814</v>
      </c>
      <c r="K4093">
        <v>1418818151</v>
      </c>
      <c r="L4093" s="14">
        <f t="shared" si="254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12">
        <f t="shared" si="255"/>
        <v>12.75</v>
      </c>
      <c r="R4093" s="6">
        <f t="shared" si="252"/>
        <v>25.5</v>
      </c>
      <c r="S4093" s="6" t="s">
        <v>8312</v>
      </c>
      <c r="T4093" s="6" t="s">
        <v>8329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4">
        <f t="shared" si="253"/>
        <v>42099.153321759266</v>
      </c>
      <c r="K4094">
        <v>1423024847</v>
      </c>
      <c r="L4094" s="14">
        <f t="shared" si="254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12">
        <f t="shared" si="255"/>
        <v>1.8181818181818181E-2</v>
      </c>
      <c r="R4094" s="6">
        <f t="shared" si="252"/>
        <v>20</v>
      </c>
      <c r="S4094" s="6" t="s">
        <v>8312</v>
      </c>
      <c r="T4094" s="6" t="s">
        <v>8329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4">
        <f t="shared" si="253"/>
        <v>42238.815891203703</v>
      </c>
      <c r="K4095">
        <v>1435088093</v>
      </c>
      <c r="L4095" s="14">
        <f t="shared" si="254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12">
        <f t="shared" si="255"/>
        <v>2.4</v>
      </c>
      <c r="R4095" s="6">
        <f t="shared" si="252"/>
        <v>15</v>
      </c>
      <c r="S4095" s="6" t="s">
        <v>8312</v>
      </c>
      <c r="T4095" s="6" t="s">
        <v>8329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4">
        <f t="shared" si="253"/>
        <v>41934.207638888889</v>
      </c>
      <c r="K4096">
        <v>1410141900</v>
      </c>
      <c r="L4096" s="14">
        <f t="shared" si="254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12">
        <f t="shared" si="255"/>
        <v>36.5</v>
      </c>
      <c r="R4096" s="6">
        <f t="shared" si="252"/>
        <v>91.25</v>
      </c>
      <c r="S4096" s="6" t="s">
        <v>8312</v>
      </c>
      <c r="T4096" s="6" t="s">
        <v>8329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4">
        <f t="shared" si="253"/>
        <v>42723.031828703708</v>
      </c>
      <c r="K4097">
        <v>1479516350</v>
      </c>
      <c r="L4097" s="14">
        <f t="shared" si="254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12">
        <f t="shared" si="255"/>
        <v>2.666666666666667</v>
      </c>
      <c r="R4097" s="6">
        <f t="shared" si="252"/>
        <v>800</v>
      </c>
      <c r="S4097" s="6" t="s">
        <v>8312</v>
      </c>
      <c r="T4097" s="6" t="s">
        <v>8329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4">
        <f t="shared" si="253"/>
        <v>42794.368749999994</v>
      </c>
      <c r="K4098">
        <v>1484484219</v>
      </c>
      <c r="L4098" s="14">
        <f t="shared" si="254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12">
        <f t="shared" si="255"/>
        <v>11.428571428571429</v>
      </c>
      <c r="R4098" s="6">
        <f t="shared" ref="R4098:R4115" si="256">E4098/N4098</f>
        <v>80</v>
      </c>
      <c r="S4098" s="6" t="s">
        <v>8312</v>
      </c>
      <c r="T4098" s="6" t="s">
        <v>8329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4">
        <f t="shared" ref="J4099:J4115" si="257">(((I4099/60)/60)/24)+DATE(1970,1,1)</f>
        <v>42400.996527777781</v>
      </c>
      <c r="K4099">
        <v>1449431237</v>
      </c>
      <c r="L4099" s="14">
        <f t="shared" ref="L4099:L4115" si="258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12">
        <f t="shared" ref="Q4099:Q4115" si="259">E4099/D4099*100</f>
        <v>0</v>
      </c>
      <c r="R4099" s="6" t="e">
        <f t="shared" si="256"/>
        <v>#DIV/0!</v>
      </c>
      <c r="S4099" s="6" t="s">
        <v>8312</v>
      </c>
      <c r="T4099" s="6" t="s">
        <v>8329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4">
        <f t="shared" si="257"/>
        <v>42525.722187499996</v>
      </c>
      <c r="K4100">
        <v>1462468797</v>
      </c>
      <c r="L4100" s="14">
        <f t="shared" si="258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12">
        <f t="shared" si="259"/>
        <v>0</v>
      </c>
      <c r="R4100" s="6" t="e">
        <f t="shared" si="256"/>
        <v>#DIV/0!</v>
      </c>
      <c r="S4100" s="6" t="s">
        <v>8312</v>
      </c>
      <c r="T4100" s="6" t="s">
        <v>8329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4">
        <f t="shared" si="257"/>
        <v>42615.850381944445</v>
      </c>
      <c r="K4101">
        <v>1468959873</v>
      </c>
      <c r="L4101" s="14">
        <f t="shared" si="258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12">
        <f t="shared" si="259"/>
        <v>1.1111111111111112</v>
      </c>
      <c r="R4101" s="6">
        <f t="shared" si="256"/>
        <v>50</v>
      </c>
      <c r="S4101" s="6" t="s">
        <v>8312</v>
      </c>
      <c r="T4101" s="6" t="s">
        <v>8329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4">
        <f t="shared" si="257"/>
        <v>41937.124884259261</v>
      </c>
      <c r="K4102">
        <v>1413341990</v>
      </c>
      <c r="L4102" s="14">
        <f t="shared" si="258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12">
        <f t="shared" si="259"/>
        <v>0</v>
      </c>
      <c r="R4102" s="6" t="e">
        <f t="shared" si="256"/>
        <v>#DIV/0!</v>
      </c>
      <c r="S4102" s="6" t="s">
        <v>8312</v>
      </c>
      <c r="T4102" s="6" t="s">
        <v>8329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4">
        <f t="shared" si="257"/>
        <v>42760.903726851851</v>
      </c>
      <c r="K4103">
        <v>1482788482</v>
      </c>
      <c r="L4103" s="14">
        <f t="shared" si="258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12">
        <f t="shared" si="259"/>
        <v>0</v>
      </c>
      <c r="R4103" s="6" t="e">
        <f t="shared" si="256"/>
        <v>#DIV/0!</v>
      </c>
      <c r="S4103" s="6" t="s">
        <v>8312</v>
      </c>
      <c r="T4103" s="6" t="s">
        <v>8329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4">
        <f t="shared" si="257"/>
        <v>42505.848067129627</v>
      </c>
      <c r="K4104">
        <v>1460751673</v>
      </c>
      <c r="L4104" s="14">
        <f t="shared" si="258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12">
        <f t="shared" si="259"/>
        <v>27.400000000000002</v>
      </c>
      <c r="R4104" s="6">
        <f t="shared" si="256"/>
        <v>22.833333333333332</v>
      </c>
      <c r="S4104" s="6" t="s">
        <v>8312</v>
      </c>
      <c r="T4104" s="6" t="s">
        <v>8329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4">
        <f t="shared" si="257"/>
        <v>42242.772222222222</v>
      </c>
      <c r="K4105">
        <v>1435953566</v>
      </c>
      <c r="L4105" s="14">
        <f t="shared" si="258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12">
        <f t="shared" si="259"/>
        <v>10</v>
      </c>
      <c r="R4105" s="6">
        <f t="shared" si="256"/>
        <v>16.666666666666668</v>
      </c>
      <c r="S4105" s="6" t="s">
        <v>8312</v>
      </c>
      <c r="T4105" s="6" t="s">
        <v>8329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4">
        <f t="shared" si="257"/>
        <v>42670.278171296297</v>
      </c>
      <c r="K4106">
        <v>1474958434</v>
      </c>
      <c r="L4106" s="14">
        <f t="shared" si="258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12">
        <f t="shared" si="259"/>
        <v>21.366666666666667</v>
      </c>
      <c r="R4106" s="6">
        <f t="shared" si="256"/>
        <v>45.785714285714285</v>
      </c>
      <c r="S4106" s="6" t="s">
        <v>8312</v>
      </c>
      <c r="T4106" s="6" t="s">
        <v>8329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4">
        <f t="shared" si="257"/>
        <v>42730.010520833333</v>
      </c>
      <c r="K4107">
        <v>1479860109</v>
      </c>
      <c r="L4107" s="14">
        <f t="shared" si="258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12">
        <f t="shared" si="259"/>
        <v>6.9696969696969706</v>
      </c>
      <c r="R4107" s="6">
        <f t="shared" si="256"/>
        <v>383.33333333333331</v>
      </c>
      <c r="S4107" s="6" t="s">
        <v>8312</v>
      </c>
      <c r="T4107" s="6" t="s">
        <v>8329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4">
        <f t="shared" si="257"/>
        <v>42096.041666666672</v>
      </c>
      <c r="K4108">
        <v>1424221866</v>
      </c>
      <c r="L4108" s="14">
        <f t="shared" si="258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12">
        <f t="shared" si="259"/>
        <v>70.599999999999994</v>
      </c>
      <c r="R4108" s="6">
        <f t="shared" si="256"/>
        <v>106.96969696969697</v>
      </c>
      <c r="S4108" s="6" t="s">
        <v>8312</v>
      </c>
      <c r="T4108" s="6" t="s">
        <v>8329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4">
        <f t="shared" si="257"/>
        <v>41906.916678240741</v>
      </c>
      <c r="K4109">
        <v>1409608801</v>
      </c>
      <c r="L4109" s="14">
        <f t="shared" si="258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12">
        <f t="shared" si="259"/>
        <v>2.0500000000000003</v>
      </c>
      <c r="R4109" s="6">
        <f t="shared" si="256"/>
        <v>10.25</v>
      </c>
      <c r="S4109" s="6" t="s">
        <v>8312</v>
      </c>
      <c r="T4109" s="6" t="s">
        <v>8329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4">
        <f t="shared" si="257"/>
        <v>42797.208333333328</v>
      </c>
      <c r="K4110">
        <v>1485909937</v>
      </c>
      <c r="L4110" s="14">
        <f t="shared" si="258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12">
        <f t="shared" si="259"/>
        <v>1.9666666666666666</v>
      </c>
      <c r="R4110" s="6">
        <f t="shared" si="256"/>
        <v>59</v>
      </c>
      <c r="S4110" s="6" t="s">
        <v>8312</v>
      </c>
      <c r="T4110" s="6" t="s">
        <v>8329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4">
        <f t="shared" si="257"/>
        <v>42337.581064814818</v>
      </c>
      <c r="K4111">
        <v>1446209804</v>
      </c>
      <c r="L4111" s="14">
        <f t="shared" si="258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12">
        <f t="shared" si="259"/>
        <v>0</v>
      </c>
      <c r="R4111" s="6" t="e">
        <f t="shared" si="256"/>
        <v>#DIV/0!</v>
      </c>
      <c r="S4111" s="6" t="s">
        <v>8312</v>
      </c>
      <c r="T4111" s="6" t="s">
        <v>8329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4">
        <f t="shared" si="257"/>
        <v>42572.626747685179</v>
      </c>
      <c r="K4112">
        <v>1463929351</v>
      </c>
      <c r="L4112" s="14">
        <f t="shared" si="258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12">
        <f t="shared" si="259"/>
        <v>28.666666666666668</v>
      </c>
      <c r="R4112" s="6">
        <f t="shared" si="256"/>
        <v>14.333333333333334</v>
      </c>
      <c r="S4112" s="6" t="s">
        <v>8312</v>
      </c>
      <c r="T4112" s="6" t="s">
        <v>8329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4">
        <f t="shared" si="257"/>
        <v>42059.135879629626</v>
      </c>
      <c r="K4113">
        <v>1422155740</v>
      </c>
      <c r="L4113" s="14">
        <f t="shared" si="258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12">
        <f t="shared" si="259"/>
        <v>3.1333333333333333</v>
      </c>
      <c r="R4113" s="6">
        <f t="shared" si="256"/>
        <v>15.666666666666666</v>
      </c>
      <c r="S4113" s="6" t="s">
        <v>8312</v>
      </c>
      <c r="T4113" s="6" t="s">
        <v>8329</v>
      </c>
    </row>
    <row r="4114" spans="1:20" ht="45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4">
        <f t="shared" si="257"/>
        <v>42428</v>
      </c>
      <c r="K4114">
        <v>1454280186</v>
      </c>
      <c r="L4114" s="14">
        <f t="shared" si="258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12">
        <f t="shared" si="259"/>
        <v>0.04</v>
      </c>
      <c r="R4114" s="6">
        <f t="shared" si="256"/>
        <v>1</v>
      </c>
      <c r="S4114" s="6" t="s">
        <v>8312</v>
      </c>
      <c r="T4114" s="6" t="s">
        <v>8329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4">
        <f t="shared" si="257"/>
        <v>42377.273611111115</v>
      </c>
      <c r="K4115">
        <v>1450619123</v>
      </c>
      <c r="L4115" s="14">
        <f t="shared" si="258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12">
        <f t="shared" si="259"/>
        <v>0.2</v>
      </c>
      <c r="R4115" s="6">
        <f t="shared" si="256"/>
        <v>1</v>
      </c>
      <c r="S4115" s="6" t="s">
        <v>8312</v>
      </c>
      <c r="T4115" s="6" t="s">
        <v>8329</v>
      </c>
    </row>
  </sheetData>
  <sortState xmlns:xlrd2="http://schemas.microsoft.com/office/spreadsheetml/2017/richdata2" ref="A2:T4116">
    <sortCondition ref="A2:A4116"/>
  </sortState>
  <conditionalFormatting sqref="F1:F1048576">
    <cfRule type="cellIs" dxfId="7" priority="11" operator="equal">
      <formula>"live"</formula>
    </cfRule>
    <cfRule type="cellIs" dxfId="6" priority="12" operator="equal">
      <formula>"failed"</formula>
    </cfRule>
    <cfRule type="cellIs" dxfId="5" priority="13" operator="equal">
      <formula>"canceled"</formula>
    </cfRule>
    <cfRule type="cellIs" dxfId="4" priority="14" operator="equal">
      <formula>"successful"</formula>
    </cfRule>
  </conditionalFormatting>
  <conditionalFormatting sqref="R1:T1">
    <cfRule type="colorScale" priority="15">
      <colorScale>
        <cfvo type="num" val="0"/>
        <cfvo type="num" val="100"/>
        <cfvo type="num" val="200"/>
        <color rgb="FFC00000"/>
        <color rgb="FF00B050"/>
        <color rgb="FF00B0F0"/>
      </colorScale>
    </cfRule>
    <cfRule type="colorScale" priority="16">
      <colorScale>
        <cfvo type="min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Subategory Stats</vt:lpstr>
      <vt:lpstr>Kickstarter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Leann Dobranski</cp:lastModifiedBy>
  <dcterms:created xsi:type="dcterms:W3CDTF">2017-04-20T15:17:24Z</dcterms:created>
  <dcterms:modified xsi:type="dcterms:W3CDTF">2020-08-08T22:22:39Z</dcterms:modified>
</cp:coreProperties>
</file>