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G:\博士\研究计划\"/>
    </mc:Choice>
  </mc:AlternateContent>
  <xr:revisionPtr revIDLastSave="0" documentId="13_ncr:1_{61546F66-B002-46AE-BFF9-77B2C81E2B8D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Project Timeline" sheetId="1" r:id="rId1"/>
  </sheets>
  <definedNames>
    <definedName name="_xlnm.Print_Titles" localSheetId="0">'Project Timeline'!$3:$6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D6" i="1" l="1"/>
  <c r="E6" i="1" l="1"/>
  <c r="D5" i="1"/>
  <c r="F6" i="1" l="1"/>
  <c r="E4" i="1"/>
  <c r="E5" i="1"/>
  <c r="G6" i="1" l="1"/>
  <c r="F4" i="1"/>
  <c r="F5" i="1"/>
  <c r="G4" i="1" l="1"/>
  <c r="G5" i="1"/>
  <c r="H6" i="1"/>
  <c r="H5" i="1" l="1"/>
  <c r="I6" i="1"/>
  <c r="H4" i="1"/>
  <c r="J6" i="1" l="1"/>
  <c r="I5" i="1"/>
  <c r="I4" i="1"/>
  <c r="J5" i="1" l="1"/>
  <c r="K6" i="1"/>
  <c r="K4" i="1" s="1"/>
  <c r="J4" i="1"/>
  <c r="K5" i="1" l="1"/>
  <c r="L6" i="1"/>
  <c r="M6" i="1" l="1"/>
  <c r="L4" i="1"/>
  <c r="L5" i="1"/>
  <c r="N6" i="1" l="1"/>
  <c r="M4" i="1"/>
  <c r="M5" i="1"/>
  <c r="O6" i="1" l="1"/>
  <c r="N4" i="1"/>
  <c r="N5" i="1"/>
  <c r="O4" i="1" l="1"/>
  <c r="O5" i="1"/>
  <c r="P6" i="1"/>
  <c r="P5" i="1" l="1"/>
  <c r="Q6" i="1"/>
  <c r="P4" i="1"/>
  <c r="Q5" i="1" l="1"/>
  <c r="R6" i="1"/>
  <c r="Q4" i="1"/>
  <c r="R5" i="1" l="1"/>
  <c r="S6" i="1"/>
  <c r="R4" i="1"/>
  <c r="S5" i="1" l="1"/>
  <c r="T6" i="1"/>
  <c r="S4" i="1"/>
  <c r="U6" i="1" l="1"/>
  <c r="T4" i="1"/>
  <c r="T5" i="1"/>
  <c r="V6" i="1" l="1"/>
  <c r="U4" i="1"/>
  <c r="U5" i="1"/>
  <c r="W6" i="1" l="1"/>
  <c r="V4" i="1"/>
  <c r="V5" i="1"/>
  <c r="W4" i="1" l="1"/>
  <c r="W5" i="1"/>
  <c r="X6" i="1"/>
  <c r="X5" i="1" l="1"/>
  <c r="Y6" i="1"/>
  <c r="X4" i="1"/>
  <c r="Y5" i="1" l="1"/>
  <c r="Z6" i="1"/>
  <c r="Y4" i="1"/>
  <c r="Z4" i="1" l="1"/>
  <c r="Z5" i="1"/>
  <c r="AA6" i="1"/>
  <c r="AA5" i="1" l="1"/>
  <c r="AB6" i="1"/>
  <c r="AA4" i="1"/>
  <c r="AC6" i="1" l="1"/>
  <c r="AB4" i="1"/>
  <c r="AB5" i="1"/>
  <c r="AD6" i="1" l="1"/>
  <c r="AC4" i="1"/>
  <c r="AC5" i="1"/>
  <c r="AE6" i="1" l="1"/>
  <c r="AD5" i="1"/>
  <c r="AD4" i="1"/>
  <c r="AE4" i="1" l="1"/>
  <c r="AE5" i="1"/>
</calcChain>
</file>

<file path=xl/sharedStrings.xml><?xml version="1.0" encoding="utf-8"?>
<sst xmlns="http://schemas.openxmlformats.org/spreadsheetml/2006/main" count="47" uniqueCount="41">
  <si>
    <t>4 week project timeline</t>
  </si>
  <si>
    <t xml:space="preserve"> Start Date:</t>
  </si>
  <si>
    <t>Assigned to:</t>
  </si>
  <si>
    <t>week 1</t>
  </si>
  <si>
    <t>week 2</t>
  </si>
  <si>
    <t>week 3</t>
  </si>
  <si>
    <t>week 4</t>
  </si>
  <si>
    <t>Status:</t>
  </si>
  <si>
    <t xml:space="preserve"> </t>
  </si>
  <si>
    <t>in progress</t>
  </si>
  <si>
    <t>not started</t>
    <phoneticPr fontId="14" type="noConversion"/>
  </si>
  <si>
    <t>备注</t>
    <phoneticPr fontId="14" type="noConversion"/>
  </si>
  <si>
    <t>9522二次枝梗原基/花原基-qRT-PCR</t>
    <phoneticPr fontId="14" type="noConversion"/>
  </si>
  <si>
    <t>9522二次枝梗原基/花原基-原位杂交</t>
    <phoneticPr fontId="14" type="noConversion"/>
  </si>
  <si>
    <t>枝梗原基已取到，花原基待取</t>
  </si>
  <si>
    <t>枝梗原基已取到，花原基待取</t>
    <phoneticPr fontId="14" type="noConversion"/>
  </si>
  <si>
    <t>取样</t>
    <phoneticPr fontId="14" type="noConversion"/>
  </si>
  <si>
    <t>qRT-PCR实验及分析</t>
    <phoneticPr fontId="14" type="noConversion"/>
  </si>
  <si>
    <r>
      <t>a</t>
    </r>
    <r>
      <rPr>
        <sz val="12"/>
        <rFont val="微软雅黑"/>
        <family val="2"/>
        <charset val="134"/>
      </rPr>
      <t>ug</t>
    </r>
    <phoneticPr fontId="14" type="noConversion"/>
  </si>
  <si>
    <t>取样，包埋</t>
    <phoneticPr fontId="14" type="noConversion"/>
  </si>
  <si>
    <t>原位杂交</t>
    <phoneticPr fontId="14" type="noConversion"/>
  </si>
  <si>
    <t>csa突变体光周期敏感发育时期的确定</t>
    <phoneticPr fontId="14" type="noConversion"/>
  </si>
  <si>
    <t>in progress</t>
    <phoneticPr fontId="14" type="noConversion"/>
  </si>
  <si>
    <t>观察发育时期</t>
    <phoneticPr fontId="14" type="noConversion"/>
  </si>
  <si>
    <t>CSA上游候选基因的点对点酵母单杂验证</t>
    <phoneticPr fontId="14" type="noConversion"/>
  </si>
  <si>
    <t>CSA上游候选基因的荧光素酶报告基因验证</t>
    <phoneticPr fontId="14" type="noConversion"/>
  </si>
  <si>
    <t>董人赫已开始部分实验</t>
    <phoneticPr fontId="14" type="noConversion"/>
  </si>
  <si>
    <t>部分实验已开始</t>
    <phoneticPr fontId="14" type="noConversion"/>
  </si>
  <si>
    <t>花药特异表达启动子驱动CSA 互补csa突变体</t>
    <phoneticPr fontId="14" type="noConversion"/>
  </si>
  <si>
    <t>花药特异表达启动子驱动CSA干扰 9522</t>
    <phoneticPr fontId="14" type="noConversion"/>
  </si>
  <si>
    <t>构建载体，酵母单杂</t>
    <phoneticPr fontId="14" type="noConversion"/>
  </si>
  <si>
    <t>构建载体，转染原生质体</t>
    <phoneticPr fontId="14" type="noConversion"/>
  </si>
  <si>
    <t>寻找特异启动子（利用SEG tool），构建载体</t>
    <phoneticPr fontId="14" type="noConversion"/>
  </si>
  <si>
    <t>构建载体</t>
    <phoneticPr fontId="14" type="noConversion"/>
  </si>
  <si>
    <t>CSA-GFP二次枝梗原基荧光观察</t>
    <phoneticPr fontId="14" type="noConversion"/>
  </si>
  <si>
    <t>还未进入生殖生长阶段，植株矮小，需鉴定</t>
    <phoneticPr fontId="14" type="noConversion"/>
  </si>
  <si>
    <t>提取DNA，鉴定</t>
    <phoneticPr fontId="14" type="noConversion"/>
  </si>
  <si>
    <t>观察发育时期，剥取原基观察</t>
    <phoneticPr fontId="14" type="noConversion"/>
  </si>
  <si>
    <t>CSA在光敏感时期表达模式</t>
    <phoneticPr fontId="14" type="noConversion"/>
  </si>
  <si>
    <t>CSA上游基因验证</t>
    <phoneticPr fontId="14" type="noConversion"/>
  </si>
  <si>
    <t>CSA组织表达特异性对育性的影响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</si>
</sst>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m"/>
    <numFmt numFmtId="177" formatCode="d"/>
  </numFmts>
  <fonts count="25" x14ac:knownFonts="1">
    <font>
      <sz val="11"/>
      <color theme="1" tint="0.24994659260841701"/>
      <name val="Arial"/>
      <charset val="134"/>
      <scheme val="minor"/>
    </font>
    <font>
      <sz val="31"/>
      <color theme="9" tint="-0.24994659260841701"/>
      <name val="Arial"/>
      <family val="2"/>
      <scheme val="major"/>
    </font>
    <font>
      <sz val="14"/>
      <name val="Arial"/>
      <family val="2"/>
      <scheme val="minor"/>
    </font>
    <font>
      <sz val="11"/>
      <name val="Arial"/>
      <family val="2"/>
      <scheme val="minor"/>
    </font>
    <font>
      <sz val="11"/>
      <name val="微软雅黑"/>
      <charset val="134"/>
    </font>
    <font>
      <sz val="18"/>
      <name val="微软雅黑"/>
      <charset val="134"/>
    </font>
    <font>
      <sz val="12"/>
      <name val="微软雅黑"/>
      <charset val="134"/>
    </font>
    <font>
      <sz val="11"/>
      <color theme="1" tint="0.24994659260841701"/>
      <name val="微软雅黑"/>
      <charset val="134"/>
    </font>
    <font>
      <b/>
      <sz val="31"/>
      <color theme="9" tint="-0.24994659260841701"/>
      <name val="Arial"/>
      <family val="2"/>
      <scheme val="maj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9"/>
      <name val="Arial"/>
      <family val="2"/>
      <scheme val="minor"/>
    </font>
    <font>
      <sz val="11"/>
      <name val="微软雅黑"/>
      <family val="2"/>
      <charset val="134"/>
    </font>
    <font>
      <sz val="11"/>
      <color theme="1" tint="0.24994659260841701"/>
      <name val="微软雅黑"/>
      <family val="2"/>
      <charset val="134"/>
    </font>
    <font>
      <b/>
      <sz val="11"/>
      <color theme="1" tint="0.24994659260841701"/>
      <name val="微软雅黑"/>
      <family val="2"/>
      <charset val="134"/>
    </font>
    <font>
      <b/>
      <sz val="11"/>
      <color theme="1" tint="0.24994659260841701"/>
      <name val="Arial"/>
      <family val="2"/>
      <scheme val="minor"/>
    </font>
    <font>
      <b/>
      <sz val="11"/>
      <color theme="1" tint="0.24994659260841701"/>
      <name val="宋体"/>
      <family val="3"/>
      <charset val="134"/>
    </font>
    <font>
      <b/>
      <sz val="11"/>
      <color theme="1" tint="0.24994659260841701"/>
      <name val="宋体"/>
      <family val="3"/>
      <charset val="134"/>
      <scheme val="minor"/>
    </font>
    <font>
      <b/>
      <sz val="11"/>
      <color theme="1" tint="0.24994659260841701"/>
      <name val="宋体"/>
      <family val="2"/>
      <charset val="134"/>
    </font>
    <font>
      <b/>
      <sz val="11"/>
      <color rgb="FFFF0000"/>
      <name val="Arial"/>
      <family val="3"/>
      <charset val="134"/>
      <scheme val="minor"/>
    </font>
    <font>
      <sz val="11"/>
      <color rgb="FFFF0000"/>
      <name val="Arial"/>
      <family val="3"/>
      <charset val="134"/>
      <scheme val="minor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1" tint="0.499984740745262"/>
      </bottom>
      <diagonal/>
    </border>
  </borders>
  <cellStyleXfs count="10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3" borderId="0" applyNumberFormat="0" applyAlignment="0" applyProtection="0"/>
    <xf numFmtId="0" fontId="10" fillId="6" borderId="0" applyNumberFormat="0" applyAlignment="0" applyProtection="0"/>
    <xf numFmtId="177" fontId="11" fillId="0" borderId="9">
      <alignment horizontal="left" vertical="center"/>
    </xf>
    <xf numFmtId="0" fontId="13" fillId="2" borderId="8">
      <alignment horizontal="left" wrapText="1" indent="1"/>
    </xf>
    <xf numFmtId="14" fontId="9" fillId="0" borderId="10" applyFill="0">
      <alignment horizontal="center"/>
    </xf>
    <xf numFmtId="176" fontId="12" fillId="0" borderId="0">
      <alignment horizontal="left" vertical="center"/>
    </xf>
    <xf numFmtId="176" fontId="11" fillId="0" borderId="0" applyBorder="0">
      <alignment horizontal="left" vertical="center"/>
    </xf>
  </cellStyleXfs>
  <cellXfs count="68">
    <xf numFmtId="0" fontId="0" fillId="0" borderId="0" xfId="0">
      <alignment vertical="center" wrapText="1"/>
    </xf>
    <xf numFmtId="0" fontId="0" fillId="0" borderId="1" xfId="0" applyFont="1" applyBorder="1">
      <alignment vertical="center" wrapText="1"/>
    </xf>
    <xf numFmtId="0" fontId="0" fillId="0" borderId="1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indent="1"/>
    </xf>
    <xf numFmtId="0" fontId="2" fillId="0" borderId="1" xfId="2" applyFont="1" applyBorder="1" applyAlignment="1">
      <alignment horizontal="left"/>
    </xf>
    <xf numFmtId="14" fontId="2" fillId="0" borderId="1" xfId="7" applyFont="1" applyBorder="1">
      <alignment horizontal="center"/>
    </xf>
    <xf numFmtId="0" fontId="3" fillId="0" borderId="1" xfId="0" applyFont="1" applyBorder="1" applyAlignment="1">
      <alignment horizontal="center"/>
    </xf>
    <xf numFmtId="176" fontId="6" fillId="4" borderId="1" xfId="8" applyFont="1" applyFill="1" applyBorder="1">
      <alignment horizontal="left" vertical="center"/>
    </xf>
    <xf numFmtId="176" fontId="4" fillId="4" borderId="1" xfId="9" applyFont="1" applyFill="1" applyBorder="1">
      <alignment horizontal="left" vertical="center"/>
    </xf>
    <xf numFmtId="177" fontId="4" fillId="4" borderId="1" xfId="5" applyFont="1" applyFill="1" applyBorder="1">
      <alignment horizontal="left" vertical="center"/>
    </xf>
    <xf numFmtId="0" fontId="7" fillId="4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176" fontId="6" fillId="5" borderId="1" xfId="8" applyFont="1" applyFill="1" applyBorder="1">
      <alignment horizontal="left" vertical="center"/>
    </xf>
    <xf numFmtId="176" fontId="4" fillId="5" borderId="1" xfId="9" applyFont="1" applyFill="1" applyBorder="1">
      <alignment horizontal="left" vertical="center"/>
    </xf>
    <xf numFmtId="177" fontId="4" fillId="5" borderId="1" xfId="5" applyFont="1" applyFill="1" applyBorder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Fill="1" applyBorder="1" applyAlignment="1">
      <alignment horizontal="left" vertical="center" indent="1"/>
    </xf>
    <xf numFmtId="0" fontId="3" fillId="0" borderId="1" xfId="0" applyFont="1" applyBorder="1">
      <alignment vertic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4" fillId="2" borderId="1" xfId="6" applyFont="1" applyBorder="1" applyAlignment="1">
      <alignment horizontal="center" wrapText="1"/>
    </xf>
    <xf numFmtId="0" fontId="7" fillId="0" borderId="1" xfId="0" applyFont="1" applyBorder="1">
      <alignment vertical="center" wrapText="1"/>
    </xf>
    <xf numFmtId="0" fontId="15" fillId="2" borderId="1" xfId="6" applyFont="1" applyBorder="1" applyAlignment="1">
      <alignment horizontal="center" wrapText="1"/>
    </xf>
    <xf numFmtId="0" fontId="17" fillId="0" borderId="1" xfId="0" applyFont="1" applyBorder="1" applyAlignment="1">
      <alignment horizontal="left" vertical="center" indent="1"/>
    </xf>
    <xf numFmtId="0" fontId="18" fillId="0" borderId="1" xfId="0" applyFont="1" applyBorder="1" applyAlignment="1">
      <alignment horizontal="right" vertical="center" indent="1"/>
    </xf>
    <xf numFmtId="0" fontId="18" fillId="0" borderId="1" xfId="0" applyFont="1" applyBorder="1" applyAlignment="1">
      <alignment horizontal="left" vertical="center" indent="1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right" vertical="center" indent="1"/>
    </xf>
    <xf numFmtId="0" fontId="23" fillId="0" borderId="1" xfId="0" applyFont="1" applyBorder="1" applyAlignment="1">
      <alignment horizontal="right" vertical="center" indent="1"/>
    </xf>
    <xf numFmtId="14" fontId="4" fillId="2" borderId="1" xfId="0" applyNumberFormat="1" applyFont="1" applyFill="1" applyBorder="1" applyAlignment="1">
      <alignment vertical="center"/>
    </xf>
    <xf numFmtId="0" fontId="5" fillId="5" borderId="1" xfId="4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14" fontId="15" fillId="2" borderId="3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5" fillId="3" borderId="1" xfId="3" applyFont="1" applyBorder="1" applyAlignment="1">
      <alignment horizontal="left"/>
    </xf>
    <xf numFmtId="176" fontId="24" fillId="4" borderId="1" xfId="8" applyFont="1" applyFill="1" applyBorder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20" fillId="0" borderId="1" xfId="0" applyFont="1" applyBorder="1" applyAlignment="1">
      <alignment horizontal="left" vertical="center" indent="1"/>
    </xf>
    <xf numFmtId="0" fontId="16" fillId="0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17" fillId="0" borderId="5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</cellXfs>
  <cellStyles count="10">
    <cellStyle name="Date" xfId="7" xr:uid="{00000000-0005-0000-0000-000033000000}"/>
    <cellStyle name="Day of week" xfId="5" xr:uid="{00000000-0005-0000-0000-000025000000}"/>
    <cellStyle name="Month" xfId="8" xr:uid="{00000000-0005-0000-0000-000034000000}"/>
    <cellStyle name="Status" xfId="6" xr:uid="{00000000-0005-0000-0000-00002D000000}"/>
    <cellStyle name="Weekday" xfId="9" xr:uid="{00000000-0005-0000-0000-000035000000}"/>
    <cellStyle name="标题" xfId="1" builtinId="15"/>
    <cellStyle name="标题 1" xfId="2" builtinId="16"/>
    <cellStyle name="标题 2" xfId="3" builtinId="17"/>
    <cellStyle name="标题 3" xfId="4" builtinId="18"/>
    <cellStyle name="常规" xfId="0" builtinId="0"/>
  </cellStyles>
  <dxfs count="1">
    <dxf>
      <font>
        <color theme="1" tint="4.9989318521683403E-2"/>
      </font>
      <fill>
        <patternFill patternType="solid">
          <bgColor theme="9" tint="0.799951170384838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AG24"/>
  <sheetViews>
    <sheetView showGridLines="0" tabSelected="1" zoomScale="90" zoomScaleNormal="90" workbookViewId="0">
      <selection activeCell="C11" sqref="C11"/>
    </sheetView>
  </sheetViews>
  <sheetFormatPr defaultColWidth="9" defaultRowHeight="21.75" customHeight="1" x14ac:dyDescent="0.2"/>
  <cols>
    <col min="1" max="1" width="15.375" style="1" customWidth="1"/>
    <col min="2" max="2" width="35.875" style="2" customWidth="1"/>
    <col min="3" max="3" width="29.625" style="2" customWidth="1"/>
    <col min="4" max="4" width="4.25" style="3" customWidth="1"/>
    <col min="5" max="10" width="3.5" style="3" customWidth="1"/>
    <col min="11" max="11" width="4.375" style="3" customWidth="1"/>
    <col min="12" max="17" width="3.5" style="3" customWidth="1"/>
    <col min="18" max="18" width="4.25" style="3" customWidth="1"/>
    <col min="19" max="24" width="3.5" style="1" customWidth="1"/>
    <col min="25" max="25" width="4.25" style="1" customWidth="1"/>
    <col min="26" max="31" width="3.5" style="1" customWidth="1"/>
    <col min="32" max="32" width="14.5" style="4" customWidth="1"/>
    <col min="33" max="33" width="7.5" style="1" customWidth="1"/>
    <col min="34" max="16384" width="9" style="1"/>
  </cols>
  <sheetData>
    <row r="1" spans="1:33" ht="36.75" customHeight="1" x14ac:dyDescent="0.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ht="21.75" customHeight="1" x14ac:dyDescent="0.25">
      <c r="A2" s="6" t="s">
        <v>1</v>
      </c>
      <c r="B2" s="7">
        <f ca="1">TODAY()</f>
        <v>43686</v>
      </c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1"/>
    </row>
    <row r="3" spans="1:33" ht="21.75" customHeight="1" x14ac:dyDescent="0.4">
      <c r="A3" s="47"/>
      <c r="B3" s="35" t="s">
        <v>2</v>
      </c>
      <c r="C3" s="50" t="s">
        <v>11</v>
      </c>
      <c r="D3" s="53" t="s">
        <v>3</v>
      </c>
      <c r="E3" s="53"/>
      <c r="F3" s="53"/>
      <c r="G3" s="53"/>
      <c r="H3" s="53"/>
      <c r="I3" s="53"/>
      <c r="J3" s="53"/>
      <c r="K3" s="36" t="s">
        <v>4</v>
      </c>
      <c r="L3" s="36"/>
      <c r="M3" s="36"/>
      <c r="N3" s="36"/>
      <c r="O3" s="36"/>
      <c r="P3" s="36"/>
      <c r="Q3" s="36"/>
      <c r="R3" s="53" t="s">
        <v>5</v>
      </c>
      <c r="S3" s="53"/>
      <c r="T3" s="53"/>
      <c r="U3" s="53"/>
      <c r="V3" s="53"/>
      <c r="W3" s="53"/>
      <c r="X3" s="53"/>
      <c r="Y3" s="36" t="s">
        <v>6</v>
      </c>
      <c r="Z3" s="36"/>
      <c r="AA3" s="36"/>
      <c r="AB3" s="36"/>
      <c r="AC3" s="36"/>
      <c r="AD3" s="36"/>
      <c r="AE3" s="36"/>
      <c r="AF3" s="37" t="s">
        <v>7</v>
      </c>
      <c r="AG3" s="23" t="s">
        <v>8</v>
      </c>
    </row>
    <row r="4" spans="1:33" ht="21.75" customHeight="1" x14ac:dyDescent="0.2">
      <c r="A4" s="47"/>
      <c r="B4" s="35"/>
      <c r="C4" s="51"/>
      <c r="D4" s="54" t="s">
        <v>18</v>
      </c>
      <c r="E4" s="9" t="str">
        <f ca="1">IF(TEXT(E6,"mmm")=TEXT(D6,"mmm"),"",LOWER(TEXT(E6,"mmm")))</f>
        <v/>
      </c>
      <c r="F4" s="9" t="str">
        <f t="shared" ref="F4:AE4" ca="1" si="0">IF(TEXT(F6,"mmm")=TEXT(E6,"mmm"),"",LOWER(TEXT(F6,"mmm")))</f>
        <v/>
      </c>
      <c r="G4" s="9" t="str">
        <f t="shared" ca="1" si="0"/>
        <v/>
      </c>
      <c r="H4" s="9" t="str">
        <f t="shared" ca="1" si="0"/>
        <v/>
      </c>
      <c r="I4" s="9" t="str">
        <f t="shared" ca="1" si="0"/>
        <v/>
      </c>
      <c r="J4" s="9" t="str">
        <f t="shared" ca="1" si="0"/>
        <v/>
      </c>
      <c r="K4" s="14" t="str">
        <f ca="1">LOWER(TEXT(K6,"mmm"))</f>
        <v>aug</v>
      </c>
      <c r="L4" s="14" t="str">
        <f t="shared" ca="1" si="0"/>
        <v/>
      </c>
      <c r="M4" s="14" t="str">
        <f t="shared" ca="1" si="0"/>
        <v/>
      </c>
      <c r="N4" s="14" t="str">
        <f t="shared" ca="1" si="0"/>
        <v/>
      </c>
      <c r="O4" s="14" t="str">
        <f t="shared" ca="1" si="0"/>
        <v/>
      </c>
      <c r="P4" s="14" t="str">
        <f t="shared" ca="1" si="0"/>
        <v/>
      </c>
      <c r="Q4" s="14" t="str">
        <f t="shared" ca="1" si="0"/>
        <v/>
      </c>
      <c r="R4" s="9" t="str">
        <f ca="1">LOWER(TEXT(R6,"mmm"))</f>
        <v>aug</v>
      </c>
      <c r="S4" s="9" t="str">
        <f t="shared" ca="1" si="0"/>
        <v/>
      </c>
      <c r="T4" s="9" t="str">
        <f t="shared" ca="1" si="0"/>
        <v/>
      </c>
      <c r="U4" s="9" t="str">
        <f t="shared" ca="1" si="0"/>
        <v/>
      </c>
      <c r="V4" s="9" t="str">
        <f t="shared" ca="1" si="0"/>
        <v/>
      </c>
      <c r="W4" s="9" t="str">
        <f t="shared" ca="1" si="0"/>
        <v/>
      </c>
      <c r="X4" s="9" t="str">
        <f t="shared" ca="1" si="0"/>
        <v/>
      </c>
      <c r="Y4" s="14" t="str">
        <f ca="1">LOWER(TEXT(Y6,"mmm"))</f>
        <v>aug</v>
      </c>
      <c r="Z4" s="14" t="str">
        <f t="shared" ca="1" si="0"/>
        <v/>
      </c>
      <c r="AA4" s="14" t="str">
        <f t="shared" ca="1" si="0"/>
        <v>sep</v>
      </c>
      <c r="AB4" s="14" t="str">
        <f t="shared" ca="1" si="0"/>
        <v/>
      </c>
      <c r="AC4" s="14" t="str">
        <f t="shared" ca="1" si="0"/>
        <v/>
      </c>
      <c r="AD4" s="14" t="str">
        <f t="shared" ca="1" si="0"/>
        <v/>
      </c>
      <c r="AE4" s="14" t="str">
        <f t="shared" ca="1" si="0"/>
        <v/>
      </c>
      <c r="AF4" s="37"/>
      <c r="AG4" s="23" t="s">
        <v>8</v>
      </c>
    </row>
    <row r="5" spans="1:33" ht="21.75" customHeight="1" x14ac:dyDescent="0.2">
      <c r="A5" s="47"/>
      <c r="B5" s="35"/>
      <c r="C5" s="51"/>
      <c r="D5" s="10" t="str">
        <f ca="1">LOWER(TEXT(D6,"aaa"))</f>
        <v>五</v>
      </c>
      <c r="E5" s="10" t="str">
        <f t="shared" ref="E5:AE5" ca="1" si="1">LOWER(TEXT(E6,"aaa"))</f>
        <v>六</v>
      </c>
      <c r="F5" s="10" t="str">
        <f t="shared" ca="1" si="1"/>
        <v>日</v>
      </c>
      <c r="G5" s="10" t="str">
        <f t="shared" ca="1" si="1"/>
        <v>一</v>
      </c>
      <c r="H5" s="10" t="str">
        <f t="shared" ca="1" si="1"/>
        <v>二</v>
      </c>
      <c r="I5" s="10" t="str">
        <f t="shared" ca="1" si="1"/>
        <v>三</v>
      </c>
      <c r="J5" s="10" t="str">
        <f t="shared" ca="1" si="1"/>
        <v>四</v>
      </c>
      <c r="K5" s="15" t="str">
        <f t="shared" ca="1" si="1"/>
        <v>五</v>
      </c>
      <c r="L5" s="15" t="str">
        <f t="shared" ca="1" si="1"/>
        <v>六</v>
      </c>
      <c r="M5" s="15" t="str">
        <f t="shared" ca="1" si="1"/>
        <v>日</v>
      </c>
      <c r="N5" s="15" t="str">
        <f t="shared" ca="1" si="1"/>
        <v>一</v>
      </c>
      <c r="O5" s="15" t="str">
        <f t="shared" ca="1" si="1"/>
        <v>二</v>
      </c>
      <c r="P5" s="15" t="str">
        <f t="shared" ca="1" si="1"/>
        <v>三</v>
      </c>
      <c r="Q5" s="15" t="str">
        <f t="shared" ca="1" si="1"/>
        <v>四</v>
      </c>
      <c r="R5" s="10" t="str">
        <f t="shared" ca="1" si="1"/>
        <v>五</v>
      </c>
      <c r="S5" s="10" t="str">
        <f t="shared" ca="1" si="1"/>
        <v>六</v>
      </c>
      <c r="T5" s="10" t="str">
        <f t="shared" ca="1" si="1"/>
        <v>日</v>
      </c>
      <c r="U5" s="10" t="str">
        <f t="shared" ca="1" si="1"/>
        <v>一</v>
      </c>
      <c r="V5" s="10" t="str">
        <f t="shared" ca="1" si="1"/>
        <v>二</v>
      </c>
      <c r="W5" s="10" t="str">
        <f t="shared" ca="1" si="1"/>
        <v>三</v>
      </c>
      <c r="X5" s="10" t="str">
        <f t="shared" ca="1" si="1"/>
        <v>四</v>
      </c>
      <c r="Y5" s="15" t="str">
        <f t="shared" ca="1" si="1"/>
        <v>五</v>
      </c>
      <c r="Z5" s="15" t="str">
        <f t="shared" ca="1" si="1"/>
        <v>六</v>
      </c>
      <c r="AA5" s="15" t="str">
        <f t="shared" ca="1" si="1"/>
        <v>日</v>
      </c>
      <c r="AB5" s="15" t="str">
        <f t="shared" ca="1" si="1"/>
        <v>一</v>
      </c>
      <c r="AC5" s="15" t="str">
        <f t="shared" ca="1" si="1"/>
        <v>二</v>
      </c>
      <c r="AD5" s="15" t="str">
        <f t="shared" ca="1" si="1"/>
        <v>三</v>
      </c>
      <c r="AE5" s="15" t="str">
        <f t="shared" ca="1" si="1"/>
        <v>四</v>
      </c>
      <c r="AF5" s="37"/>
      <c r="AG5" s="23"/>
    </row>
    <row r="6" spans="1:33" ht="21.75" customHeight="1" x14ac:dyDescent="0.2">
      <c r="A6" s="47"/>
      <c r="B6" s="35"/>
      <c r="C6" s="52"/>
      <c r="D6" s="11">
        <f ca="1">B2</f>
        <v>43686</v>
      </c>
      <c r="E6" s="11">
        <f ca="1">D6+1</f>
        <v>43687</v>
      </c>
      <c r="F6" s="11">
        <f t="shared" ref="F6:R6" ca="1" si="2">E6+1</f>
        <v>43688</v>
      </c>
      <c r="G6" s="11">
        <f t="shared" ca="1" si="2"/>
        <v>43689</v>
      </c>
      <c r="H6" s="11">
        <f t="shared" ca="1" si="2"/>
        <v>43690</v>
      </c>
      <c r="I6" s="11">
        <f t="shared" ca="1" si="2"/>
        <v>43691</v>
      </c>
      <c r="J6" s="11">
        <f t="shared" ca="1" si="2"/>
        <v>43692</v>
      </c>
      <c r="K6" s="16">
        <f t="shared" ca="1" si="2"/>
        <v>43693</v>
      </c>
      <c r="L6" s="16">
        <f t="shared" ca="1" si="2"/>
        <v>43694</v>
      </c>
      <c r="M6" s="16">
        <f t="shared" ca="1" si="2"/>
        <v>43695</v>
      </c>
      <c r="N6" s="16">
        <f t="shared" ca="1" si="2"/>
        <v>43696</v>
      </c>
      <c r="O6" s="16">
        <f t="shared" ca="1" si="2"/>
        <v>43697</v>
      </c>
      <c r="P6" s="16">
        <f t="shared" ca="1" si="2"/>
        <v>43698</v>
      </c>
      <c r="Q6" s="16">
        <f t="shared" ca="1" si="2"/>
        <v>43699</v>
      </c>
      <c r="R6" s="11">
        <f t="shared" ca="1" si="2"/>
        <v>43700</v>
      </c>
      <c r="S6" s="11">
        <f t="shared" ref="S6:Y6" ca="1" si="3">R6+1</f>
        <v>43701</v>
      </c>
      <c r="T6" s="11">
        <f t="shared" ca="1" si="3"/>
        <v>43702</v>
      </c>
      <c r="U6" s="11">
        <f t="shared" ca="1" si="3"/>
        <v>43703</v>
      </c>
      <c r="V6" s="11">
        <f t="shared" ca="1" si="3"/>
        <v>43704</v>
      </c>
      <c r="W6" s="11">
        <f t="shared" ca="1" si="3"/>
        <v>43705</v>
      </c>
      <c r="X6" s="11">
        <f t="shared" ca="1" si="3"/>
        <v>43706</v>
      </c>
      <c r="Y6" s="16">
        <f t="shared" ca="1" si="3"/>
        <v>43707</v>
      </c>
      <c r="Z6" s="16">
        <f t="shared" ref="Z6:AD6" ca="1" si="4">Y6+1</f>
        <v>43708</v>
      </c>
      <c r="AA6" s="16">
        <f t="shared" ca="1" si="4"/>
        <v>43709</v>
      </c>
      <c r="AB6" s="16">
        <f t="shared" ca="1" si="4"/>
        <v>43710</v>
      </c>
      <c r="AC6" s="16">
        <f t="shared" ca="1" si="4"/>
        <v>43711</v>
      </c>
      <c r="AD6" s="16">
        <f t="shared" ca="1" si="4"/>
        <v>43712</v>
      </c>
      <c r="AE6" s="16">
        <f t="shared" ref="AE6" ca="1" si="5">AD6+1</f>
        <v>43713</v>
      </c>
      <c r="AF6" s="37"/>
      <c r="AG6" s="23"/>
    </row>
    <row r="7" spans="1:33" ht="21.75" customHeight="1" x14ac:dyDescent="0.3">
      <c r="A7" s="38" t="s">
        <v>38</v>
      </c>
      <c r="B7" s="25" t="s">
        <v>12</v>
      </c>
      <c r="C7" s="30" t="s">
        <v>15</v>
      </c>
      <c r="D7" s="41" t="s">
        <v>16</v>
      </c>
      <c r="E7" s="42"/>
      <c r="F7" s="42"/>
      <c r="G7" s="42"/>
      <c r="H7" s="42"/>
      <c r="I7" s="42"/>
      <c r="J7" s="43"/>
      <c r="K7" s="44" t="s">
        <v>17</v>
      </c>
      <c r="L7" s="45"/>
      <c r="M7" s="45"/>
      <c r="N7" s="46"/>
      <c r="O7" s="18"/>
      <c r="P7" s="12"/>
      <c r="Q7" s="44"/>
      <c r="R7" s="46"/>
      <c r="S7" s="18"/>
      <c r="T7" s="12"/>
      <c r="U7" s="13"/>
      <c r="V7" s="12"/>
      <c r="W7" s="13"/>
      <c r="X7" s="12"/>
      <c r="Y7" s="17"/>
      <c r="Z7" s="12"/>
      <c r="AA7" s="18"/>
      <c r="AB7" s="12"/>
      <c r="AC7" s="18"/>
      <c r="AD7" s="12"/>
      <c r="AE7" s="18"/>
      <c r="AF7" s="22" t="s">
        <v>9</v>
      </c>
    </row>
    <row r="8" spans="1:33" ht="21.75" customHeight="1" x14ac:dyDescent="0.3">
      <c r="A8" s="39"/>
      <c r="B8" s="25" t="s">
        <v>13</v>
      </c>
      <c r="C8" s="27" t="s">
        <v>14</v>
      </c>
      <c r="D8" s="41" t="s">
        <v>19</v>
      </c>
      <c r="E8" s="42"/>
      <c r="F8" s="42"/>
      <c r="G8" s="42"/>
      <c r="H8" s="42"/>
      <c r="I8" s="42"/>
      <c r="J8" s="43"/>
      <c r="K8" s="44" t="s">
        <v>20</v>
      </c>
      <c r="L8" s="45"/>
      <c r="M8" s="45"/>
      <c r="N8" s="45"/>
      <c r="O8" s="45"/>
      <c r="P8" s="45"/>
      <c r="Q8" s="46"/>
      <c r="R8" s="12"/>
      <c r="S8" s="18"/>
      <c r="T8" s="12"/>
      <c r="U8" s="13"/>
      <c r="V8" s="12"/>
      <c r="W8" s="13"/>
      <c r="X8" s="12"/>
      <c r="Y8" s="17"/>
      <c r="Z8" s="12"/>
      <c r="AA8" s="18"/>
      <c r="AB8" s="12"/>
      <c r="AC8" s="18"/>
      <c r="AD8" s="12"/>
      <c r="AE8" s="18"/>
      <c r="AF8" s="24" t="s">
        <v>22</v>
      </c>
    </row>
    <row r="9" spans="1:33" ht="21.75" customHeight="1" x14ac:dyDescent="0.3">
      <c r="A9" s="39"/>
      <c r="B9" s="25" t="s">
        <v>34</v>
      </c>
      <c r="C9" s="62" t="s">
        <v>35</v>
      </c>
      <c r="D9" s="64"/>
      <c r="E9" s="65"/>
      <c r="F9" s="41" t="s">
        <v>36</v>
      </c>
      <c r="G9" s="48"/>
      <c r="H9" s="49"/>
      <c r="I9" s="31"/>
      <c r="J9" s="31"/>
      <c r="K9" s="1"/>
      <c r="L9" s="32"/>
      <c r="M9" s="55"/>
      <c r="N9" s="44" t="s">
        <v>37</v>
      </c>
      <c r="O9" s="45"/>
      <c r="P9" s="45"/>
      <c r="Q9" s="45"/>
      <c r="R9" s="46"/>
      <c r="S9" s="18"/>
      <c r="T9" s="12"/>
      <c r="U9" s="13"/>
      <c r="V9" s="12"/>
      <c r="W9" s="13"/>
      <c r="X9" s="12"/>
      <c r="Y9" s="17"/>
      <c r="Z9" s="12"/>
      <c r="AA9" s="18"/>
      <c r="AB9" s="12"/>
      <c r="AC9" s="18"/>
      <c r="AD9" s="12"/>
      <c r="AE9" s="18"/>
      <c r="AF9" s="24"/>
    </row>
    <row r="10" spans="1:33" ht="21.75" customHeight="1" x14ac:dyDescent="0.3">
      <c r="A10" s="40"/>
      <c r="B10" s="25" t="s">
        <v>21</v>
      </c>
      <c r="C10" s="62" t="s">
        <v>35</v>
      </c>
      <c r="D10" s="41" t="s">
        <v>23</v>
      </c>
      <c r="E10" s="42"/>
      <c r="F10" s="42"/>
      <c r="G10" s="42"/>
      <c r="H10" s="42"/>
      <c r="I10" s="42"/>
      <c r="J10" s="43"/>
      <c r="K10" s="63"/>
      <c r="L10" s="55"/>
      <c r="M10" s="55"/>
      <c r="N10" s="55"/>
      <c r="O10" s="18"/>
      <c r="P10" s="12"/>
      <c r="Q10" s="44"/>
      <c r="R10" s="46"/>
      <c r="S10" s="18"/>
      <c r="T10" s="12"/>
      <c r="U10" s="13"/>
      <c r="V10" s="12"/>
      <c r="W10" s="13"/>
      <c r="X10" s="12"/>
      <c r="Y10" s="17"/>
      <c r="Z10" s="12"/>
      <c r="AA10" s="18"/>
      <c r="AB10" s="12"/>
      <c r="AC10" s="18"/>
      <c r="AD10" s="12"/>
      <c r="AE10" s="18"/>
      <c r="AF10" s="22" t="s">
        <v>9</v>
      </c>
    </row>
    <row r="11" spans="1:33" ht="21.75" customHeight="1" x14ac:dyDescent="0.3">
      <c r="A11" s="38" t="s">
        <v>39</v>
      </c>
      <c r="B11" s="25" t="s">
        <v>24</v>
      </c>
      <c r="C11" s="29" t="s">
        <v>26</v>
      </c>
      <c r="D11" s="12"/>
      <c r="E11" s="13"/>
      <c r="F11" s="12"/>
      <c r="G11" s="58" t="s">
        <v>30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22" t="s">
        <v>9</v>
      </c>
    </row>
    <row r="12" spans="1:33" ht="21.75" customHeight="1" x14ac:dyDescent="0.3">
      <c r="A12" s="40"/>
      <c r="B12" s="25" t="s">
        <v>25</v>
      </c>
      <c r="C12" s="28" t="s">
        <v>27</v>
      </c>
      <c r="D12" s="12"/>
      <c r="E12" s="13"/>
      <c r="F12" s="12"/>
      <c r="G12" s="58" t="s">
        <v>31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24" t="s">
        <v>10</v>
      </c>
    </row>
    <row r="13" spans="1:33" ht="21.75" customHeight="1" x14ac:dyDescent="0.3">
      <c r="A13" s="38" t="s">
        <v>40</v>
      </c>
      <c r="B13" s="25" t="s">
        <v>28</v>
      </c>
      <c r="C13" s="33"/>
      <c r="D13" s="41" t="s">
        <v>32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59"/>
      <c r="T13" s="60"/>
      <c r="U13" s="60"/>
      <c r="V13" s="61"/>
      <c r="W13" s="59"/>
      <c r="X13" s="60"/>
      <c r="Y13" s="60"/>
      <c r="Z13" s="61"/>
      <c r="AA13" s="59"/>
      <c r="AB13" s="60"/>
      <c r="AC13" s="60"/>
      <c r="AD13" s="61"/>
      <c r="AE13" s="18"/>
      <c r="AF13" s="24" t="s">
        <v>10</v>
      </c>
    </row>
    <row r="14" spans="1:33" ht="21.75" customHeight="1" x14ac:dyDescent="0.3">
      <c r="A14" s="40"/>
      <c r="B14" s="25" t="s">
        <v>29</v>
      </c>
      <c r="C14" s="26"/>
      <c r="D14" s="41" t="s">
        <v>33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S14" s="18"/>
      <c r="T14" s="12"/>
      <c r="U14" s="13"/>
      <c r="V14" s="12"/>
      <c r="W14" s="13"/>
      <c r="X14" s="12"/>
      <c r="Y14" s="17"/>
      <c r="Z14" s="12"/>
      <c r="AA14" s="18"/>
      <c r="AB14" s="12"/>
      <c r="AC14" s="18"/>
      <c r="AD14" s="12"/>
      <c r="AE14" s="18"/>
      <c r="AF14" s="24" t="s">
        <v>10</v>
      </c>
    </row>
    <row r="15" spans="1:33" ht="21.75" customHeight="1" x14ac:dyDescent="0.3">
      <c r="A15" s="67"/>
      <c r="B15" s="25"/>
      <c r="C15" s="26"/>
      <c r="D15" s="41"/>
      <c r="E15" s="42"/>
      <c r="F15" s="42"/>
      <c r="G15" s="42"/>
      <c r="H15" s="42"/>
      <c r="I15" s="42"/>
      <c r="J15" s="43"/>
      <c r="K15" s="44"/>
      <c r="L15" s="45"/>
      <c r="M15" s="46"/>
      <c r="N15" s="12"/>
      <c r="O15" s="18"/>
      <c r="P15" s="12"/>
      <c r="Q15" s="18"/>
      <c r="R15" s="12"/>
      <c r="S15" s="18"/>
      <c r="T15" s="12"/>
      <c r="U15" s="13"/>
      <c r="V15" s="12"/>
      <c r="W15" s="13"/>
      <c r="X15" s="12"/>
      <c r="Y15" s="17"/>
      <c r="Z15" s="12"/>
      <c r="AA15" s="18"/>
      <c r="AB15" s="12"/>
      <c r="AC15" s="18"/>
      <c r="AD15" s="12"/>
      <c r="AE15" s="18"/>
      <c r="AF15" s="22"/>
    </row>
    <row r="16" spans="1:33" ht="21.75" customHeight="1" x14ac:dyDescent="0.3">
      <c r="A16" s="67"/>
      <c r="B16" s="25"/>
      <c r="C16" s="26"/>
      <c r="D16" s="12"/>
      <c r="E16" s="13"/>
      <c r="F16" s="12"/>
      <c r="G16" s="13"/>
      <c r="H16" s="12"/>
      <c r="I16" s="17"/>
      <c r="J16" s="12"/>
      <c r="K16" s="18"/>
      <c r="L16" s="12"/>
      <c r="M16" s="18"/>
      <c r="N16" s="12"/>
      <c r="O16" s="18"/>
      <c r="P16" s="12"/>
      <c r="Q16" s="18"/>
      <c r="R16" s="12"/>
      <c r="S16" s="18"/>
      <c r="T16" s="12"/>
      <c r="U16" s="13"/>
      <c r="V16" s="12"/>
      <c r="W16" s="13"/>
      <c r="X16" s="12"/>
      <c r="Y16" s="17"/>
      <c r="Z16" s="12"/>
      <c r="AA16" s="18"/>
      <c r="AB16" s="12"/>
      <c r="AC16" s="18"/>
      <c r="AD16" s="12"/>
      <c r="AE16" s="18"/>
      <c r="AF16" s="24"/>
    </row>
    <row r="17" spans="1:32" ht="21.75" customHeight="1" x14ac:dyDescent="0.3">
      <c r="A17" s="67"/>
      <c r="B17" s="25"/>
      <c r="C17" s="29"/>
      <c r="D17" s="41"/>
      <c r="E17" s="42"/>
      <c r="F17" s="42"/>
      <c r="G17" s="42"/>
      <c r="H17" s="42"/>
      <c r="I17" s="42"/>
      <c r="J17" s="43"/>
      <c r="K17" s="18"/>
      <c r="L17" s="12"/>
      <c r="M17" s="18"/>
      <c r="N17" s="12"/>
      <c r="O17" s="18"/>
      <c r="P17" s="12"/>
      <c r="Q17" s="18"/>
      <c r="R17" s="12"/>
      <c r="S17" s="18"/>
      <c r="T17" s="12"/>
      <c r="U17" s="13"/>
      <c r="V17" s="12"/>
      <c r="W17" s="13"/>
      <c r="X17" s="12"/>
      <c r="Y17" s="17"/>
      <c r="Z17" s="12"/>
      <c r="AA17" s="18"/>
      <c r="AB17" s="12"/>
      <c r="AC17" s="18"/>
      <c r="AD17" s="12"/>
      <c r="AE17" s="18"/>
      <c r="AF17" s="22"/>
    </row>
    <row r="18" spans="1:32" ht="21.75" customHeight="1" x14ac:dyDescent="0.3">
      <c r="A18" s="66"/>
      <c r="B18" s="25"/>
      <c r="C18" s="30"/>
      <c r="D18" s="12"/>
      <c r="E18" s="13"/>
      <c r="F18" s="12"/>
      <c r="G18" s="13"/>
      <c r="H18" s="41"/>
      <c r="I18" s="42"/>
      <c r="J18" s="43"/>
      <c r="K18" s="18"/>
      <c r="L18" s="41"/>
      <c r="M18" s="48"/>
      <c r="N18" s="48"/>
      <c r="O18" s="48"/>
      <c r="P18" s="48"/>
      <c r="Q18" s="48"/>
      <c r="R18" s="49"/>
      <c r="S18" s="18"/>
      <c r="T18" s="12"/>
      <c r="U18" s="13"/>
      <c r="V18" s="12"/>
      <c r="W18" s="13"/>
      <c r="X18" s="12"/>
      <c r="Y18" s="17"/>
      <c r="Z18" s="12"/>
      <c r="AA18" s="18"/>
      <c r="AB18" s="12"/>
      <c r="AC18" s="18"/>
      <c r="AD18" s="12"/>
      <c r="AE18" s="18"/>
      <c r="AF18" s="22"/>
    </row>
    <row r="19" spans="1:32" ht="21.75" customHeight="1" x14ac:dyDescent="0.2">
      <c r="B19" s="34"/>
      <c r="D19" s="12"/>
      <c r="E19" s="13"/>
      <c r="F19" s="12"/>
      <c r="G19" s="13"/>
      <c r="H19" s="12"/>
      <c r="I19" s="17"/>
      <c r="J19" s="12"/>
      <c r="K19" s="18"/>
      <c r="L19" s="12"/>
      <c r="M19" s="18"/>
      <c r="N19" s="12"/>
      <c r="O19" s="18"/>
      <c r="P19" s="12"/>
      <c r="Q19" s="18"/>
      <c r="R19" s="12"/>
      <c r="S19" s="18"/>
      <c r="T19" s="12"/>
      <c r="U19" s="13"/>
      <c r="V19" s="12"/>
      <c r="W19" s="13"/>
      <c r="X19" s="12"/>
      <c r="Y19" s="17"/>
      <c r="Z19" s="12"/>
      <c r="AA19" s="18"/>
      <c r="AB19" s="12"/>
      <c r="AC19" s="18"/>
      <c r="AD19" s="12"/>
      <c r="AE19" s="18"/>
    </row>
    <row r="20" spans="1:32" ht="21.75" customHeight="1" x14ac:dyDescent="0.2">
      <c r="D20" s="12"/>
      <c r="E20" s="13"/>
      <c r="F20" s="12"/>
      <c r="G20" s="13"/>
      <c r="H20" s="12"/>
      <c r="I20" s="17"/>
      <c r="J20" s="12"/>
      <c r="K20" s="18"/>
      <c r="L20" s="12"/>
      <c r="M20" s="18"/>
      <c r="N20" s="12"/>
      <c r="O20" s="18"/>
      <c r="P20" s="12"/>
      <c r="Q20" s="18"/>
      <c r="R20" s="12"/>
      <c r="S20" s="18"/>
      <c r="T20" s="12"/>
      <c r="U20" s="13"/>
      <c r="V20" s="12"/>
      <c r="W20" s="13"/>
      <c r="X20" s="12"/>
      <c r="Y20" s="17"/>
      <c r="Z20" s="12"/>
      <c r="AA20" s="18"/>
      <c r="AB20" s="12"/>
      <c r="AC20" s="18"/>
      <c r="AD20" s="12"/>
      <c r="AE20" s="18"/>
    </row>
    <row r="21" spans="1:32" ht="21.75" customHeight="1" x14ac:dyDescent="0.2">
      <c r="D21" s="12"/>
      <c r="E21" s="13"/>
      <c r="F21" s="12"/>
      <c r="G21" s="13"/>
      <c r="H21" s="12"/>
      <c r="I21" s="17"/>
      <c r="J21" s="12"/>
      <c r="K21" s="18"/>
      <c r="L21" s="12"/>
      <c r="M21" s="18"/>
      <c r="N21" s="12"/>
      <c r="O21" s="18"/>
      <c r="P21" s="12"/>
      <c r="Q21" s="18"/>
      <c r="R21" s="12"/>
      <c r="S21" s="18"/>
      <c r="T21" s="12"/>
      <c r="U21" s="13"/>
      <c r="V21" s="12"/>
      <c r="W21" s="13"/>
      <c r="X21" s="12"/>
      <c r="Y21" s="17"/>
      <c r="Z21" s="12"/>
      <c r="AA21" s="18"/>
      <c r="AB21" s="12"/>
      <c r="AC21" s="18"/>
      <c r="AD21" s="12"/>
      <c r="AE21" s="18"/>
    </row>
    <row r="22" spans="1:32" ht="21.75" customHeight="1" x14ac:dyDescent="0.2">
      <c r="D22" s="12"/>
      <c r="E22" s="13"/>
      <c r="F22" s="12"/>
      <c r="G22" s="13"/>
      <c r="H22" s="12"/>
      <c r="I22" s="17"/>
      <c r="J22" s="12"/>
      <c r="K22" s="18"/>
      <c r="L22" s="12"/>
      <c r="M22" s="18"/>
      <c r="N22" s="12"/>
      <c r="O22" s="18"/>
      <c r="P22" s="12"/>
      <c r="Q22" s="18"/>
      <c r="R22" s="12"/>
      <c r="S22" s="18"/>
      <c r="T22" s="12"/>
      <c r="U22" s="13"/>
      <c r="V22" s="12"/>
      <c r="W22" s="13"/>
      <c r="X22" s="12"/>
      <c r="Y22" s="17"/>
      <c r="Z22" s="12"/>
      <c r="AA22" s="18"/>
      <c r="AB22" s="12"/>
      <c r="AC22" s="18"/>
      <c r="AD22" s="12"/>
      <c r="AE22" s="18"/>
    </row>
    <row r="23" spans="1:32" ht="21.75" customHeight="1" x14ac:dyDescent="0.2">
      <c r="D23" s="12"/>
      <c r="E23" s="13"/>
      <c r="F23" s="12"/>
      <c r="G23" s="13"/>
      <c r="H23" s="12"/>
      <c r="I23" s="17"/>
      <c r="J23" s="12"/>
      <c r="K23" s="18"/>
      <c r="L23" s="12"/>
      <c r="M23" s="18"/>
      <c r="N23" s="12"/>
      <c r="O23" s="18"/>
      <c r="P23" s="12"/>
      <c r="Q23" s="18"/>
      <c r="R23" s="12"/>
      <c r="S23" s="18"/>
      <c r="T23" s="12"/>
      <c r="U23" s="13"/>
      <c r="V23" s="12"/>
      <c r="W23" s="13"/>
      <c r="X23" s="12"/>
      <c r="Y23" s="17"/>
      <c r="Z23" s="12"/>
      <c r="AA23" s="18"/>
      <c r="AB23" s="12"/>
      <c r="AC23" s="18"/>
      <c r="AD23" s="12"/>
      <c r="AE23" s="18"/>
    </row>
    <row r="24" spans="1:32" ht="21.75" customHeight="1" x14ac:dyDescent="0.2">
      <c r="D24" s="12"/>
      <c r="E24" s="13"/>
      <c r="F24" s="12"/>
      <c r="G24" s="13"/>
      <c r="H24" s="12"/>
      <c r="I24" s="17"/>
      <c r="J24" s="12"/>
      <c r="K24" s="18"/>
      <c r="L24" s="12"/>
      <c r="M24" s="18"/>
      <c r="N24" s="12"/>
      <c r="O24" s="18"/>
      <c r="P24" s="12"/>
      <c r="Q24" s="18"/>
      <c r="R24" s="12"/>
      <c r="S24" s="18"/>
      <c r="T24" s="12"/>
      <c r="U24" s="13"/>
      <c r="V24" s="12"/>
      <c r="W24" s="13"/>
      <c r="X24" s="12"/>
      <c r="Y24" s="17"/>
      <c r="Z24" s="12"/>
      <c r="AA24" s="18"/>
      <c r="AB24" s="12"/>
      <c r="AC24" s="18"/>
      <c r="AD24" s="12"/>
      <c r="AE24" s="18"/>
    </row>
  </sheetData>
  <mergeCells count="29">
    <mergeCell ref="A13:A14"/>
    <mergeCell ref="N9:R9"/>
    <mergeCell ref="A7:A10"/>
    <mergeCell ref="A11:A12"/>
    <mergeCell ref="D7:J7"/>
    <mergeCell ref="K7:N7"/>
    <mergeCell ref="Q7:R7"/>
    <mergeCell ref="D10:J10"/>
    <mergeCell ref="Q10:R10"/>
    <mergeCell ref="D13:R13"/>
    <mergeCell ref="D15:J15"/>
    <mergeCell ref="K15:M15"/>
    <mergeCell ref="D17:J17"/>
    <mergeCell ref="H18:J18"/>
    <mergeCell ref="L18:R18"/>
    <mergeCell ref="D8:J8"/>
    <mergeCell ref="K8:Q8"/>
    <mergeCell ref="G11:AE11"/>
    <mergeCell ref="B3:B6"/>
    <mergeCell ref="Y3:AE3"/>
    <mergeCell ref="AF3:AF6"/>
    <mergeCell ref="A3:A6"/>
    <mergeCell ref="C3:C6"/>
    <mergeCell ref="D3:J3"/>
    <mergeCell ref="K3:Q3"/>
    <mergeCell ref="R3:X3"/>
    <mergeCell ref="G12:AE12"/>
    <mergeCell ref="D14:R14"/>
    <mergeCell ref="F9:H9"/>
  </mergeCells>
  <phoneticPr fontId="14" type="noConversion"/>
  <conditionalFormatting sqref="D5:AE6">
    <cfRule type="expression" dxfId="0" priority="22">
      <formula>D$6=TODAY()</formula>
    </cfRule>
  </conditionalFormatting>
  <dataValidations count="5">
    <dataValidation allowBlank="1" showInputMessage="1" showErrorMessage="1" prompt="Title of this worksheet is in this cell" sqref="A1:AE1" xr:uid="{00000000-0002-0000-0000-000001000000}"/>
    <dataValidation allowBlank="1" showInputMessage="1" showErrorMessage="1" prompt="Days of the week are automatically updated in this row. Enter assigned to person's name in cells below and their tasks in the row at right of their name" sqref="A3:C3" xr:uid="{00000000-0002-0000-0000-000002000000}"/>
    <dataValidation allowBlank="1" showInputMessage="1" showErrorMessage="1" prompt="Enter Start Date in cell at right" sqref="A2" xr:uid="{00000000-0002-0000-0000-000003000000}"/>
    <dataValidation allowBlank="1" showInputMessage="1" showErrorMessage="1" prompt="Enter Start Date in this cell" sqref="B2:E2" xr:uid="{00000000-0002-0000-0000-000004000000}"/>
    <dataValidation allowBlank="1" showInputMessage="1" showErrorMessage="1" prompt="Update task status in cells below for each task assigned to a person in column B" sqref="AF3:AF18" xr:uid="{00000000-0002-0000-0000-000000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Wenguo Cai</dc:creator>
  <cp:lastModifiedBy>liudongdong</cp:lastModifiedBy>
  <dcterms:created xsi:type="dcterms:W3CDTF">2017-12-20T12:36:00Z</dcterms:created>
  <dcterms:modified xsi:type="dcterms:W3CDTF">2019-08-09T15:38:35Z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