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dan\Desktop\CSDL_WEB_LeDangQuang_2018603823\BaoCao\"/>
    </mc:Choice>
  </mc:AlternateContent>
  <bookViews>
    <workbookView xWindow="0" yWindow="0" windowWidth="23040" windowHeight="9192" activeTab="2"/>
  </bookViews>
  <sheets>
    <sheet name="Cover" sheetId="2" r:id="rId1"/>
    <sheet name="Test case List" sheetId="3" r:id="rId2"/>
    <sheet name="Functional TC" sheetId="4" r:id="rId3"/>
    <sheet name="Non-Functional TC" sheetId="5" r:id="rId4"/>
    <sheet name="Test Report" sheetId="6" r:id="rId5"/>
  </sheets>
  <externalReferences>
    <externalReference r:id="rId6"/>
    <externalReference r:id="rId7"/>
  </externalReferences>
  <definedNames>
    <definedName name="ACTION">#REF!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7" i="6" l="1"/>
  <c r="H14" i="6"/>
  <c r="D11" i="6"/>
  <c r="E5" i="4"/>
  <c r="A5" i="5"/>
  <c r="A5" i="4"/>
  <c r="D5" i="4" l="1"/>
  <c r="B5" i="4"/>
  <c r="H4" i="6" l="1"/>
  <c r="E14" i="6" l="1"/>
  <c r="H12" i="6" a="1"/>
  <c r="H12" i="6" s="1"/>
  <c r="G12" i="6"/>
  <c r="E12" i="6"/>
  <c r="C12" i="6"/>
  <c r="H11" i="6" a="1"/>
  <c r="H11" i="6" s="1"/>
  <c r="G11" i="6"/>
  <c r="G14" i="6" s="1"/>
  <c r="F14" i="6"/>
  <c r="E11" i="6"/>
  <c r="D14" i="6"/>
  <c r="C11" i="6"/>
  <c r="C5" i="6"/>
  <c r="E5" i="5"/>
  <c r="D5" i="5"/>
  <c r="B5" i="5"/>
  <c r="C5" i="5" l="1"/>
  <c r="I11" i="6"/>
  <c r="I12" i="6"/>
  <c r="E16" i="6"/>
</calcChain>
</file>

<file path=xl/comments1.xml><?xml version="1.0" encoding="utf-8"?>
<comments xmlns="http://schemas.openxmlformats.org/spreadsheetml/2006/main">
  <authors>
    <author/>
  </authors>
  <commentList>
    <comment ref="E11" authorId="0" shapeId="0">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comments2.xml><?xml version="1.0" encoding="utf-8"?>
<comments xmlns="http://schemas.openxmlformats.org/spreadsheetml/2006/main">
  <authors>
    <author>Lan Nguyen</author>
    <author>Ho Huyen Nga</author>
  </authors>
  <commentList>
    <comment ref="D1" authorId="0" shapeId="0">
      <text>
        <r>
          <rPr>
            <b/>
            <sz val="9"/>
            <color indexed="81"/>
            <rFont val="Tahoma"/>
            <family val="2"/>
          </rPr>
          <t>Lan Nguyen:</t>
        </r>
        <r>
          <rPr>
            <sz val="9"/>
            <color indexed="81"/>
            <rFont val="Tahoma"/>
            <family val="2"/>
          </rPr>
          <t xml:space="preserve">
functional test cases</t>
        </r>
      </text>
    </comment>
    <comment ref="C8" authorId="1" shapeId="0">
      <text>
        <r>
          <rPr>
            <sz val="8"/>
            <color indexed="81"/>
            <rFont val="Tahoma"/>
            <family val="2"/>
          </rPr>
          <t>&lt;F&gt; - Functional testing
&lt;U&gt; - User Interface testing
&lt;D&gt; - Data and Database Integrity testing
&lt;B&gt; - Business Cycle testing
&lt;L&gt; - Load testing
&lt;S&gt; - Stress testing
&lt;V&gt; - Volume testing
&lt;A&gt; - Security and Access control testing
&lt;I&gt; - Installation testing</t>
        </r>
      </text>
    </comment>
    <comment ref="D8" authorId="1" shapeId="0">
      <text>
        <r>
          <rPr>
            <sz val="8"/>
            <color indexed="81"/>
            <rFont val="Tahoma"/>
            <family val="2"/>
          </rPr>
          <t>Describe the scenario of test cases and the pre-condition for test cases.</t>
        </r>
      </text>
    </comment>
    <comment ref="E8" authorId="1" shapeId="0">
      <text>
        <r>
          <rPr>
            <sz val="8"/>
            <color indexed="81"/>
            <rFont val="Tahoma"/>
            <family val="2"/>
          </rPr>
          <t>This field can be linked to proper document(s) explaining all test procedures in detailed; OR it describes briefly all steps necessary to perform the test case.</t>
        </r>
      </text>
    </comment>
    <comment ref="F8" authorId="1" shapeId="0">
      <text>
        <r>
          <rPr>
            <sz val="8"/>
            <color indexed="81"/>
            <rFont val="Tahoma"/>
            <family val="2"/>
          </rPr>
          <t>Describe the results to be produced when the test case is executed with data and scenario as specified.</t>
        </r>
      </text>
    </comment>
    <comment ref="G8" authorId="1" shapeId="0">
      <text>
        <r>
          <rPr>
            <sz val="8"/>
            <color indexed="81"/>
            <rFont val="Tahoma"/>
            <family val="2"/>
          </rPr>
          <t xml:space="preserve">- Pass: if the test case has been executed successfully
- Fail: if the test case has been executed un-successfully
</t>
        </r>
      </text>
    </comment>
  </commentList>
</comments>
</file>

<file path=xl/comments3.xml><?xml version="1.0" encoding="utf-8"?>
<comments xmlns="http://schemas.openxmlformats.org/spreadsheetml/2006/main">
  <authors>
    <author>Lan Nguyen</author>
    <author>Ho Huyen Nga</author>
  </authors>
  <commentList>
    <comment ref="D1" authorId="0" shapeId="0">
      <text>
        <r>
          <rPr>
            <b/>
            <sz val="9"/>
            <color indexed="81"/>
            <rFont val="Tahoma"/>
            <family val="2"/>
          </rPr>
          <t>Lan Nguyen:</t>
        </r>
        <r>
          <rPr>
            <sz val="9"/>
            <color indexed="81"/>
            <rFont val="Tahoma"/>
            <family val="2"/>
          </rPr>
          <t xml:space="preserve">
non-functional test cases</t>
        </r>
      </text>
    </comment>
    <comment ref="C7" authorId="1" shapeId="0">
      <text>
        <r>
          <rPr>
            <sz val="8"/>
            <color indexed="81"/>
            <rFont val="Tahoma"/>
            <family val="2"/>
          </rPr>
          <t>&lt;F&gt; - Functional testing
&lt;U&gt; - User Interface testing
&lt;D&gt; - Data and Database Integrity testing
&lt;B&gt; - Business Cycle testing
&lt;L&gt; - Load testing
&lt;S&gt; - Stress testing
&lt;V&gt; - Volume testing
&lt;A&gt; - Security and Access control testing
&lt;I&gt; - Installation testing</t>
        </r>
      </text>
    </comment>
    <comment ref="D7" authorId="1" shapeId="0">
      <text>
        <r>
          <rPr>
            <sz val="8"/>
            <color indexed="81"/>
            <rFont val="Tahoma"/>
            <family val="2"/>
          </rPr>
          <t>Describe the scenario of test cases and the pre-condition for test cases.</t>
        </r>
      </text>
    </comment>
    <comment ref="E7" authorId="1" shapeId="0">
      <text>
        <r>
          <rPr>
            <sz val="8"/>
            <color indexed="81"/>
            <rFont val="Tahoma"/>
            <family val="2"/>
          </rPr>
          <t>This field can be linked to proper document(s) explaining all test procedures in detailed; OR it describes briefly all steps necessary to perform the test case.</t>
        </r>
      </text>
    </comment>
    <comment ref="F7" authorId="1" shapeId="0">
      <text>
        <r>
          <rPr>
            <sz val="8"/>
            <color indexed="81"/>
            <rFont val="Tahoma"/>
            <family val="2"/>
          </rPr>
          <t>Describe the results to be produced when the test case is executed with data and scenario as specified.</t>
        </r>
      </text>
    </comment>
    <comment ref="G7" authorId="1" shapeId="0">
      <text>
        <r>
          <rPr>
            <sz val="8"/>
            <color indexed="81"/>
            <rFont val="Tahoma"/>
            <family val="2"/>
          </rPr>
          <t xml:space="preserve">- Pass: if the test case has been executed successfully
- Fail: if the test case has been executed un-successfully
</t>
        </r>
      </text>
    </comment>
  </commentList>
</comments>
</file>

<file path=xl/sharedStrings.xml><?xml version="1.0" encoding="utf-8"?>
<sst xmlns="http://schemas.openxmlformats.org/spreadsheetml/2006/main" count="284" uniqueCount="187">
  <si>
    <t>TEST CASE</t>
  </si>
  <si>
    <t>Tên dự án</t>
  </si>
  <si>
    <t>Người lập</t>
  </si>
  <si>
    <t>Mã dự án</t>
  </si>
  <si>
    <t>Người kiểm tra/ xét duyệt</t>
  </si>
  <si>
    <t>Ngô Thị Bích Thúy</t>
  </si>
  <si>
    <t>Mã tài liệu</t>
  </si>
  <si>
    <t>Ngày lập</t>
  </si>
  <si>
    <t>Phiên bản</t>
  </si>
  <si>
    <t>Bảng ghi nhận thay đổi</t>
  </si>
  <si>
    <t>Ngày thay đổi</t>
  </si>
  <si>
    <t>Vị trí thay đổi</t>
  </si>
  <si>
    <t>*A,D,M</t>
  </si>
  <si>
    <t>Mô tả</t>
  </si>
  <si>
    <t>Liên kết</t>
  </si>
  <si>
    <t>&lt;Date when these changes are effective&gt;</t>
  </si>
  <si>
    <t>&lt;List of documents which are refered in this version.&gt;</t>
  </si>
  <si>
    <t>TEST CASE LIST</t>
  </si>
  <si>
    <t>Mô tả yêu cầu môi trường kiểm thử</t>
  </si>
  <si>
    <t>&lt;Danh sách phần mềm cần cài đặt trước khi bắt đầu kiểm thử
1. Server
2. Database
3. Web Browser
...
&gt;</t>
  </si>
  <si>
    <t>No</t>
  </si>
  <si>
    <t>Function Name</t>
  </si>
  <si>
    <t>Sheet Name</t>
  </si>
  <si>
    <t>Description</t>
  </si>
  <si>
    <t>Pre-Condition</t>
  </si>
  <si>
    <t>Kiểm thử chức năng</t>
  </si>
  <si>
    <t>Funtional TC</t>
  </si>
  <si>
    <t>Kiểm thử giao diện</t>
  </si>
  <si>
    <t>Non-Functional TC</t>
  </si>
  <si>
    <t>Mã Module</t>
  </si>
  <si>
    <t>FTC</t>
  </si>
  <si>
    <t>Điều kiện kiểm thử</t>
  </si>
  <si>
    <t>Web Browser, Database</t>
  </si>
  <si>
    <t>Kiểm thử</t>
  </si>
  <si>
    <t>Pass</t>
  </si>
  <si>
    <t>Fail</t>
  </si>
  <si>
    <t>Untested</t>
  </si>
  <si>
    <t>N/A</t>
  </si>
  <si>
    <t>Số lượng Test case</t>
  </si>
  <si>
    <t>STT Test case</t>
  </si>
  <si>
    <t>Tên Test case</t>
  </si>
  <si>
    <t>Loại kiểm thử</t>
  </si>
  <si>
    <t>Kịch bản kiểm thử</t>
  </si>
  <si>
    <t>Các bước thực hiện</t>
  </si>
  <si>
    <t>Kết quả mong đợi</t>
  </si>
  <si>
    <t>Pass (X) or Fail</t>
  </si>
  <si>
    <t>Ghi chú</t>
  </si>
  <si>
    <t>F</t>
  </si>
  <si>
    <t>Không kết nối được với cơ sở dữ liệu</t>
  </si>
  <si>
    <t>1. Hệ thống hiển thị thông báo: " Không kết nối được với cơ sở dữ liệu"</t>
  </si>
  <si>
    <t>Tiền điều kiện: người quản lý đã đăng nhập thành công hệ thống với vai trò người quản trị</t>
  </si>
  <si>
    <t>Đảm bảo trong cơ sở dữ liệu có danh sách về cửa hàng</t>
  </si>
  <si>
    <t>Thêm cửa hàng không thành do người dùng chọn Hủy</t>
  </si>
  <si>
    <t>1. Người quản trị kích vào nút “Thêm mới” trên cửa sổ danh sách cửa hàng. 
2. Người quản trị nhập thông tin của tên cửa hàng, ảnh minh họa sai định dạng và kích vào nút “Tạo”. 
3. Người quản trị chọn Hủy bỏ</t>
  </si>
  <si>
    <t>Bảo trì không thành công</t>
  </si>
  <si>
    <t>1. Người dùng kích vào nút hiển thị dữ liệu hoặc lưu dữ liệu vào csdl</t>
  </si>
  <si>
    <t>1. Hệ thống hiển thị thông báo: "Không kết nối được với cơ sở dữ liệu".</t>
  </si>
  <si>
    <t>Đăng nhập thành công</t>
  </si>
  <si>
    <t>F/A</t>
  </si>
  <si>
    <t>Người dùng nhập đúng tên đăng nhập và mật khẩu</t>
  </si>
  <si>
    <t>1. Hệ thống hiển thị màn hình đăng nhập.
2. Hệ thống hiển thị màn hình chính của người dùng sau khi đã đăng nhập thành công</t>
  </si>
  <si>
    <t>Đăng nhập không thành công 1</t>
  </si>
  <si>
    <t>Người dùng nhập sai tên hoặc bỏ trống tên đăng nhập</t>
  </si>
  <si>
    <t>1. Hệ thống hiển thị màn hình đăng nhập.
2. Hệ thống hiển thị màn hình thông báo lỗi do sai tên đăng nhập và quay lại màn hình đăng nhập.</t>
  </si>
  <si>
    <t>Đăng nhập không thành công 2</t>
  </si>
  <si>
    <t>Người dùng nhập sai hoặc bỏ trống mật khẩu</t>
  </si>
  <si>
    <t>1. Hệ thống hiển thị màn hình đăng nhập.
2. Hệ thống hiển thị màn hình thông báo lỗi do sai mật khẩu và quay lại màn hình đăng nhập.</t>
  </si>
  <si>
    <t>Đăng nhập không thành công 4</t>
  </si>
  <si>
    <t>1. Hệ thống hiển thị màn hình đăng nhập.
2.  Hệ thống hiển thị thông báo Không kết nối được với cơ sở dữ liệu.</t>
  </si>
  <si>
    <t>NFTC</t>
  </si>
  <si>
    <t>Giao diện người dùng</t>
  </si>
  <si>
    <t>Màn hình chung</t>
  </si>
  <si>
    <t>U</t>
  </si>
  <si>
    <t>Đảm bảo có thể dùng chuột, các phím tab, lên, xuống, trái, phải...để điều hướng các từ màn hình này sang màn hình khác, từ trường này qua trường khác.</t>
  </si>
  <si>
    <t>1. Người dùng bật màn hình giao diện người dùng.
2. Chọn di chuyển giữa các trường bằng các phím tab, phím điều hướng (lên xuống trái phải)</t>
  </si>
  <si>
    <t>1. Hệ thống hiển thị giao diện người dùng đang bật
2. Trỏ chuột di chuyển đúng yêu cầu nghiệp vụ.</t>
  </si>
  <si>
    <t>Dấu hiệu của các trường bắt buộc</t>
  </si>
  <si>
    <t>Tất cả các trường bắt buộc phải nhập dữ liệu đều được đánh dấu</t>
  </si>
  <si>
    <t>1. Hệ thống hiển thị những trường cần nhập dữ liệu có dấu *</t>
  </si>
  <si>
    <t>Hiển thị đầy đủ các nút và không có dữ liệu lặp</t>
  </si>
  <si>
    <t>1. Hiển thị nút Đồng ý và nút Hủy bỏ</t>
  </si>
  <si>
    <t>Màn hình đăng nhập</t>
  </si>
  <si>
    <t>Điều hướng thành công từ menu chính</t>
  </si>
  <si>
    <t>Màn hình trên các trình duyệt</t>
  </si>
  <si>
    <t>Kiểm tra vị trí hiển thị các ảnh, các trường dữ liệu trên các trình duyệt khác nhau</t>
  </si>
  <si>
    <t>Chạy tất cả các test case trên các trình duyệt được yêu cầu.</t>
  </si>
  <si>
    <t>Thông báo lỗi</t>
  </si>
  <si>
    <t>Kiểm tra các thông báo lỗi đúng đặc tả và không sai chính tả.</t>
  </si>
  <si>
    <t>Chạy tất cả các test case có thông báo lỗi</t>
  </si>
  <si>
    <t>TEST REPORT</t>
  </si>
  <si>
    <t>Người kiểm duyệt</t>
  </si>
  <si>
    <t>Module code</t>
  </si>
  <si>
    <t>Number of  test cases</t>
  </si>
  <si>
    <t>Sub total</t>
  </si>
  <si>
    <t>Test coverage</t>
  </si>
  <si>
    <t>%</t>
  </si>
  <si>
    <t>Test successful coverage</t>
  </si>
  <si>
    <t>Nhìn vào các giao diện đang mở và đối chiếu với mock-up</t>
  </si>
  <si>
    <t>Nhìn vào giao diện đăng nhập và đối chiếu với mock-up</t>
  </si>
  <si>
    <t>Lê Đăng Quang</t>
  </si>
  <si>
    <t>Kiểm thử các chức năng
- Xem sách theo tác giả
- Bảo trì thông tin tác giả
- Đăng nhập</t>
  </si>
  <si>
    <t>Kiểm thử giao diện của các chức năng:
- Xem sách theo tác giả
- Bảo trì thông tin tác giả 
- Đăng nhập</t>
  </si>
  <si>
    <t>Xem sách</t>
  </si>
  <si>
    <t>Đảm bảo trong cơ sở dữ liệu có đủ dữ liệu về tác giả và sách của tác giả đó</t>
  </si>
  <si>
    <t>Xem sác theo tác giả</t>
  </si>
  <si>
    <t>1. Khách hàng  kích vào nút “Tác giả” trên thanh menu.
2. Khách hàng kích chọn một Tác giả trong danh sách hiển thị ở bước 1.</t>
  </si>
  <si>
    <t>1.  Hệ thống hiển thị danh sách tên các tác giả lên màn hình.
2. Hệ thống hiển thị danh sách các cuốn sách của tác giả đó gồm ảnh bìa, tiêu đề sách, giá bán lên màn hình</t>
  </si>
  <si>
    <t>Không có dữ liệu về tác giả và sách trong cơ sở dữ liêu</t>
  </si>
  <si>
    <t xml:space="preserve">1. Khách hàng  kích vào nút “Tác giả” trên thanh menu.
</t>
  </si>
  <si>
    <t>1. Hệ thống hiển thị thông báo: " Không có tác giả nào".</t>
  </si>
  <si>
    <t>Xem sách không thành công 1</t>
  </si>
  <si>
    <t>Xem sách không thành công 2</t>
  </si>
  <si>
    <t>Không có dữ liệu về sách của tác giả được chọn trong cơ sở dữ liệu</t>
  </si>
  <si>
    <t>1. Khách hàng  kích vào nút “Tác giả” trên thanh menu.
2. Khách hàng kích chọn một tác giả  trong danh sách hiển thị ở bước 1.</t>
  </si>
  <si>
    <t>1.  Hệ thống hiển thị danh tên các tác giả lên màn hình.
2. Hệ thống hiển thị thông báo:" Không có sách của tác giả này"</t>
  </si>
  <si>
    <t>1. Khách hàng  kích vào nút “Tác giả” trên thanh menu hoặc kích nút chọn một họa sĩ trên danh sách được hiển thị.</t>
  </si>
  <si>
    <t>Bảo trì tác giả</t>
  </si>
  <si>
    <t>Xem sách không thành công 3</t>
  </si>
  <si>
    <t>Xem danh sách tác giả 1</t>
  </si>
  <si>
    <t xml:space="preserve">1. Người quản trị kích vào nút “Tác giả” trên menu quản trị. </t>
  </si>
  <si>
    <t>Xem danh sách tác giả 2</t>
  </si>
  <si>
    <t>Trong cơ sở dữ liệu không có dữ liệu về tác giả</t>
  </si>
  <si>
    <t>1.Hệ thống hiển thị giao diện bảo trì tác giả cùng nút "Thêm mới", "sửa", "xóa" .Danh sách tác giả với các thông tin: Tên tác giả, ảnh, ngày sinh và tiểu sử của tác giả lên màn hình.</t>
  </si>
  <si>
    <t>1.Hệ thống hiển thị giao diện bảo trì tác giả cùng nút "Thêm mới", "sửa", "xóa" .Danh sách tác giả với các thông tin sau lên màn hình: Tên tác giả, ảnh, ngày sinh và tiểu sử không có.</t>
  </si>
  <si>
    <t>X</t>
  </si>
  <si>
    <t>Thêm Tác giả</t>
  </si>
  <si>
    <t>Giao diện bảo trì tác giả được hiển thị</t>
  </si>
  <si>
    <t xml:space="preserve">1. Người quản trị kích vào nút “Thêm mới” trên cửa sổ danh sách tác giả. 
2. Người quản trị nhập thông tin của tác giả, ảnh và kích vào nút “Tạo”. </t>
  </si>
  <si>
    <t>1. Hệ thống hiển thị màn hình yêu cầu nhập thông tin chi tiết cho tác giả gồm mã cửa hàng, tên cửa hàng, ảnh minh họa.
2. Hệ thống sẽ sinh một mã cửa hàng mới và hiển thị lại danh sách các cửa hàng đã được cập nhật.</t>
  </si>
  <si>
    <t>1. Hệ thống hiển thị màn hình yêu cầu nhập thông tin chi tiết cho tác giả gồm, tên tác giả, ảnh tác giả, ngày sinh, quê quán tiểu sử. Mã tác giả sẽ được sinh tự động.
2. Hệ thống hiển thị thông báo lỗi:"Lỗi nhập dữ liệu" nếu nhập dữ liệu sai định dạng, Nếu bỏ trống thông tin sẽ hiển thị thông báo "Không được bỏ trống" 
3. Hệ thống hiển thị lại giao diện bảo trì tác giả.</t>
  </si>
  <si>
    <t>Thêm tác giả không thành công 2</t>
  </si>
  <si>
    <t xml:space="preserve">1. Người quản trị kích vào nút “Thêm mới” trên cửa sổ danh sách tác giả. 
2. Người quản trị nhập thông tin của tác giả, ảnh sai định dạng và kích vào nút “Tạo”. 
</t>
  </si>
  <si>
    <t>1. Hệ thống hiển thị màn hình yêu cầu nhập thông tin chi tiết cho tác giả gồm, tên tác giả, ảnh tác giả, ngày sinh, quê quán tiểu sử. Mã tác giả sẽ được sinh tự động
2. Hệ thống hiển thị thông báo lỗi:"Lỗi nhập dữ liệu" nếu nhập dữ liệu sai định dạng, Nếu bỏ trống thông tin sẽ hiển thị thông báo "Không được bỏ trống" .</t>
  </si>
  <si>
    <t>Sửa tác giả</t>
  </si>
  <si>
    <t>Trên giao diện bảo trì cửa hàng có ít nhất một tác giả được hiển thị</t>
  </si>
  <si>
    <t xml:space="preserve">1. Người quản trị kích vào nút “Sửa” trên một dòng tác giả. 
2. Người quản trị nhập thông tin mới cho tác giả cần sửa và kích vào nút “Cập nhật”. </t>
  </si>
  <si>
    <t>1. Hệ thống sẽ lấy thông tin cũ của tác giả được chọn gồm: tên tác giả, ngày sinh, quê quán, tiểu sử và ảnh hiển thị lên màn hình.
2. Hệ thống hiển thị danh sách tác giả đã cập nhật.</t>
  </si>
  <si>
    <t>Sửa tác giả không thành công 1</t>
  </si>
  <si>
    <t>Sửa tác giả không thành công do người dùng nhập dữ liệu không hợp lệ</t>
  </si>
  <si>
    <t xml:space="preserve">1. Người quản trị kích vào nút “Sửa” trên một dòng tác giả. 
2. Người quản trị nhập thông tin mới cho tác giả cần sửa và kích vào nút “Cập nhật”. 
</t>
  </si>
  <si>
    <t>1. Hệ thống sẽ lấy thông tin cũ của tác giả được chọn gồm: tên tác giả, ngày sinh, quê quán, tiểu sử và ảnh hiển thị lên màn hình.
2. Hệ thống hiển thị thông báo lỗi: "Lỗi nhập dữ liệu". Nếu người quản trị bỏ trống ô thông tin, hệ thống sẽ thông báo "Không được bỏ trống:
3. Hệ thống hiển thị lại giao diện bảo trì cửa hàng</t>
  </si>
  <si>
    <t xml:space="preserve">1. Hệ thống sẽ lấy thông tin cũ của tác giả được chọn gồm: tên tác giả, ngày sinh, quê quán, tiểu sử và ảnh hiển thị lên màn hình.
2. Hệ thống hiển thị thông báo lỗi: "Lỗi nhập dữ liệu". Nếu người quản trị bỏ trống ô thông tin, hệ thống sẽ thông báo "Không được bỏ trống:
</t>
  </si>
  <si>
    <t>Trên giao diện bảo trì tác giả có ít nhất một tác giả được hiển thị</t>
  </si>
  <si>
    <t>1. Người quản trị kích vào nút “Xóa” trên một dòng tác giả
2. Người quản trị kích vào nút “Đồng ý”.</t>
  </si>
  <si>
    <t>1. Hệ thống sẽ hiển thị một màn hình yêu cầu xác nhận xóa.
2. Hệ thống sẽ xóa tác giả được chọn và hiển thị danh sách các tác giả đã cập nhật.</t>
  </si>
  <si>
    <t>Người dùng chọn nút "Hủy bỏ"</t>
  </si>
  <si>
    <t>Xóa tác giả</t>
  </si>
  <si>
    <t>Xóa tác giả không thành công</t>
  </si>
  <si>
    <t>1. Người quản trị kích vào nút “Xóa” trên một dòng tác giả
2. Người quản trị kích vào nút “Không đồng ý”.</t>
  </si>
  <si>
    <t>1. Hệ thống sẽ hiển thị một màn hình yêu cầu xác nhận xóa.
2. Hệ thống hiển thị lại giao diện bảo trì tác giả.</t>
  </si>
  <si>
    <t>Đăng nhập cho quản trị viên</t>
  </si>
  <si>
    <t>1. Người dùng nhập địa chỉ URL trang đăng nhập.
2. Người dùng nhập tên đăng nhập, mật khẩu và kích vào nút đăng nhập.</t>
  </si>
  <si>
    <t>1. Người dùng nhập địa chỉ URL trang đăng nhập.
2. Người dùng nhập sai hoặc bỏ trống tên đăng nhập, nhập mật khẩu và kích vào nút đăng nhập.</t>
  </si>
  <si>
    <t>1. Người dùng nhập địa chỉ URL trang đăng nhập..
2. Người dùng nhập tên đăng nhập, nhập sai hoặc bỏ trống mật khẩu và kích vào nút đăng nhập.</t>
  </si>
  <si>
    <t>1. Người dùng nhập địa chỉ URL trang đăng nhập..
2. Người dùng nhập tên đăng nhập, mật khẩu và kích vào nút đăng nhập.</t>
  </si>
  <si>
    <t>VNBookStore</t>
  </si>
  <si>
    <t>BOOK</t>
  </si>
  <si>
    <t>Màn hình hiển thị danh sách tác giả</t>
  </si>
  <si>
    <t>Có dữ liệu về tác giả để hiện thị</t>
  </si>
  <si>
    <t>1. Thông báo lỗi đúng đặc tả
2. Thông báo lỗi không sai chính tả</t>
  </si>
  <si>
    <t>1. Trỏ chuột đặt đúng chỗ 
2. Có thể điều hướng bằng tất cả các nút điều hướng hoặc trỏ chuột</t>
  </si>
  <si>
    <t>Màn hình xóa tác giả</t>
  </si>
  <si>
    <t>Điều hướng thành công từ màn hình bảo trì tác giả</t>
  </si>
  <si>
    <t>Màn hình hiển thị danh sách sách</t>
  </si>
  <si>
    <t>Có dữ liệu về sách để hiển thị</t>
  </si>
  <si>
    <t>Nhìn vào giao diện danh sách sách và đối chiếu với mock-up</t>
  </si>
  <si>
    <t xml:space="preserve"> Nhìn vào giao diện danh sách tác giả </t>
  </si>
  <si>
    <t>1. Đảm bảo không có dữ liệu lặp được hiển thị. 
2. Danh sách sách hiển thị với đầy đủ các trường ảnh bìa cuốn sách, tiêu đề sách, giá bán  lên màn hình
3. Nếu số lượng sách lớn hơn 2 thì xuất hiện nút điều hướng để chuyển trang</t>
  </si>
  <si>
    <t>Màn hình bảo trì tác giả</t>
  </si>
  <si>
    <t>Màn hình sửa tác giả</t>
  </si>
  <si>
    <t>Màn hình thêm tác giả mới</t>
  </si>
  <si>
    <t>1. Đảm bảo không có dữ liệu lặp
2. Hiển thị danh sách tác giả với  tên tác giả, ảnh tác giả, ngày sinh, quê quán và tiểu sử cùng nút Sửa, Xóa.
3.Hiển thị nút Thêm mới ở chính giữa phía trên bảng dữ liệu</t>
  </si>
  <si>
    <t>Nhìn vào giao diện màn hình sửa tác giả và đối chiếu với mock-up</t>
  </si>
  <si>
    <t>1. Hiển thị màn hình thông tin cũ:  Không hiển thị trường mã tác giả, không cho phép sửa. Trường tên tác gi, ngày sinh quê quán, tiểu sử  hiển thị thông tin cũ cho phép sửa. Trường ảnh minh họa hiển thị ảnh cũ, hiện thị nút chọn file ảnh.
2. Hiển thị nút Cập nhật và nút Hủy bỏ.</t>
  </si>
  <si>
    <t>Nhìn vào giao diện thêm tác giả mới và đối chiếu với mock-up</t>
  </si>
  <si>
    <t>1. Hiển thị màn hình: Trường mã của tác giả sẽ không hiển thị do tự sinh từ cơ sở dữ liệu. Trường ảnh minh họa để trống, hiển thị nút chọn file ảnh.
2.  Hiển thị nút Thêm và nút Hủy bỏ</t>
  </si>
  <si>
    <t>Thêm tác giả không thành công 1</t>
  </si>
  <si>
    <t xml:space="preserve">Thêm tác giả không thành công do người dùng nhập dữ liệu không hợp lệ </t>
  </si>
  <si>
    <t>Sửa tác giả không thành công 2</t>
  </si>
  <si>
    <t>Sửa tác giả không thành do người dùng chọn Hủy</t>
  </si>
  <si>
    <t>1. Người quản trị kích vào nút “Sửa” trên một dòng tác giả. 
2. Người quản trị nhập thông tin mới cho tác giả cần sửa  và kích vào nút “Cập nhật”. 
3. Người quản trị chọn Hủy</t>
  </si>
  <si>
    <t xml:space="preserve">1. Đảm bảo không có dữ liệu lặp được hiển thị. 
2. Danh sách tác giả hiển thị với đầy đủ các tác giả và tên của họ
</t>
  </si>
  <si>
    <t>Nhìn vào giao diện bảo trì tác giả và đối chiếu với mock-up</t>
  </si>
  <si>
    <t>Nhìn vào giao diện xóa tác giả và đối chiếu với mock-up</t>
  </si>
  <si>
    <t>1. Hiển thị dấu * với các trường bắt buộc nhập dữ liệu
2. Trỏ chuột đặt ở trường Tên đăng nhập
3. Màn hình có nút Đăng Nhập.</t>
  </si>
  <si>
    <t>BOOK_TC_01</t>
  </si>
  <si>
    <t>WWW.VNBookStore.vn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</si>
</sst>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m\-yy;@"/>
  </numFmts>
  <fonts count="29">
    <font>
      <sz val="11"/>
      <color theme="1"/>
      <name val="Calibri"/>
      <family val="2"/>
      <scheme val="minor"/>
    </font>
    <font>
      <sz val="11"/>
      <name val="ＭＳ Ｐゴシック"/>
      <family val="2"/>
      <charset val="128"/>
    </font>
    <font>
      <b/>
      <sz val="22"/>
      <color indexed="10"/>
      <name val="Tahoma"/>
      <family val="2"/>
    </font>
    <font>
      <b/>
      <sz val="26"/>
      <color indexed="10"/>
      <name val="Tahoma"/>
      <family val="2"/>
    </font>
    <font>
      <b/>
      <sz val="20"/>
      <color indexed="8"/>
      <name val="Tahoma"/>
      <family val="2"/>
    </font>
    <font>
      <sz val="10"/>
      <name val="Tahoma"/>
      <family val="2"/>
    </font>
    <font>
      <b/>
      <sz val="10"/>
      <color indexed="60"/>
      <name val="Tahoma"/>
      <family val="2"/>
    </font>
    <font>
      <i/>
      <sz val="10"/>
      <color indexed="17"/>
      <name val="Tahoma"/>
      <family val="2"/>
    </font>
    <font>
      <u/>
      <sz val="11"/>
      <color indexed="12"/>
      <name val="ＭＳ Ｐゴシック"/>
      <family val="2"/>
      <charset val="128"/>
    </font>
    <font>
      <b/>
      <sz val="10"/>
      <color indexed="9"/>
      <name val="Tahoma"/>
      <family val="2"/>
    </font>
    <font>
      <b/>
      <sz val="10"/>
      <color indexed="8"/>
      <name val="Times New Roman"/>
      <family val="1"/>
    </font>
    <font>
      <sz val="10"/>
      <color indexed="8"/>
      <name val="Times New Roman"/>
      <family val="1"/>
    </font>
    <font>
      <b/>
      <sz val="10"/>
      <color indexed="8"/>
      <name val="Tahoma"/>
      <family val="2"/>
    </font>
    <font>
      <b/>
      <sz val="10"/>
      <color indexed="10"/>
      <name val="Tahoma"/>
      <family val="2"/>
    </font>
    <font>
      <b/>
      <sz val="10"/>
      <name val="Tahoma"/>
      <family val="2"/>
    </font>
    <font>
      <u/>
      <sz val="11"/>
      <color indexed="12"/>
      <name val="Tahoma"/>
      <family val="2"/>
    </font>
    <font>
      <sz val="10"/>
      <color theme="1"/>
      <name val="Tahoma"/>
      <family val="2"/>
    </font>
    <font>
      <u/>
      <sz val="10"/>
      <color indexed="12"/>
      <name val="Tahoma"/>
      <family val="2"/>
    </font>
    <font>
      <sz val="10"/>
      <name val="Arial"/>
      <family val="2"/>
    </font>
    <font>
      <sz val="10"/>
      <color indexed="8"/>
      <name val="Tahoma"/>
      <family val="2"/>
    </font>
    <font>
      <b/>
      <sz val="10"/>
      <color indexed="12"/>
      <name val="Arial"/>
      <family val="2"/>
    </font>
    <font>
      <b/>
      <sz val="10"/>
      <name val="Arial"/>
      <family val="2"/>
    </font>
    <font>
      <b/>
      <sz val="10"/>
      <color theme="1"/>
      <name val="Arial"/>
      <family val="2"/>
    </font>
    <font>
      <b/>
      <sz val="9"/>
      <color indexed="81"/>
      <name val="Tahoma"/>
      <family val="2"/>
    </font>
    <font>
      <sz val="9"/>
      <color indexed="81"/>
      <name val="Tahoma"/>
      <family val="2"/>
    </font>
    <font>
      <sz val="8"/>
      <color indexed="81"/>
      <name val="Tahoma"/>
      <family val="2"/>
    </font>
    <font>
      <sz val="10"/>
      <color indexed="9"/>
      <name val="Tahoma"/>
      <family val="2"/>
    </font>
    <font>
      <b/>
      <sz val="10"/>
      <color indexed="12"/>
      <name val="Tahoma"/>
      <family val="2"/>
    </font>
    <font>
      <u/>
      <sz val="11"/>
      <color theme="10"/>
      <name val="Calibri"/>
      <family val="2"/>
      <scheme val="minor"/>
    </font>
  </fonts>
  <fills count="7">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62"/>
        <bgColor indexed="56"/>
      </patternFill>
    </fill>
    <fill>
      <patternFill patternType="solid">
        <fgColor indexed="43"/>
        <bgColor indexed="64"/>
      </patternFill>
    </fill>
    <fill>
      <patternFill patternType="solid">
        <fgColor indexed="41"/>
        <bgColor indexed="64"/>
      </patternFill>
    </fill>
  </fills>
  <borders count="26">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top style="thin">
        <color indexed="8"/>
      </top>
      <bottom style="hair">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8"/>
      </right>
      <top/>
      <bottom/>
      <diagonal/>
    </border>
    <border>
      <left/>
      <right style="hair">
        <color indexed="8"/>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top style="hair">
        <color indexed="8"/>
      </top>
      <bottom style="hair">
        <color indexed="8"/>
      </bottom>
      <diagonal/>
    </border>
    <border>
      <left style="hair">
        <color indexed="8"/>
      </left>
      <right style="medium">
        <color indexed="8"/>
      </right>
      <top style="hair">
        <color indexed="8"/>
      </top>
      <bottom style="hair">
        <color indexed="8"/>
      </bottom>
      <diagonal/>
    </border>
    <border>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s>
  <cellStyleXfs count="7">
    <xf numFmtId="0" fontId="0" fillId="0" borderId="0"/>
    <xf numFmtId="0" fontId="1" fillId="0" borderId="0"/>
    <xf numFmtId="0" fontId="8" fillId="0" borderId="0" applyNumberFormat="0" applyFill="0" applyBorder="0" applyAlignment="0" applyProtection="0"/>
    <xf numFmtId="0" fontId="1" fillId="0" borderId="0"/>
    <xf numFmtId="0" fontId="18" fillId="0" borderId="0"/>
    <xf numFmtId="0" fontId="1" fillId="0" borderId="0"/>
    <xf numFmtId="0" fontId="28" fillId="0" borderId="0" applyNumberFormat="0" applyFill="0" applyBorder="0" applyAlignment="0" applyProtection="0"/>
  </cellStyleXfs>
  <cellXfs count="148">
    <xf numFmtId="0" fontId="0" fillId="0" borderId="0" xfId="0"/>
    <xf numFmtId="0" fontId="2" fillId="2" borderId="0" xfId="1" applyFont="1" applyFill="1" applyAlignment="1">
      <alignment horizontal="center" vertical="center"/>
    </xf>
    <xf numFmtId="0" fontId="3" fillId="0" borderId="1" xfId="1" applyFont="1" applyBorder="1" applyAlignment="1">
      <alignment horizontal="center" vertical="center"/>
    </xf>
    <xf numFmtId="0" fontId="5" fillId="0" borderId="0" xfId="1" applyFont="1" applyAlignment="1">
      <alignment horizontal="center" vertical="center"/>
    </xf>
    <xf numFmtId="0" fontId="5" fillId="0" borderId="0" xfId="1" applyFont="1"/>
    <xf numFmtId="0" fontId="6" fillId="2" borderId="0" xfId="1" applyFont="1" applyFill="1" applyAlignment="1">
      <alignment horizontal="left" indent="1"/>
    </xf>
    <xf numFmtId="0" fontId="7" fillId="0" borderId="0" xfId="1" applyFont="1" applyAlignment="1">
      <alignment horizontal="left" indent="1"/>
    </xf>
    <xf numFmtId="0" fontId="5" fillId="2" borderId="0" xfId="1" applyFont="1" applyFill="1"/>
    <xf numFmtId="0" fontId="6" fillId="2" borderId="2" xfId="1" applyFont="1" applyFill="1" applyBorder="1" applyAlignment="1">
      <alignment horizontal="left"/>
    </xf>
    <xf numFmtId="0" fontId="5" fillId="0" borderId="3" xfId="1" applyFont="1" applyBorder="1"/>
    <xf numFmtId="14" fontId="7" fillId="0" borderId="3" xfId="1" applyNumberFormat="1" applyFont="1" applyBorder="1" applyAlignment="1">
      <alignment horizontal="left" indent="1"/>
    </xf>
    <xf numFmtId="0" fontId="7" fillId="0" borderId="3" xfId="1" applyFont="1" applyBorder="1" applyAlignment="1">
      <alignment horizontal="left" indent="1"/>
    </xf>
    <xf numFmtId="0" fontId="6" fillId="2" borderId="0" xfId="1" applyFont="1" applyFill="1"/>
    <xf numFmtId="0" fontId="7" fillId="0" borderId="0" xfId="1" applyFont="1" applyAlignment="1">
      <alignment horizontal="left"/>
    </xf>
    <xf numFmtId="0" fontId="5" fillId="0" borderId="0" xfId="1" applyFont="1" applyAlignment="1">
      <alignment horizontal="left" indent="1"/>
    </xf>
    <xf numFmtId="0" fontId="6" fillId="0" borderId="0" xfId="1" applyFont="1" applyAlignment="1">
      <alignment horizontal="left"/>
    </xf>
    <xf numFmtId="0" fontId="5" fillId="0" borderId="0" xfId="1" applyFont="1" applyAlignment="1">
      <alignment vertical="center"/>
    </xf>
    <xf numFmtId="164" fontId="9" fillId="3" borderId="4" xfId="1" applyNumberFormat="1" applyFont="1" applyFill="1" applyBorder="1" applyAlignment="1">
      <alignment horizontal="center" vertical="center"/>
    </xf>
    <xf numFmtId="0" fontId="9" fillId="3" borderId="5" xfId="1" applyFont="1" applyFill="1" applyBorder="1" applyAlignment="1">
      <alignment horizontal="center" vertical="center"/>
    </xf>
    <xf numFmtId="0" fontId="9" fillId="3" borderId="6" xfId="1" applyFont="1" applyFill="1" applyBorder="1" applyAlignment="1">
      <alignment horizontal="center" vertical="center"/>
    </xf>
    <xf numFmtId="0" fontId="5" fillId="0" borderId="0" xfId="1" applyFont="1" applyAlignment="1">
      <alignment vertical="top"/>
    </xf>
    <xf numFmtId="0" fontId="7" fillId="0" borderId="7" xfId="1" applyFont="1" applyBorder="1" applyAlignment="1">
      <alignment vertical="top" wrapText="1"/>
    </xf>
    <xf numFmtId="49" fontId="5" fillId="0" borderId="8" xfId="1" applyNumberFormat="1" applyFont="1" applyBorder="1" applyAlignment="1">
      <alignment vertical="top"/>
    </xf>
    <xf numFmtId="0" fontId="5" fillId="0" borderId="8" xfId="1" applyFont="1" applyBorder="1" applyAlignment="1">
      <alignment vertical="top"/>
    </xf>
    <xf numFmtId="15" fontId="5" fillId="0" borderId="8" xfId="1" applyNumberFormat="1" applyFont="1" applyBorder="1" applyAlignment="1">
      <alignment vertical="top"/>
    </xf>
    <xf numFmtId="0" fontId="7" fillId="0" borderId="9" xfId="1" applyFont="1" applyBorder="1" applyAlignment="1">
      <alignment vertical="top" wrapText="1"/>
    </xf>
    <xf numFmtId="164" fontId="5" fillId="0" borderId="7" xfId="1" applyNumberFormat="1" applyFont="1" applyBorder="1" applyAlignment="1">
      <alignment vertical="top"/>
    </xf>
    <xf numFmtId="0" fontId="5" fillId="0" borderId="9" xfId="1" applyFont="1" applyBorder="1" applyAlignment="1">
      <alignment vertical="top"/>
    </xf>
    <xf numFmtId="164" fontId="5" fillId="0" borderId="10" xfId="1" applyNumberFormat="1" applyFont="1" applyBorder="1" applyAlignment="1">
      <alignment vertical="top"/>
    </xf>
    <xf numFmtId="49" fontId="5" fillId="0" borderId="11" xfId="1" applyNumberFormat="1" applyFont="1" applyBorder="1" applyAlignment="1">
      <alignment vertical="top"/>
    </xf>
    <xf numFmtId="0" fontId="5" fillId="0" borderId="11" xfId="1" applyFont="1" applyBorder="1" applyAlignment="1">
      <alignment vertical="top"/>
    </xf>
    <xf numFmtId="0" fontId="5" fillId="0" borderId="12" xfId="1" applyFont="1" applyBorder="1" applyAlignment="1">
      <alignment vertical="top"/>
    </xf>
    <xf numFmtId="1" fontId="5" fillId="2" borderId="0" xfId="1" applyNumberFormat="1" applyFont="1" applyFill="1" applyProtection="1">
      <protection hidden="1"/>
    </xf>
    <xf numFmtId="0" fontId="5" fillId="2" borderId="0" xfId="1" applyFont="1" applyFill="1" applyAlignment="1">
      <alignment horizontal="left"/>
    </xf>
    <xf numFmtId="0" fontId="4" fillId="2" borderId="0" xfId="1" applyFont="1" applyFill="1" applyAlignment="1">
      <alignment horizontal="left"/>
    </xf>
    <xf numFmtId="0" fontId="12" fillId="2" borderId="0" xfId="1" applyFont="1" applyFill="1" applyAlignment="1">
      <alignment horizontal="left"/>
    </xf>
    <xf numFmtId="0" fontId="13" fillId="2" borderId="0" xfId="1" applyFont="1" applyFill="1" applyAlignment="1">
      <alignment horizontal="left"/>
    </xf>
    <xf numFmtId="0" fontId="5" fillId="2" borderId="0" xfId="1" applyFont="1" applyFill="1" applyAlignment="1">
      <alignment wrapText="1"/>
    </xf>
    <xf numFmtId="1" fontId="6" fillId="2" borderId="0" xfId="1" applyNumberFormat="1" applyFont="1" applyFill="1"/>
    <xf numFmtId="1" fontId="5" fillId="2" borderId="0" xfId="1" applyNumberFormat="1" applyFont="1" applyFill="1" applyAlignment="1" applyProtection="1">
      <alignment vertical="center"/>
      <protection hidden="1"/>
    </xf>
    <xf numFmtId="0" fontId="5" fillId="2" borderId="0" xfId="1" applyFont="1" applyFill="1" applyAlignment="1">
      <alignment horizontal="left" vertical="center"/>
    </xf>
    <xf numFmtId="0" fontId="5" fillId="2" borderId="0" xfId="1" applyFont="1" applyFill="1" applyAlignment="1">
      <alignment vertical="center"/>
    </xf>
    <xf numFmtId="1" fontId="9" fillId="4" borderId="4" xfId="1" applyNumberFormat="1" applyFont="1" applyFill="1" applyBorder="1" applyAlignment="1">
      <alignment horizontal="center" vertical="center"/>
    </xf>
    <xf numFmtId="0" fontId="9" fillId="4" borderId="5" xfId="1" applyFont="1" applyFill="1" applyBorder="1" applyAlignment="1">
      <alignment horizontal="center" vertical="center"/>
    </xf>
    <xf numFmtId="0" fontId="9" fillId="4" borderId="13" xfId="1" applyFont="1" applyFill="1" applyBorder="1" applyAlignment="1">
      <alignment horizontal="center" vertical="center"/>
    </xf>
    <xf numFmtId="0" fontId="9" fillId="4" borderId="6" xfId="1" applyFont="1" applyFill="1" applyBorder="1" applyAlignment="1">
      <alignment horizontal="center" vertical="center"/>
    </xf>
    <xf numFmtId="0" fontId="14" fillId="2" borderId="0" xfId="1" applyFont="1" applyFill="1" applyAlignment="1">
      <alignment horizontal="center"/>
    </xf>
    <xf numFmtId="1" fontId="5" fillId="2" borderId="7" xfId="1" applyNumberFormat="1" applyFont="1" applyFill="1" applyBorder="1" applyAlignment="1">
      <alignment vertical="center"/>
    </xf>
    <xf numFmtId="49" fontId="5" fillId="2" borderId="8" xfId="1" applyNumberFormat="1" applyFont="1" applyFill="1" applyBorder="1" applyAlignment="1">
      <alignment horizontal="left" vertical="center"/>
    </xf>
    <xf numFmtId="0" fontId="15" fillId="2" borderId="8" xfId="2" applyNumberFormat="1" applyFont="1" applyFill="1" applyBorder="1" applyAlignment="1" applyProtection="1">
      <alignment horizontal="left" vertical="center"/>
    </xf>
    <xf numFmtId="0" fontId="16" fillId="2" borderId="8" xfId="2" applyNumberFormat="1" applyFont="1" applyFill="1" applyBorder="1" applyAlignment="1" applyProtection="1">
      <alignment horizontal="left" vertical="center" wrapText="1"/>
    </xf>
    <xf numFmtId="0" fontId="5" fillId="2" borderId="9" xfId="1" applyFont="1" applyFill="1" applyBorder="1" applyAlignment="1">
      <alignment horizontal="left" vertical="center"/>
    </xf>
    <xf numFmtId="0" fontId="17" fillId="2" borderId="8" xfId="2" applyNumberFormat="1" applyFont="1" applyFill="1" applyBorder="1" applyAlignment="1" applyProtection="1">
      <alignment horizontal="left" vertical="center"/>
    </xf>
    <xf numFmtId="0" fontId="5" fillId="2" borderId="8" xfId="1" applyFont="1" applyFill="1" applyBorder="1" applyAlignment="1">
      <alignment horizontal="left" vertical="center"/>
    </xf>
    <xf numFmtId="1" fontId="5" fillId="2" borderId="10" xfId="1" applyNumberFormat="1" applyFont="1" applyFill="1" applyBorder="1" applyAlignment="1">
      <alignment vertical="center"/>
    </xf>
    <xf numFmtId="49" fontId="5" fillId="2" borderId="11" xfId="1" applyNumberFormat="1" applyFont="1" applyFill="1" applyBorder="1" applyAlignment="1">
      <alignment horizontal="left" vertical="center"/>
    </xf>
    <xf numFmtId="0" fontId="5" fillId="2" borderId="11" xfId="1" applyFont="1" applyFill="1" applyBorder="1" applyAlignment="1">
      <alignment horizontal="left" vertical="center"/>
    </xf>
    <xf numFmtId="0" fontId="5" fillId="2" borderId="12" xfId="1" applyFont="1" applyFill="1" applyBorder="1" applyAlignment="1">
      <alignment horizontal="left" vertical="center"/>
    </xf>
    <xf numFmtId="1" fontId="5" fillId="2" borderId="0" xfId="1" applyNumberFormat="1" applyFont="1" applyFill="1"/>
    <xf numFmtId="0" fontId="7" fillId="2" borderId="14" xfId="3" applyFont="1" applyFill="1" applyBorder="1"/>
    <xf numFmtId="0" fontId="18" fillId="0" borderId="0" xfId="4" applyAlignment="1">
      <alignment wrapText="1"/>
    </xf>
    <xf numFmtId="0" fontId="18" fillId="0" borderId="0" xfId="4"/>
    <xf numFmtId="0" fontId="12" fillId="2" borderId="14" xfId="1" applyFont="1" applyFill="1" applyBorder="1" applyAlignment="1">
      <alignment horizontal="center" vertical="center"/>
    </xf>
    <xf numFmtId="0" fontId="12" fillId="2" borderId="14" xfId="1" applyFont="1" applyFill="1" applyBorder="1" applyAlignment="1">
      <alignment horizontal="center" vertical="center" wrapText="1"/>
    </xf>
    <xf numFmtId="0" fontId="12" fillId="2" borderId="15" xfId="1" applyFont="1" applyFill="1" applyBorder="1" applyAlignment="1">
      <alignment horizontal="center" vertical="center" wrapText="1"/>
    </xf>
    <xf numFmtId="0" fontId="19" fillId="2" borderId="14" xfId="1" applyFont="1" applyFill="1" applyBorder="1" applyAlignment="1">
      <alignment horizontal="center" vertical="center"/>
    </xf>
    <xf numFmtId="0" fontId="19" fillId="2" borderId="15" xfId="1" applyFont="1" applyFill="1" applyBorder="1" applyAlignment="1">
      <alignment horizontal="center" vertical="center"/>
    </xf>
    <xf numFmtId="0" fontId="18" fillId="0" borderId="0" xfId="4" applyAlignment="1">
      <alignment vertical="top" wrapText="1"/>
    </xf>
    <xf numFmtId="0" fontId="14" fillId="0" borderId="0" xfId="4" applyFont="1" applyAlignment="1">
      <alignment horizontal="center" vertical="top" wrapText="1"/>
    </xf>
    <xf numFmtId="0" fontId="14" fillId="5" borderId="14" xfId="4" applyFont="1" applyFill="1" applyBorder="1" applyAlignment="1">
      <alignment horizontal="center" vertical="top" wrapText="1"/>
    </xf>
    <xf numFmtId="0" fontId="14" fillId="5" borderId="14" xfId="4" applyFont="1" applyFill="1" applyBorder="1" applyAlignment="1">
      <alignment horizontal="left" vertical="top" wrapText="1"/>
    </xf>
    <xf numFmtId="0" fontId="18" fillId="0" borderId="14" xfId="4" applyBorder="1" applyAlignment="1">
      <alignment horizontal="justify" vertical="top" wrapText="1"/>
    </xf>
    <xf numFmtId="0" fontId="21" fillId="0" borderId="14" xfId="4" applyFont="1" applyBorder="1" applyAlignment="1">
      <alignment horizontal="center" vertical="top" wrapText="1"/>
    </xf>
    <xf numFmtId="0" fontId="18" fillId="0" borderId="14" xfId="4" applyBorder="1" applyAlignment="1">
      <alignment horizontal="left" vertical="top" wrapText="1"/>
    </xf>
    <xf numFmtId="0" fontId="18" fillId="0" borderId="0" xfId="4" applyAlignment="1">
      <alignment horizontal="left" vertical="top"/>
    </xf>
    <xf numFmtId="0" fontId="22" fillId="0" borderId="14" xfId="4" applyFont="1" applyBorder="1" applyAlignment="1">
      <alignment horizontal="center" vertical="top" wrapText="1"/>
    </xf>
    <xf numFmtId="0" fontId="18" fillId="6" borderId="14" xfId="4" applyFill="1" applyBorder="1" applyAlignment="1">
      <alignment horizontal="left" vertical="top"/>
    </xf>
    <xf numFmtId="0" fontId="18" fillId="0" borderId="14" xfId="4" applyBorder="1"/>
    <xf numFmtId="0" fontId="18" fillId="6" borderId="14" xfId="4" applyFill="1" applyBorder="1" applyAlignment="1">
      <alignment vertical="top" wrapText="1"/>
    </xf>
    <xf numFmtId="0" fontId="14" fillId="0" borderId="14" xfId="4" applyFont="1" applyBorder="1" applyAlignment="1">
      <alignment horizontal="center" vertical="top" wrapText="1"/>
    </xf>
    <xf numFmtId="0" fontId="18" fillId="6" borderId="0" xfId="4" applyFill="1" applyAlignment="1">
      <alignment horizontal="left" vertical="top"/>
    </xf>
    <xf numFmtId="0" fontId="18" fillId="6" borderId="0" xfId="4" applyFill="1" applyAlignment="1">
      <alignment vertical="top" wrapText="1"/>
    </xf>
    <xf numFmtId="0" fontId="18" fillId="0" borderId="0" xfId="4" applyAlignment="1">
      <alignment horizontal="left" vertical="top" wrapText="1"/>
    </xf>
    <xf numFmtId="0" fontId="18" fillId="6" borderId="0" xfId="4" applyFill="1"/>
    <xf numFmtId="0" fontId="7" fillId="2" borderId="14" xfId="3" applyFont="1" applyFill="1" applyBorder="1" applyAlignment="1">
      <alignment wrapText="1"/>
    </xf>
    <xf numFmtId="0" fontId="18" fillId="6" borderId="14" xfId="4" applyFill="1" applyBorder="1" applyAlignment="1">
      <alignment horizontal="left" vertical="top" wrapText="1"/>
    </xf>
    <xf numFmtId="0" fontId="18" fillId="0" borderId="14" xfId="4" applyBorder="1" applyAlignment="1">
      <alignment horizontal="left" vertical="top"/>
    </xf>
    <xf numFmtId="0" fontId="18" fillId="6" borderId="0" xfId="4" applyFill="1" applyAlignment="1">
      <alignment horizontal="left" vertical="top" wrapText="1"/>
    </xf>
    <xf numFmtId="0" fontId="14" fillId="2" borderId="0" xfId="5" applyFont="1" applyFill="1"/>
    <xf numFmtId="0" fontId="5" fillId="2" borderId="0" xfId="5" applyFont="1" applyFill="1"/>
    <xf numFmtId="164" fontId="5" fillId="2" borderId="0" xfId="5" applyNumberFormat="1" applyFont="1" applyFill="1"/>
    <xf numFmtId="0" fontId="6" fillId="2" borderId="2" xfId="1" applyFont="1" applyFill="1" applyBorder="1" applyAlignment="1">
      <alignment horizontal="left" vertical="center"/>
    </xf>
    <xf numFmtId="0" fontId="6" fillId="2" borderId="3" xfId="1" applyFont="1" applyFill="1" applyBorder="1" applyAlignment="1">
      <alignment horizontal="left"/>
    </xf>
    <xf numFmtId="0" fontId="5" fillId="2" borderId="3" xfId="1" applyFont="1" applyFill="1" applyBorder="1" applyAlignment="1">
      <alignment vertical="top"/>
    </xf>
    <xf numFmtId="0" fontId="6" fillId="2" borderId="2" xfId="1" applyFont="1" applyFill="1" applyBorder="1" applyAlignment="1">
      <alignment vertical="center"/>
    </xf>
    <xf numFmtId="0" fontId="7" fillId="2" borderId="0" xfId="5" applyFont="1" applyFill="1"/>
    <xf numFmtId="0" fontId="5" fillId="2" borderId="18" xfId="1" applyFont="1" applyFill="1" applyBorder="1"/>
    <xf numFmtId="0" fontId="9" fillId="3" borderId="19" xfId="1" applyFont="1" applyFill="1" applyBorder="1" applyAlignment="1">
      <alignment horizontal="center"/>
    </xf>
    <xf numFmtId="0" fontId="9" fillId="3" borderId="5" xfId="1" applyFont="1" applyFill="1" applyBorder="1" applyAlignment="1">
      <alignment horizontal="center"/>
    </xf>
    <xf numFmtId="0" fontId="9" fillId="3" borderId="5" xfId="1" applyFont="1" applyFill="1" applyBorder="1" applyAlignment="1">
      <alignment horizontal="center" wrapText="1"/>
    </xf>
    <xf numFmtId="0" fontId="9" fillId="3" borderId="13" xfId="1" applyFont="1" applyFill="1" applyBorder="1" applyAlignment="1">
      <alignment horizontal="center"/>
    </xf>
    <xf numFmtId="0" fontId="9" fillId="3" borderId="20" xfId="1" applyFont="1" applyFill="1" applyBorder="1" applyAlignment="1">
      <alignment horizontal="center" wrapText="1"/>
    </xf>
    <xf numFmtId="0" fontId="5" fillId="2" borderId="21" xfId="1" applyFont="1" applyFill="1" applyBorder="1" applyAlignment="1">
      <alignment horizontal="center"/>
    </xf>
    <xf numFmtId="0" fontId="5" fillId="2" borderId="8" xfId="1" applyFont="1" applyFill="1" applyBorder="1"/>
    <xf numFmtId="0" fontId="5" fillId="2" borderId="8" xfId="1" applyFont="1" applyFill="1" applyBorder="1" applyAlignment="1">
      <alignment horizontal="center"/>
    </xf>
    <xf numFmtId="0" fontId="5" fillId="2" borderId="22" xfId="1" applyFont="1" applyFill="1" applyBorder="1" applyAlignment="1">
      <alignment horizontal="center"/>
    </xf>
    <xf numFmtId="0" fontId="5" fillId="2" borderId="23" xfId="1" applyFont="1" applyFill="1" applyBorder="1" applyAlignment="1">
      <alignment horizontal="center"/>
    </xf>
    <xf numFmtId="0" fontId="26" fillId="3" borderId="24" xfId="1" applyFont="1" applyFill="1" applyBorder="1" applyAlignment="1">
      <alignment horizontal="center"/>
    </xf>
    <xf numFmtId="0" fontId="9" fillId="3" borderId="11" xfId="1" applyFont="1" applyFill="1" applyBorder="1"/>
    <xf numFmtId="0" fontId="26" fillId="3" borderId="11" xfId="1" applyFont="1" applyFill="1" applyBorder="1" applyAlignment="1">
      <alignment horizontal="center"/>
    </xf>
    <xf numFmtId="0" fontId="26" fillId="3" borderId="25" xfId="1" applyFont="1" applyFill="1" applyBorder="1" applyAlignment="1">
      <alignment horizontal="center"/>
    </xf>
    <xf numFmtId="0" fontId="5" fillId="2" borderId="0" xfId="1" applyFont="1" applyFill="1" applyAlignment="1">
      <alignment horizontal="center"/>
    </xf>
    <xf numFmtId="10" fontId="5" fillId="2" borderId="0" xfId="1" applyNumberFormat="1" applyFont="1" applyFill="1" applyAlignment="1">
      <alignment horizontal="center"/>
    </xf>
    <xf numFmtId="9" fontId="5" fillId="2" borderId="0" xfId="1" applyNumberFormat="1" applyFont="1" applyFill="1" applyAlignment="1">
      <alignment horizontal="center"/>
    </xf>
    <xf numFmtId="0" fontId="6" fillId="2" borderId="0" xfId="1" applyFont="1" applyFill="1" applyAlignment="1">
      <alignment horizontal="left"/>
    </xf>
    <xf numFmtId="2" fontId="27" fillId="2" borderId="0" xfId="1" applyNumberFormat="1" applyFont="1" applyFill="1" applyAlignment="1">
      <alignment horizontal="right" wrapText="1"/>
    </xf>
    <xf numFmtId="0" fontId="19" fillId="2" borderId="0" xfId="1" applyFont="1" applyFill="1" applyAlignment="1">
      <alignment horizontal="center" wrapText="1"/>
    </xf>
    <xf numFmtId="0" fontId="18" fillId="0" borderId="14" xfId="4" applyBorder="1" applyAlignment="1">
      <alignment horizontal="center" vertical="center" wrapText="1"/>
    </xf>
    <xf numFmtId="0" fontId="14" fillId="5" borderId="14" xfId="4" applyFont="1" applyFill="1" applyBorder="1" applyAlignment="1">
      <alignment horizontal="center" vertical="center" wrapText="1"/>
    </xf>
    <xf numFmtId="0" fontId="18" fillId="0" borderId="0" xfId="4" applyAlignment="1">
      <alignment horizontal="center" vertical="center" wrapText="1"/>
    </xf>
    <xf numFmtId="14" fontId="7" fillId="2" borderId="3" xfId="1" applyNumberFormat="1" applyFont="1" applyFill="1" applyBorder="1" applyAlignment="1">
      <alignment horizontal="left" vertical="top"/>
    </xf>
    <xf numFmtId="0" fontId="18" fillId="0" borderId="0" xfId="4" applyAlignment="1">
      <alignment horizontal="center" vertical="center"/>
    </xf>
    <xf numFmtId="0" fontId="4" fillId="0" borderId="2" xfId="1" applyFont="1" applyBorder="1" applyAlignment="1">
      <alignment horizontal="center" vertical="center"/>
    </xf>
    <xf numFmtId="0" fontId="28" fillId="0" borderId="2" xfId="6" applyBorder="1" applyAlignment="1">
      <alignment horizontal="left"/>
    </xf>
    <xf numFmtId="0" fontId="7" fillId="0" borderId="2" xfId="1" applyFont="1" applyBorder="1" applyAlignment="1">
      <alignment horizontal="left"/>
    </xf>
    <xf numFmtId="0" fontId="6" fillId="2" borderId="2" xfId="1" applyFont="1" applyFill="1" applyBorder="1" applyAlignment="1">
      <alignment horizontal="left" vertical="center"/>
    </xf>
    <xf numFmtId="0" fontId="7" fillId="0" borderId="2" xfId="1" applyFont="1" applyBorder="1" applyAlignment="1">
      <alignment horizontal="left" vertical="center"/>
    </xf>
    <xf numFmtId="1" fontId="6" fillId="2" borderId="1" xfId="1" applyNumberFormat="1" applyFont="1" applyFill="1" applyBorder="1"/>
    <xf numFmtId="0" fontId="7" fillId="2" borderId="2" xfId="1" applyFont="1" applyFill="1" applyBorder="1" applyAlignment="1">
      <alignment horizontal="left"/>
    </xf>
    <xf numFmtId="1" fontId="6" fillId="2" borderId="2" xfId="1" applyNumberFormat="1" applyFont="1" applyFill="1" applyBorder="1" applyAlignment="1">
      <alignment vertical="center" wrapText="1"/>
    </xf>
    <xf numFmtId="0" fontId="7" fillId="2" borderId="2" xfId="1" applyFont="1" applyFill="1" applyBorder="1" applyAlignment="1">
      <alignment vertical="top" wrapText="1"/>
    </xf>
    <xf numFmtId="0" fontId="20" fillId="6" borderId="14" xfId="4" applyFont="1" applyFill="1" applyBorder="1" applyAlignment="1">
      <alignment horizontal="center" vertical="top"/>
    </xf>
    <xf numFmtId="0" fontId="20" fillId="6" borderId="15" xfId="4" applyFont="1" applyFill="1" applyBorder="1" applyAlignment="1">
      <alignment horizontal="center" vertical="top"/>
    </xf>
    <xf numFmtId="0" fontId="20" fillId="6" borderId="16" xfId="4" applyFont="1" applyFill="1" applyBorder="1" applyAlignment="1">
      <alignment horizontal="center" vertical="top"/>
    </xf>
    <xf numFmtId="0" fontId="20" fillId="6" borderId="17" xfId="4" applyFont="1" applyFill="1" applyBorder="1" applyAlignment="1">
      <alignment horizontal="center" vertical="top"/>
    </xf>
    <xf numFmtId="0" fontId="14" fillId="2" borderId="14" xfId="3" applyFont="1" applyFill="1" applyBorder="1" applyAlignment="1">
      <alignment horizontal="left" vertical="center" wrapText="1"/>
    </xf>
    <xf numFmtId="0" fontId="7" fillId="2" borderId="14" xfId="3" applyFont="1" applyFill="1" applyBorder="1" applyAlignment="1">
      <alignment horizontal="center" wrapText="1"/>
    </xf>
    <xf numFmtId="0" fontId="14" fillId="2" borderId="15" xfId="3" applyFont="1" applyFill="1" applyBorder="1" applyAlignment="1">
      <alignment horizontal="center" wrapText="1"/>
    </xf>
    <xf numFmtId="0" fontId="14" fillId="2" borderId="16" xfId="3" applyFont="1" applyFill="1" applyBorder="1" applyAlignment="1">
      <alignment horizontal="center" wrapText="1"/>
    </xf>
    <xf numFmtId="0" fontId="14" fillId="2" borderId="17" xfId="3" applyFont="1" applyFill="1" applyBorder="1" applyAlignment="1">
      <alignment horizontal="center" wrapText="1"/>
    </xf>
    <xf numFmtId="0" fontId="12" fillId="2" borderId="14" xfId="1" applyFont="1" applyFill="1" applyBorder="1" applyAlignment="1">
      <alignment horizontal="center" vertical="center" wrapText="1"/>
    </xf>
    <xf numFmtId="0" fontId="19" fillId="2" borderId="15" xfId="1" applyFont="1" applyFill="1" applyBorder="1" applyAlignment="1">
      <alignment horizontal="center" vertical="center" wrapText="1"/>
    </xf>
    <xf numFmtId="0" fontId="19" fillId="2" borderId="17" xfId="1" applyFont="1" applyFill="1" applyBorder="1" applyAlignment="1">
      <alignment horizontal="center" vertical="center" wrapText="1"/>
    </xf>
    <xf numFmtId="0" fontId="20" fillId="6" borderId="14" xfId="4" applyFont="1" applyFill="1" applyBorder="1" applyAlignment="1">
      <alignment horizontal="center" vertical="top" wrapText="1"/>
    </xf>
    <xf numFmtId="0" fontId="7" fillId="2" borderId="2" xfId="5" applyFont="1" applyFill="1" applyBorder="1" applyAlignment="1">
      <alignment vertical="top"/>
    </xf>
    <xf numFmtId="0" fontId="4" fillId="2" borderId="0" xfId="5" applyFont="1" applyFill="1" applyAlignment="1">
      <alignment horizontal="center"/>
    </xf>
    <xf numFmtId="0" fontId="28" fillId="2" borderId="2" xfId="6" applyFill="1" applyBorder="1" applyAlignment="1">
      <alignment horizontal="left"/>
    </xf>
    <xf numFmtId="0" fontId="6" fillId="2" borderId="2" xfId="1" applyFont="1" applyFill="1" applyBorder="1" applyAlignment="1">
      <alignment horizontal="left"/>
    </xf>
  </cellXfs>
  <cellStyles count="7">
    <cellStyle name="Hyperlink" xfId="6" builtinId="8"/>
    <cellStyle name="Hyperlink 2" xfId="2"/>
    <cellStyle name="Normal" xfId="0" builtinId="0"/>
    <cellStyle name="Normal 2" xfId="1"/>
    <cellStyle name="Normal 2 2" xfId="4"/>
    <cellStyle name="Normal_Functional Test Case v1.0" xfId="5"/>
    <cellStyle name="Normal_Sheet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anNTH/Desktop/Test_Case_CuaHangTranh.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est_Case_VNBookStor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est case List"/>
      <sheetName val="Functional TC"/>
      <sheetName val="Non-Functional TC"/>
      <sheetName val="Test Report"/>
    </sheetNames>
    <sheetDataSet>
      <sheetData sheetId="0" refreshError="1">
        <row r="4">
          <cell r="C4" t="str">
            <v>WWW.ARTSTORE.VN</v>
          </cell>
        </row>
        <row r="5">
          <cell r="G5" t="str">
            <v>Ngô Thị Bích Thúy</v>
          </cell>
        </row>
      </sheetData>
      <sheetData sheetId="1" refreshError="1"/>
      <sheetData sheetId="2" refreshError="1">
        <row r="1">
          <cell r="D1" t="str">
            <v>FTC</v>
          </cell>
        </row>
        <row r="5">
          <cell r="B5">
            <v>0</v>
          </cell>
          <cell r="D5">
            <v>0</v>
          </cell>
          <cell r="E5">
            <v>23</v>
          </cell>
        </row>
      </sheetData>
      <sheetData sheetId="3" refreshError="1">
        <row r="1">
          <cell r="D1" t="str">
            <v>NFTC</v>
          </cell>
        </row>
        <row r="5">
          <cell r="D5">
            <v>0</v>
          </cell>
          <cell r="E5">
            <v>12</v>
          </cell>
        </row>
      </sheetData>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est case List"/>
      <sheetName val="Functional TC"/>
      <sheetName val="Non-Functional TC"/>
      <sheetName val="Test Report"/>
    </sheetNames>
    <sheetDataSet>
      <sheetData sheetId="0"/>
      <sheetData sheetId="1"/>
      <sheetData sheetId="2">
        <row r="5">
          <cell r="A5">
            <v>19</v>
          </cell>
        </row>
      </sheetData>
      <sheetData sheetId="3">
        <row r="5">
          <cell r="A5">
            <v>0</v>
          </cell>
        </row>
      </sheetData>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vnbookstore.vn/"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vnbookstore.vn/"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vnbookstore.v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G18"/>
  <sheetViews>
    <sheetView workbookViewId="0">
      <selection activeCell="C4" sqref="C4:E4"/>
    </sheetView>
  </sheetViews>
  <sheetFormatPr defaultColWidth="9" defaultRowHeight="13.2"/>
  <cols>
    <col min="1" max="1" width="2.21875" style="4" customWidth="1"/>
    <col min="2" max="2" width="19.6640625" style="14" customWidth="1"/>
    <col min="3" max="3" width="9.21875" style="4" customWidth="1"/>
    <col min="4" max="4" width="14.44140625" style="4" customWidth="1"/>
    <col min="5" max="5" width="8" style="4" customWidth="1"/>
    <col min="6" max="6" width="31.109375" style="4" customWidth="1"/>
    <col min="7" max="7" width="31" style="4" customWidth="1"/>
    <col min="8" max="256" width="9" style="4"/>
    <col min="257" max="257" width="2.21875" style="4" customWidth="1"/>
    <col min="258" max="258" width="19.6640625" style="4" customWidth="1"/>
    <col min="259" max="259" width="9.21875" style="4" customWidth="1"/>
    <col min="260" max="260" width="14.44140625" style="4" customWidth="1"/>
    <col min="261" max="261" width="8" style="4" customWidth="1"/>
    <col min="262" max="262" width="31.109375" style="4" customWidth="1"/>
    <col min="263" max="263" width="31" style="4" customWidth="1"/>
    <col min="264" max="512" width="9" style="4"/>
    <col min="513" max="513" width="2.21875" style="4" customWidth="1"/>
    <col min="514" max="514" width="19.6640625" style="4" customWidth="1"/>
    <col min="515" max="515" width="9.21875" style="4" customWidth="1"/>
    <col min="516" max="516" width="14.44140625" style="4" customWidth="1"/>
    <col min="517" max="517" width="8" style="4" customWidth="1"/>
    <col min="518" max="518" width="31.109375" style="4" customWidth="1"/>
    <col min="519" max="519" width="31" style="4" customWidth="1"/>
    <col min="520" max="768" width="9" style="4"/>
    <col min="769" max="769" width="2.21875" style="4" customWidth="1"/>
    <col min="770" max="770" width="19.6640625" style="4" customWidth="1"/>
    <col min="771" max="771" width="9.21875" style="4" customWidth="1"/>
    <col min="772" max="772" width="14.44140625" style="4" customWidth="1"/>
    <col min="773" max="773" width="8" style="4" customWidth="1"/>
    <col min="774" max="774" width="31.109375" style="4" customWidth="1"/>
    <col min="775" max="775" width="31" style="4" customWidth="1"/>
    <col min="776" max="1024" width="9" style="4"/>
    <col min="1025" max="1025" width="2.21875" style="4" customWidth="1"/>
    <col min="1026" max="1026" width="19.6640625" style="4" customWidth="1"/>
    <col min="1027" max="1027" width="9.21875" style="4" customWidth="1"/>
    <col min="1028" max="1028" width="14.44140625" style="4" customWidth="1"/>
    <col min="1029" max="1029" width="8" style="4" customWidth="1"/>
    <col min="1030" max="1030" width="31.109375" style="4" customWidth="1"/>
    <col min="1031" max="1031" width="31" style="4" customWidth="1"/>
    <col min="1032" max="1280" width="9" style="4"/>
    <col min="1281" max="1281" width="2.21875" style="4" customWidth="1"/>
    <col min="1282" max="1282" width="19.6640625" style="4" customWidth="1"/>
    <col min="1283" max="1283" width="9.21875" style="4" customWidth="1"/>
    <col min="1284" max="1284" width="14.44140625" style="4" customWidth="1"/>
    <col min="1285" max="1285" width="8" style="4" customWidth="1"/>
    <col min="1286" max="1286" width="31.109375" style="4" customWidth="1"/>
    <col min="1287" max="1287" width="31" style="4" customWidth="1"/>
    <col min="1288" max="1536" width="9" style="4"/>
    <col min="1537" max="1537" width="2.21875" style="4" customWidth="1"/>
    <col min="1538" max="1538" width="19.6640625" style="4" customWidth="1"/>
    <col min="1539" max="1539" width="9.21875" style="4" customWidth="1"/>
    <col min="1540" max="1540" width="14.44140625" style="4" customWidth="1"/>
    <col min="1541" max="1541" width="8" style="4" customWidth="1"/>
    <col min="1542" max="1542" width="31.109375" style="4" customWidth="1"/>
    <col min="1543" max="1543" width="31" style="4" customWidth="1"/>
    <col min="1544" max="1792" width="9" style="4"/>
    <col min="1793" max="1793" width="2.21875" style="4" customWidth="1"/>
    <col min="1794" max="1794" width="19.6640625" style="4" customWidth="1"/>
    <col min="1795" max="1795" width="9.21875" style="4" customWidth="1"/>
    <col min="1796" max="1796" width="14.44140625" style="4" customWidth="1"/>
    <col min="1797" max="1797" width="8" style="4" customWidth="1"/>
    <col min="1798" max="1798" width="31.109375" style="4" customWidth="1"/>
    <col min="1799" max="1799" width="31" style="4" customWidth="1"/>
    <col min="1800" max="2048" width="9" style="4"/>
    <col min="2049" max="2049" width="2.21875" style="4" customWidth="1"/>
    <col min="2050" max="2050" width="19.6640625" style="4" customWidth="1"/>
    <col min="2051" max="2051" width="9.21875" style="4" customWidth="1"/>
    <col min="2052" max="2052" width="14.44140625" style="4" customWidth="1"/>
    <col min="2053" max="2053" width="8" style="4" customWidth="1"/>
    <col min="2054" max="2054" width="31.109375" style="4" customWidth="1"/>
    <col min="2055" max="2055" width="31" style="4" customWidth="1"/>
    <col min="2056" max="2304" width="9" style="4"/>
    <col min="2305" max="2305" width="2.21875" style="4" customWidth="1"/>
    <col min="2306" max="2306" width="19.6640625" style="4" customWidth="1"/>
    <col min="2307" max="2307" width="9.21875" style="4" customWidth="1"/>
    <col min="2308" max="2308" width="14.44140625" style="4" customWidth="1"/>
    <col min="2309" max="2309" width="8" style="4" customWidth="1"/>
    <col min="2310" max="2310" width="31.109375" style="4" customWidth="1"/>
    <col min="2311" max="2311" width="31" style="4" customWidth="1"/>
    <col min="2312" max="2560" width="9" style="4"/>
    <col min="2561" max="2561" width="2.21875" style="4" customWidth="1"/>
    <col min="2562" max="2562" width="19.6640625" style="4" customWidth="1"/>
    <col min="2563" max="2563" width="9.21875" style="4" customWidth="1"/>
    <col min="2564" max="2564" width="14.44140625" style="4" customWidth="1"/>
    <col min="2565" max="2565" width="8" style="4" customWidth="1"/>
    <col min="2566" max="2566" width="31.109375" style="4" customWidth="1"/>
    <col min="2567" max="2567" width="31" style="4" customWidth="1"/>
    <col min="2568" max="2816" width="9" style="4"/>
    <col min="2817" max="2817" width="2.21875" style="4" customWidth="1"/>
    <col min="2818" max="2818" width="19.6640625" style="4" customWidth="1"/>
    <col min="2819" max="2819" width="9.21875" style="4" customWidth="1"/>
    <col min="2820" max="2820" width="14.44140625" style="4" customWidth="1"/>
    <col min="2821" max="2821" width="8" style="4" customWidth="1"/>
    <col min="2822" max="2822" width="31.109375" style="4" customWidth="1"/>
    <col min="2823" max="2823" width="31" style="4" customWidth="1"/>
    <col min="2824" max="3072" width="9" style="4"/>
    <col min="3073" max="3073" width="2.21875" style="4" customWidth="1"/>
    <col min="3074" max="3074" width="19.6640625" style="4" customWidth="1"/>
    <col min="3075" max="3075" width="9.21875" style="4" customWidth="1"/>
    <col min="3076" max="3076" width="14.44140625" style="4" customWidth="1"/>
    <col min="3077" max="3077" width="8" style="4" customWidth="1"/>
    <col min="3078" max="3078" width="31.109375" style="4" customWidth="1"/>
    <col min="3079" max="3079" width="31" style="4" customWidth="1"/>
    <col min="3080" max="3328" width="9" style="4"/>
    <col min="3329" max="3329" width="2.21875" style="4" customWidth="1"/>
    <col min="3330" max="3330" width="19.6640625" style="4" customWidth="1"/>
    <col min="3331" max="3331" width="9.21875" style="4" customWidth="1"/>
    <col min="3332" max="3332" width="14.44140625" style="4" customWidth="1"/>
    <col min="3333" max="3333" width="8" style="4" customWidth="1"/>
    <col min="3334" max="3334" width="31.109375" style="4" customWidth="1"/>
    <col min="3335" max="3335" width="31" style="4" customWidth="1"/>
    <col min="3336" max="3584" width="9" style="4"/>
    <col min="3585" max="3585" width="2.21875" style="4" customWidth="1"/>
    <col min="3586" max="3586" width="19.6640625" style="4" customWidth="1"/>
    <col min="3587" max="3587" width="9.21875" style="4" customWidth="1"/>
    <col min="3588" max="3588" width="14.44140625" style="4" customWidth="1"/>
    <col min="3589" max="3589" width="8" style="4" customWidth="1"/>
    <col min="3590" max="3590" width="31.109375" style="4" customWidth="1"/>
    <col min="3591" max="3591" width="31" style="4" customWidth="1"/>
    <col min="3592" max="3840" width="9" style="4"/>
    <col min="3841" max="3841" width="2.21875" style="4" customWidth="1"/>
    <col min="3842" max="3842" width="19.6640625" style="4" customWidth="1"/>
    <col min="3843" max="3843" width="9.21875" style="4" customWidth="1"/>
    <col min="3844" max="3844" width="14.44140625" style="4" customWidth="1"/>
    <col min="3845" max="3845" width="8" style="4" customWidth="1"/>
    <col min="3846" max="3846" width="31.109375" style="4" customWidth="1"/>
    <col min="3847" max="3847" width="31" style="4" customWidth="1"/>
    <col min="3848" max="4096" width="9" style="4"/>
    <col min="4097" max="4097" width="2.21875" style="4" customWidth="1"/>
    <col min="4098" max="4098" width="19.6640625" style="4" customWidth="1"/>
    <col min="4099" max="4099" width="9.21875" style="4" customWidth="1"/>
    <col min="4100" max="4100" width="14.44140625" style="4" customWidth="1"/>
    <col min="4101" max="4101" width="8" style="4" customWidth="1"/>
    <col min="4102" max="4102" width="31.109375" style="4" customWidth="1"/>
    <col min="4103" max="4103" width="31" style="4" customWidth="1"/>
    <col min="4104" max="4352" width="9" style="4"/>
    <col min="4353" max="4353" width="2.21875" style="4" customWidth="1"/>
    <col min="4354" max="4354" width="19.6640625" style="4" customWidth="1"/>
    <col min="4355" max="4355" width="9.21875" style="4" customWidth="1"/>
    <col min="4356" max="4356" width="14.44140625" style="4" customWidth="1"/>
    <col min="4357" max="4357" width="8" style="4" customWidth="1"/>
    <col min="4358" max="4358" width="31.109375" style="4" customWidth="1"/>
    <col min="4359" max="4359" width="31" style="4" customWidth="1"/>
    <col min="4360" max="4608" width="9" style="4"/>
    <col min="4609" max="4609" width="2.21875" style="4" customWidth="1"/>
    <col min="4610" max="4610" width="19.6640625" style="4" customWidth="1"/>
    <col min="4611" max="4611" width="9.21875" style="4" customWidth="1"/>
    <col min="4612" max="4612" width="14.44140625" style="4" customWidth="1"/>
    <col min="4613" max="4613" width="8" style="4" customWidth="1"/>
    <col min="4614" max="4614" width="31.109375" style="4" customWidth="1"/>
    <col min="4615" max="4615" width="31" style="4" customWidth="1"/>
    <col min="4616" max="4864" width="9" style="4"/>
    <col min="4865" max="4865" width="2.21875" style="4" customWidth="1"/>
    <col min="4866" max="4866" width="19.6640625" style="4" customWidth="1"/>
    <col min="4867" max="4867" width="9.21875" style="4" customWidth="1"/>
    <col min="4868" max="4868" width="14.44140625" style="4" customWidth="1"/>
    <col min="4869" max="4869" width="8" style="4" customWidth="1"/>
    <col min="4870" max="4870" width="31.109375" style="4" customWidth="1"/>
    <col min="4871" max="4871" width="31" style="4" customWidth="1"/>
    <col min="4872" max="5120" width="9" style="4"/>
    <col min="5121" max="5121" width="2.21875" style="4" customWidth="1"/>
    <col min="5122" max="5122" width="19.6640625" style="4" customWidth="1"/>
    <col min="5123" max="5123" width="9.21875" style="4" customWidth="1"/>
    <col min="5124" max="5124" width="14.44140625" style="4" customWidth="1"/>
    <col min="5125" max="5125" width="8" style="4" customWidth="1"/>
    <col min="5126" max="5126" width="31.109375" style="4" customWidth="1"/>
    <col min="5127" max="5127" width="31" style="4" customWidth="1"/>
    <col min="5128" max="5376" width="9" style="4"/>
    <col min="5377" max="5377" width="2.21875" style="4" customWidth="1"/>
    <col min="5378" max="5378" width="19.6640625" style="4" customWidth="1"/>
    <col min="5379" max="5379" width="9.21875" style="4" customWidth="1"/>
    <col min="5380" max="5380" width="14.44140625" style="4" customWidth="1"/>
    <col min="5381" max="5381" width="8" style="4" customWidth="1"/>
    <col min="5382" max="5382" width="31.109375" style="4" customWidth="1"/>
    <col min="5383" max="5383" width="31" style="4" customWidth="1"/>
    <col min="5384" max="5632" width="9" style="4"/>
    <col min="5633" max="5633" width="2.21875" style="4" customWidth="1"/>
    <col min="5634" max="5634" width="19.6640625" style="4" customWidth="1"/>
    <col min="5635" max="5635" width="9.21875" style="4" customWidth="1"/>
    <col min="5636" max="5636" width="14.44140625" style="4" customWidth="1"/>
    <col min="5637" max="5637" width="8" style="4" customWidth="1"/>
    <col min="5638" max="5638" width="31.109375" style="4" customWidth="1"/>
    <col min="5639" max="5639" width="31" style="4" customWidth="1"/>
    <col min="5640" max="5888" width="9" style="4"/>
    <col min="5889" max="5889" width="2.21875" style="4" customWidth="1"/>
    <col min="5890" max="5890" width="19.6640625" style="4" customWidth="1"/>
    <col min="5891" max="5891" width="9.21875" style="4" customWidth="1"/>
    <col min="5892" max="5892" width="14.44140625" style="4" customWidth="1"/>
    <col min="5893" max="5893" width="8" style="4" customWidth="1"/>
    <col min="5894" max="5894" width="31.109375" style="4" customWidth="1"/>
    <col min="5895" max="5895" width="31" style="4" customWidth="1"/>
    <col min="5896" max="6144" width="9" style="4"/>
    <col min="6145" max="6145" width="2.21875" style="4" customWidth="1"/>
    <col min="6146" max="6146" width="19.6640625" style="4" customWidth="1"/>
    <col min="6147" max="6147" width="9.21875" style="4" customWidth="1"/>
    <col min="6148" max="6148" width="14.44140625" style="4" customWidth="1"/>
    <col min="6149" max="6149" width="8" style="4" customWidth="1"/>
    <col min="6150" max="6150" width="31.109375" style="4" customWidth="1"/>
    <col min="6151" max="6151" width="31" style="4" customWidth="1"/>
    <col min="6152" max="6400" width="9" style="4"/>
    <col min="6401" max="6401" width="2.21875" style="4" customWidth="1"/>
    <col min="6402" max="6402" width="19.6640625" style="4" customWidth="1"/>
    <col min="6403" max="6403" width="9.21875" style="4" customWidth="1"/>
    <col min="6404" max="6404" width="14.44140625" style="4" customWidth="1"/>
    <col min="6405" max="6405" width="8" style="4" customWidth="1"/>
    <col min="6406" max="6406" width="31.109375" style="4" customWidth="1"/>
    <col min="6407" max="6407" width="31" style="4" customWidth="1"/>
    <col min="6408" max="6656" width="9" style="4"/>
    <col min="6657" max="6657" width="2.21875" style="4" customWidth="1"/>
    <col min="6658" max="6658" width="19.6640625" style="4" customWidth="1"/>
    <col min="6659" max="6659" width="9.21875" style="4" customWidth="1"/>
    <col min="6660" max="6660" width="14.44140625" style="4" customWidth="1"/>
    <col min="6661" max="6661" width="8" style="4" customWidth="1"/>
    <col min="6662" max="6662" width="31.109375" style="4" customWidth="1"/>
    <col min="6663" max="6663" width="31" style="4" customWidth="1"/>
    <col min="6664" max="6912" width="9" style="4"/>
    <col min="6913" max="6913" width="2.21875" style="4" customWidth="1"/>
    <col min="6914" max="6914" width="19.6640625" style="4" customWidth="1"/>
    <col min="6915" max="6915" width="9.21875" style="4" customWidth="1"/>
    <col min="6916" max="6916" width="14.44140625" style="4" customWidth="1"/>
    <col min="6917" max="6917" width="8" style="4" customWidth="1"/>
    <col min="6918" max="6918" width="31.109375" style="4" customWidth="1"/>
    <col min="6919" max="6919" width="31" style="4" customWidth="1"/>
    <col min="6920" max="7168" width="9" style="4"/>
    <col min="7169" max="7169" width="2.21875" style="4" customWidth="1"/>
    <col min="7170" max="7170" width="19.6640625" style="4" customWidth="1"/>
    <col min="7171" max="7171" width="9.21875" style="4" customWidth="1"/>
    <col min="7172" max="7172" width="14.44140625" style="4" customWidth="1"/>
    <col min="7173" max="7173" width="8" style="4" customWidth="1"/>
    <col min="7174" max="7174" width="31.109375" style="4" customWidth="1"/>
    <col min="7175" max="7175" width="31" style="4" customWidth="1"/>
    <col min="7176" max="7424" width="9" style="4"/>
    <col min="7425" max="7425" width="2.21875" style="4" customWidth="1"/>
    <col min="7426" max="7426" width="19.6640625" style="4" customWidth="1"/>
    <col min="7427" max="7427" width="9.21875" style="4" customWidth="1"/>
    <col min="7428" max="7428" width="14.44140625" style="4" customWidth="1"/>
    <col min="7429" max="7429" width="8" style="4" customWidth="1"/>
    <col min="7430" max="7430" width="31.109375" style="4" customWidth="1"/>
    <col min="7431" max="7431" width="31" style="4" customWidth="1"/>
    <col min="7432" max="7680" width="9" style="4"/>
    <col min="7681" max="7681" width="2.21875" style="4" customWidth="1"/>
    <col min="7682" max="7682" width="19.6640625" style="4" customWidth="1"/>
    <col min="7683" max="7683" width="9.21875" style="4" customWidth="1"/>
    <col min="7684" max="7684" width="14.44140625" style="4" customWidth="1"/>
    <col min="7685" max="7685" width="8" style="4" customWidth="1"/>
    <col min="7686" max="7686" width="31.109375" style="4" customWidth="1"/>
    <col min="7687" max="7687" width="31" style="4" customWidth="1"/>
    <col min="7688" max="7936" width="9" style="4"/>
    <col min="7937" max="7937" width="2.21875" style="4" customWidth="1"/>
    <col min="7938" max="7938" width="19.6640625" style="4" customWidth="1"/>
    <col min="7939" max="7939" width="9.21875" style="4" customWidth="1"/>
    <col min="7940" max="7940" width="14.44140625" style="4" customWidth="1"/>
    <col min="7941" max="7941" width="8" style="4" customWidth="1"/>
    <col min="7942" max="7942" width="31.109375" style="4" customWidth="1"/>
    <col min="7943" max="7943" width="31" style="4" customWidth="1"/>
    <col min="7944" max="8192" width="9" style="4"/>
    <col min="8193" max="8193" width="2.21875" style="4" customWidth="1"/>
    <col min="8194" max="8194" width="19.6640625" style="4" customWidth="1"/>
    <col min="8195" max="8195" width="9.21875" style="4" customWidth="1"/>
    <col min="8196" max="8196" width="14.44140625" style="4" customWidth="1"/>
    <col min="8197" max="8197" width="8" style="4" customWidth="1"/>
    <col min="8198" max="8198" width="31.109375" style="4" customWidth="1"/>
    <col min="8199" max="8199" width="31" style="4" customWidth="1"/>
    <col min="8200" max="8448" width="9" style="4"/>
    <col min="8449" max="8449" width="2.21875" style="4" customWidth="1"/>
    <col min="8450" max="8450" width="19.6640625" style="4" customWidth="1"/>
    <col min="8451" max="8451" width="9.21875" style="4" customWidth="1"/>
    <col min="8452" max="8452" width="14.44140625" style="4" customWidth="1"/>
    <col min="8453" max="8453" width="8" style="4" customWidth="1"/>
    <col min="8454" max="8454" width="31.109375" style="4" customWidth="1"/>
    <col min="8455" max="8455" width="31" style="4" customWidth="1"/>
    <col min="8456" max="8704" width="9" style="4"/>
    <col min="8705" max="8705" width="2.21875" style="4" customWidth="1"/>
    <col min="8706" max="8706" width="19.6640625" style="4" customWidth="1"/>
    <col min="8707" max="8707" width="9.21875" style="4" customWidth="1"/>
    <col min="8708" max="8708" width="14.44140625" style="4" customWidth="1"/>
    <col min="8709" max="8709" width="8" style="4" customWidth="1"/>
    <col min="8710" max="8710" width="31.109375" style="4" customWidth="1"/>
    <col min="8711" max="8711" width="31" style="4" customWidth="1"/>
    <col min="8712" max="8960" width="9" style="4"/>
    <col min="8961" max="8961" width="2.21875" style="4" customWidth="1"/>
    <col min="8962" max="8962" width="19.6640625" style="4" customWidth="1"/>
    <col min="8963" max="8963" width="9.21875" style="4" customWidth="1"/>
    <col min="8964" max="8964" width="14.44140625" style="4" customWidth="1"/>
    <col min="8965" max="8965" width="8" style="4" customWidth="1"/>
    <col min="8966" max="8966" width="31.109375" style="4" customWidth="1"/>
    <col min="8967" max="8967" width="31" style="4" customWidth="1"/>
    <col min="8968" max="9216" width="9" style="4"/>
    <col min="9217" max="9217" width="2.21875" style="4" customWidth="1"/>
    <col min="9218" max="9218" width="19.6640625" style="4" customWidth="1"/>
    <col min="9219" max="9219" width="9.21875" style="4" customWidth="1"/>
    <col min="9220" max="9220" width="14.44140625" style="4" customWidth="1"/>
    <col min="9221" max="9221" width="8" style="4" customWidth="1"/>
    <col min="9222" max="9222" width="31.109375" style="4" customWidth="1"/>
    <col min="9223" max="9223" width="31" style="4" customWidth="1"/>
    <col min="9224" max="9472" width="9" style="4"/>
    <col min="9473" max="9473" width="2.21875" style="4" customWidth="1"/>
    <col min="9474" max="9474" width="19.6640625" style="4" customWidth="1"/>
    <col min="9475" max="9475" width="9.21875" style="4" customWidth="1"/>
    <col min="9476" max="9476" width="14.44140625" style="4" customWidth="1"/>
    <col min="9477" max="9477" width="8" style="4" customWidth="1"/>
    <col min="9478" max="9478" width="31.109375" style="4" customWidth="1"/>
    <col min="9479" max="9479" width="31" style="4" customWidth="1"/>
    <col min="9480" max="9728" width="9" style="4"/>
    <col min="9729" max="9729" width="2.21875" style="4" customWidth="1"/>
    <col min="9730" max="9730" width="19.6640625" style="4" customWidth="1"/>
    <col min="9731" max="9731" width="9.21875" style="4" customWidth="1"/>
    <col min="9732" max="9732" width="14.44140625" style="4" customWidth="1"/>
    <col min="9733" max="9733" width="8" style="4" customWidth="1"/>
    <col min="9734" max="9734" width="31.109375" style="4" customWidth="1"/>
    <col min="9735" max="9735" width="31" style="4" customWidth="1"/>
    <col min="9736" max="9984" width="9" style="4"/>
    <col min="9985" max="9985" width="2.21875" style="4" customWidth="1"/>
    <col min="9986" max="9986" width="19.6640625" style="4" customWidth="1"/>
    <col min="9987" max="9987" width="9.21875" style="4" customWidth="1"/>
    <col min="9988" max="9988" width="14.44140625" style="4" customWidth="1"/>
    <col min="9989" max="9989" width="8" style="4" customWidth="1"/>
    <col min="9990" max="9990" width="31.109375" style="4" customWidth="1"/>
    <col min="9991" max="9991" width="31" style="4" customWidth="1"/>
    <col min="9992" max="10240" width="9" style="4"/>
    <col min="10241" max="10241" width="2.21875" style="4" customWidth="1"/>
    <col min="10242" max="10242" width="19.6640625" style="4" customWidth="1"/>
    <col min="10243" max="10243" width="9.21875" style="4" customWidth="1"/>
    <col min="10244" max="10244" width="14.44140625" style="4" customWidth="1"/>
    <col min="10245" max="10245" width="8" style="4" customWidth="1"/>
    <col min="10246" max="10246" width="31.109375" style="4" customWidth="1"/>
    <col min="10247" max="10247" width="31" style="4" customWidth="1"/>
    <col min="10248" max="10496" width="9" style="4"/>
    <col min="10497" max="10497" width="2.21875" style="4" customWidth="1"/>
    <col min="10498" max="10498" width="19.6640625" style="4" customWidth="1"/>
    <col min="10499" max="10499" width="9.21875" style="4" customWidth="1"/>
    <col min="10500" max="10500" width="14.44140625" style="4" customWidth="1"/>
    <col min="10501" max="10501" width="8" style="4" customWidth="1"/>
    <col min="10502" max="10502" width="31.109375" style="4" customWidth="1"/>
    <col min="10503" max="10503" width="31" style="4" customWidth="1"/>
    <col min="10504" max="10752" width="9" style="4"/>
    <col min="10753" max="10753" width="2.21875" style="4" customWidth="1"/>
    <col min="10754" max="10754" width="19.6640625" style="4" customWidth="1"/>
    <col min="10755" max="10755" width="9.21875" style="4" customWidth="1"/>
    <col min="10756" max="10756" width="14.44140625" style="4" customWidth="1"/>
    <col min="10757" max="10757" width="8" style="4" customWidth="1"/>
    <col min="10758" max="10758" width="31.109375" style="4" customWidth="1"/>
    <col min="10759" max="10759" width="31" style="4" customWidth="1"/>
    <col min="10760" max="11008" width="9" style="4"/>
    <col min="11009" max="11009" width="2.21875" style="4" customWidth="1"/>
    <col min="11010" max="11010" width="19.6640625" style="4" customWidth="1"/>
    <col min="11011" max="11011" width="9.21875" style="4" customWidth="1"/>
    <col min="11012" max="11012" width="14.44140625" style="4" customWidth="1"/>
    <col min="11013" max="11013" width="8" style="4" customWidth="1"/>
    <col min="11014" max="11014" width="31.109375" style="4" customWidth="1"/>
    <col min="11015" max="11015" width="31" style="4" customWidth="1"/>
    <col min="11016" max="11264" width="9" style="4"/>
    <col min="11265" max="11265" width="2.21875" style="4" customWidth="1"/>
    <col min="11266" max="11266" width="19.6640625" style="4" customWidth="1"/>
    <col min="11267" max="11267" width="9.21875" style="4" customWidth="1"/>
    <col min="11268" max="11268" width="14.44140625" style="4" customWidth="1"/>
    <col min="11269" max="11269" width="8" style="4" customWidth="1"/>
    <col min="11270" max="11270" width="31.109375" style="4" customWidth="1"/>
    <col min="11271" max="11271" width="31" style="4" customWidth="1"/>
    <col min="11272" max="11520" width="9" style="4"/>
    <col min="11521" max="11521" width="2.21875" style="4" customWidth="1"/>
    <col min="11522" max="11522" width="19.6640625" style="4" customWidth="1"/>
    <col min="11523" max="11523" width="9.21875" style="4" customWidth="1"/>
    <col min="11524" max="11524" width="14.44140625" style="4" customWidth="1"/>
    <col min="11525" max="11525" width="8" style="4" customWidth="1"/>
    <col min="11526" max="11526" width="31.109375" style="4" customWidth="1"/>
    <col min="11527" max="11527" width="31" style="4" customWidth="1"/>
    <col min="11528" max="11776" width="9" style="4"/>
    <col min="11777" max="11777" width="2.21875" style="4" customWidth="1"/>
    <col min="11778" max="11778" width="19.6640625" style="4" customWidth="1"/>
    <col min="11779" max="11779" width="9.21875" style="4" customWidth="1"/>
    <col min="11780" max="11780" width="14.44140625" style="4" customWidth="1"/>
    <col min="11781" max="11781" width="8" style="4" customWidth="1"/>
    <col min="11782" max="11782" width="31.109375" style="4" customWidth="1"/>
    <col min="11783" max="11783" width="31" style="4" customWidth="1"/>
    <col min="11784" max="12032" width="9" style="4"/>
    <col min="12033" max="12033" width="2.21875" style="4" customWidth="1"/>
    <col min="12034" max="12034" width="19.6640625" style="4" customWidth="1"/>
    <col min="12035" max="12035" width="9.21875" style="4" customWidth="1"/>
    <col min="12036" max="12036" width="14.44140625" style="4" customWidth="1"/>
    <col min="12037" max="12037" width="8" style="4" customWidth="1"/>
    <col min="12038" max="12038" width="31.109375" style="4" customWidth="1"/>
    <col min="12039" max="12039" width="31" style="4" customWidth="1"/>
    <col min="12040" max="12288" width="9" style="4"/>
    <col min="12289" max="12289" width="2.21875" style="4" customWidth="1"/>
    <col min="12290" max="12290" width="19.6640625" style="4" customWidth="1"/>
    <col min="12291" max="12291" width="9.21875" style="4" customWidth="1"/>
    <col min="12292" max="12292" width="14.44140625" style="4" customWidth="1"/>
    <col min="12293" max="12293" width="8" style="4" customWidth="1"/>
    <col min="12294" max="12294" width="31.109375" style="4" customWidth="1"/>
    <col min="12295" max="12295" width="31" style="4" customWidth="1"/>
    <col min="12296" max="12544" width="9" style="4"/>
    <col min="12545" max="12545" width="2.21875" style="4" customWidth="1"/>
    <col min="12546" max="12546" width="19.6640625" style="4" customWidth="1"/>
    <col min="12547" max="12547" width="9.21875" style="4" customWidth="1"/>
    <col min="12548" max="12548" width="14.44140625" style="4" customWidth="1"/>
    <col min="12549" max="12549" width="8" style="4" customWidth="1"/>
    <col min="12550" max="12550" width="31.109375" style="4" customWidth="1"/>
    <col min="12551" max="12551" width="31" style="4" customWidth="1"/>
    <col min="12552" max="12800" width="9" style="4"/>
    <col min="12801" max="12801" width="2.21875" style="4" customWidth="1"/>
    <col min="12802" max="12802" width="19.6640625" style="4" customWidth="1"/>
    <col min="12803" max="12803" width="9.21875" style="4" customWidth="1"/>
    <col min="12804" max="12804" width="14.44140625" style="4" customWidth="1"/>
    <col min="12805" max="12805" width="8" style="4" customWidth="1"/>
    <col min="12806" max="12806" width="31.109375" style="4" customWidth="1"/>
    <col min="12807" max="12807" width="31" style="4" customWidth="1"/>
    <col min="12808" max="13056" width="9" style="4"/>
    <col min="13057" max="13057" width="2.21875" style="4" customWidth="1"/>
    <col min="13058" max="13058" width="19.6640625" style="4" customWidth="1"/>
    <col min="13059" max="13059" width="9.21875" style="4" customWidth="1"/>
    <col min="13060" max="13060" width="14.44140625" style="4" customWidth="1"/>
    <col min="13061" max="13061" width="8" style="4" customWidth="1"/>
    <col min="13062" max="13062" width="31.109375" style="4" customWidth="1"/>
    <col min="13063" max="13063" width="31" style="4" customWidth="1"/>
    <col min="13064" max="13312" width="9" style="4"/>
    <col min="13313" max="13313" width="2.21875" style="4" customWidth="1"/>
    <col min="13314" max="13314" width="19.6640625" style="4" customWidth="1"/>
    <col min="13315" max="13315" width="9.21875" style="4" customWidth="1"/>
    <col min="13316" max="13316" width="14.44140625" style="4" customWidth="1"/>
    <col min="13317" max="13317" width="8" style="4" customWidth="1"/>
    <col min="13318" max="13318" width="31.109375" style="4" customWidth="1"/>
    <col min="13319" max="13319" width="31" style="4" customWidth="1"/>
    <col min="13320" max="13568" width="9" style="4"/>
    <col min="13569" max="13569" width="2.21875" style="4" customWidth="1"/>
    <col min="13570" max="13570" width="19.6640625" style="4" customWidth="1"/>
    <col min="13571" max="13571" width="9.21875" style="4" customWidth="1"/>
    <col min="13572" max="13572" width="14.44140625" style="4" customWidth="1"/>
    <col min="13573" max="13573" width="8" style="4" customWidth="1"/>
    <col min="13574" max="13574" width="31.109375" style="4" customWidth="1"/>
    <col min="13575" max="13575" width="31" style="4" customWidth="1"/>
    <col min="13576" max="13824" width="9" style="4"/>
    <col min="13825" max="13825" width="2.21875" style="4" customWidth="1"/>
    <col min="13826" max="13826" width="19.6640625" style="4" customWidth="1"/>
    <col min="13827" max="13827" width="9.21875" style="4" customWidth="1"/>
    <col min="13828" max="13828" width="14.44140625" style="4" customWidth="1"/>
    <col min="13829" max="13829" width="8" style="4" customWidth="1"/>
    <col min="13830" max="13830" width="31.109375" style="4" customWidth="1"/>
    <col min="13831" max="13831" width="31" style="4" customWidth="1"/>
    <col min="13832" max="14080" width="9" style="4"/>
    <col min="14081" max="14081" width="2.21875" style="4" customWidth="1"/>
    <col min="14082" max="14082" width="19.6640625" style="4" customWidth="1"/>
    <col min="14083" max="14083" width="9.21875" style="4" customWidth="1"/>
    <col min="14084" max="14084" width="14.44140625" style="4" customWidth="1"/>
    <col min="14085" max="14085" width="8" style="4" customWidth="1"/>
    <col min="14086" max="14086" width="31.109375" style="4" customWidth="1"/>
    <col min="14087" max="14087" width="31" style="4" customWidth="1"/>
    <col min="14088" max="14336" width="9" style="4"/>
    <col min="14337" max="14337" width="2.21875" style="4" customWidth="1"/>
    <col min="14338" max="14338" width="19.6640625" style="4" customWidth="1"/>
    <col min="14339" max="14339" width="9.21875" style="4" customWidth="1"/>
    <col min="14340" max="14340" width="14.44140625" style="4" customWidth="1"/>
    <col min="14341" max="14341" width="8" style="4" customWidth="1"/>
    <col min="14342" max="14342" width="31.109375" style="4" customWidth="1"/>
    <col min="14343" max="14343" width="31" style="4" customWidth="1"/>
    <col min="14344" max="14592" width="9" style="4"/>
    <col min="14593" max="14593" width="2.21875" style="4" customWidth="1"/>
    <col min="14594" max="14594" width="19.6640625" style="4" customWidth="1"/>
    <col min="14595" max="14595" width="9.21875" style="4" customWidth="1"/>
    <col min="14596" max="14596" width="14.44140625" style="4" customWidth="1"/>
    <col min="14597" max="14597" width="8" style="4" customWidth="1"/>
    <col min="14598" max="14598" width="31.109375" style="4" customWidth="1"/>
    <col min="14599" max="14599" width="31" style="4" customWidth="1"/>
    <col min="14600" max="14848" width="9" style="4"/>
    <col min="14849" max="14849" width="2.21875" style="4" customWidth="1"/>
    <col min="14850" max="14850" width="19.6640625" style="4" customWidth="1"/>
    <col min="14851" max="14851" width="9.21875" style="4" customWidth="1"/>
    <col min="14852" max="14852" width="14.44140625" style="4" customWidth="1"/>
    <col min="14853" max="14853" width="8" style="4" customWidth="1"/>
    <col min="14854" max="14854" width="31.109375" style="4" customWidth="1"/>
    <col min="14855" max="14855" width="31" style="4" customWidth="1"/>
    <col min="14856" max="15104" width="9" style="4"/>
    <col min="15105" max="15105" width="2.21875" style="4" customWidth="1"/>
    <col min="15106" max="15106" width="19.6640625" style="4" customWidth="1"/>
    <col min="15107" max="15107" width="9.21875" style="4" customWidth="1"/>
    <col min="15108" max="15108" width="14.44140625" style="4" customWidth="1"/>
    <col min="15109" max="15109" width="8" style="4" customWidth="1"/>
    <col min="15110" max="15110" width="31.109375" style="4" customWidth="1"/>
    <col min="15111" max="15111" width="31" style="4" customWidth="1"/>
    <col min="15112" max="15360" width="9" style="4"/>
    <col min="15361" max="15361" width="2.21875" style="4" customWidth="1"/>
    <col min="15362" max="15362" width="19.6640625" style="4" customWidth="1"/>
    <col min="15363" max="15363" width="9.21875" style="4" customWidth="1"/>
    <col min="15364" max="15364" width="14.44140625" style="4" customWidth="1"/>
    <col min="15365" max="15365" width="8" style="4" customWidth="1"/>
    <col min="15366" max="15366" width="31.109375" style="4" customWidth="1"/>
    <col min="15367" max="15367" width="31" style="4" customWidth="1"/>
    <col min="15368" max="15616" width="9" style="4"/>
    <col min="15617" max="15617" width="2.21875" style="4" customWidth="1"/>
    <col min="15618" max="15618" width="19.6640625" style="4" customWidth="1"/>
    <col min="15619" max="15619" width="9.21875" style="4" customWidth="1"/>
    <col min="15620" max="15620" width="14.44140625" style="4" customWidth="1"/>
    <col min="15621" max="15621" width="8" style="4" customWidth="1"/>
    <col min="15622" max="15622" width="31.109375" style="4" customWidth="1"/>
    <col min="15623" max="15623" width="31" style="4" customWidth="1"/>
    <col min="15624" max="15872" width="9" style="4"/>
    <col min="15873" max="15873" width="2.21875" style="4" customWidth="1"/>
    <col min="15874" max="15874" width="19.6640625" style="4" customWidth="1"/>
    <col min="15875" max="15875" width="9.21875" style="4" customWidth="1"/>
    <col min="15876" max="15876" width="14.44140625" style="4" customWidth="1"/>
    <col min="15877" max="15877" width="8" style="4" customWidth="1"/>
    <col min="15878" max="15878" width="31.109375" style="4" customWidth="1"/>
    <col min="15879" max="15879" width="31" style="4" customWidth="1"/>
    <col min="15880" max="16128" width="9" style="4"/>
    <col min="16129" max="16129" width="2.21875" style="4" customWidth="1"/>
    <col min="16130" max="16130" width="19.6640625" style="4" customWidth="1"/>
    <col min="16131" max="16131" width="9.21875" style="4" customWidth="1"/>
    <col min="16132" max="16132" width="14.44140625" style="4" customWidth="1"/>
    <col min="16133" max="16133" width="8" style="4" customWidth="1"/>
    <col min="16134" max="16134" width="31.109375" style="4" customWidth="1"/>
    <col min="16135" max="16135" width="31" style="4" customWidth="1"/>
    <col min="16136" max="16384" width="9" style="4"/>
  </cols>
  <sheetData>
    <row r="2" spans="1:7" s="3" customFormat="1" ht="75.75" customHeight="1">
      <c r="A2" s="1"/>
      <c r="B2" s="2"/>
      <c r="C2" s="122" t="s">
        <v>0</v>
      </c>
      <c r="D2" s="122"/>
      <c r="E2" s="122"/>
      <c r="F2" s="122"/>
      <c r="G2" s="122"/>
    </row>
    <row r="3" spans="1:7">
      <c r="B3" s="5"/>
      <c r="C3" s="6"/>
      <c r="F3" s="7"/>
    </row>
    <row r="4" spans="1:7" ht="14.25" customHeight="1">
      <c r="B4" s="8" t="s">
        <v>1</v>
      </c>
      <c r="C4" s="123" t="s">
        <v>186</v>
      </c>
      <c r="D4" s="124"/>
      <c r="E4" s="124"/>
      <c r="F4" s="8" t="s">
        <v>2</v>
      </c>
      <c r="G4" s="9" t="s">
        <v>99</v>
      </c>
    </row>
    <row r="5" spans="1:7" ht="14.25" customHeight="1">
      <c r="B5" s="8" t="s">
        <v>3</v>
      </c>
      <c r="C5" s="124" t="s">
        <v>156</v>
      </c>
      <c r="D5" s="124"/>
      <c r="E5" s="124"/>
      <c r="F5" s="8" t="s">
        <v>4</v>
      </c>
      <c r="G5" s="9" t="s">
        <v>5</v>
      </c>
    </row>
    <row r="6" spans="1:7" ht="15.75" customHeight="1">
      <c r="B6" s="125" t="s">
        <v>6</v>
      </c>
      <c r="C6" s="126" t="s">
        <v>185</v>
      </c>
      <c r="D6" s="126"/>
      <c r="E6" s="126"/>
      <c r="F6" s="8" t="s">
        <v>7</v>
      </c>
      <c r="G6" s="10">
        <v>44206</v>
      </c>
    </row>
    <row r="7" spans="1:7" ht="13.5" customHeight="1">
      <c r="B7" s="125"/>
      <c r="C7" s="126"/>
      <c r="D7" s="126"/>
      <c r="E7" s="126"/>
      <c r="F7" s="8" t="s">
        <v>8</v>
      </c>
      <c r="G7" s="11">
        <v>1</v>
      </c>
    </row>
    <row r="8" spans="1:7">
      <c r="B8" s="12"/>
      <c r="C8" s="13"/>
      <c r="F8" s="5"/>
      <c r="G8" s="6"/>
    </row>
    <row r="10" spans="1:7">
      <c r="B10" s="15" t="s">
        <v>9</v>
      </c>
    </row>
    <row r="11" spans="1:7" s="16" customFormat="1">
      <c r="B11" s="17" t="s">
        <v>10</v>
      </c>
      <c r="C11" s="18" t="s">
        <v>8</v>
      </c>
      <c r="D11" s="18" t="s">
        <v>11</v>
      </c>
      <c r="E11" s="18" t="s">
        <v>12</v>
      </c>
      <c r="F11" s="18" t="s">
        <v>13</v>
      </c>
      <c r="G11" s="19" t="s">
        <v>14</v>
      </c>
    </row>
    <row r="12" spans="1:7" s="20" customFormat="1" ht="39.6">
      <c r="B12" s="21" t="s">
        <v>15</v>
      </c>
      <c r="C12" s="22"/>
      <c r="D12" s="23"/>
      <c r="E12" s="23"/>
      <c r="F12" s="24"/>
      <c r="G12" s="25" t="s">
        <v>16</v>
      </c>
    </row>
    <row r="13" spans="1:7" s="20" customFormat="1" ht="21.75" customHeight="1">
      <c r="B13" s="26"/>
      <c r="C13" s="22"/>
      <c r="D13" s="23"/>
      <c r="E13" s="23"/>
      <c r="F13" s="23"/>
      <c r="G13" s="27"/>
    </row>
    <row r="14" spans="1:7" s="20" customFormat="1" ht="19.5" customHeight="1">
      <c r="B14" s="26"/>
      <c r="C14" s="22"/>
      <c r="D14" s="23"/>
      <c r="E14" s="23"/>
      <c r="F14" s="23"/>
      <c r="G14" s="27"/>
    </row>
    <row r="15" spans="1:7" s="20" customFormat="1" ht="21.75" customHeight="1">
      <c r="B15" s="26"/>
      <c r="C15" s="22"/>
      <c r="D15" s="23"/>
      <c r="E15" s="23"/>
      <c r="F15" s="23"/>
      <c r="G15" s="27"/>
    </row>
    <row r="16" spans="1:7" s="20" customFormat="1" ht="19.5" customHeight="1">
      <c r="B16" s="26"/>
      <c r="C16" s="22"/>
      <c r="D16" s="23"/>
      <c r="E16" s="23"/>
      <c r="F16" s="23"/>
      <c r="G16" s="27"/>
    </row>
    <row r="17" spans="2:7" s="20" customFormat="1" ht="21.75" customHeight="1">
      <c r="B17" s="26"/>
      <c r="C17" s="22"/>
      <c r="D17" s="23"/>
      <c r="E17" s="23"/>
      <c r="F17" s="23"/>
      <c r="G17" s="27"/>
    </row>
    <row r="18" spans="2:7" s="20" customFormat="1" ht="19.5" customHeight="1">
      <c r="B18" s="28"/>
      <c r="C18" s="29"/>
      <c r="D18" s="30"/>
      <c r="E18" s="30"/>
      <c r="F18" s="30"/>
      <c r="G18" s="31"/>
    </row>
  </sheetData>
  <mergeCells count="5">
    <mergeCell ref="C2:G2"/>
    <mergeCell ref="C4:E4"/>
    <mergeCell ref="C5:E5"/>
    <mergeCell ref="B6:B7"/>
    <mergeCell ref="C6:E7"/>
  </mergeCells>
  <hyperlinks>
    <hyperlink ref="C4" r:id="rId1"/>
  </hyperlinks>
  <pageMargins left="0.47013888888888888" right="0.47013888888888888" top="0.5" bottom="0.35138888888888886" header="0.51180555555555562" footer="0.1701388888888889"/>
  <pageSetup paperSize="9" firstPageNumber="0" orientation="landscape" horizontalDpi="300" verticalDpi="300" r:id="rId2"/>
  <headerFooter alignWithMargins="0">
    <oddFooter>&amp;L&amp;"Tahoma,Regular"&amp;8 02ae-BM/PM/HDCV/FSOFT v2/0&amp;C&amp;"Tahoma,Regular"&amp;8Internal use&amp;R&amp;"tahomaTahoma,Regular"&amp;8&amp;P/&amp;N</oddFooter>
  </headerFooter>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workbookViewId="0">
      <selection activeCell="D3" sqref="D3:F3"/>
    </sheetView>
  </sheetViews>
  <sheetFormatPr defaultColWidth="9" defaultRowHeight="13.2"/>
  <cols>
    <col min="1" max="1" width="1.33203125" style="7" customWidth="1"/>
    <col min="2" max="2" width="11.77734375" style="58" customWidth="1"/>
    <col min="3" max="3" width="26.44140625" style="33" customWidth="1"/>
    <col min="4" max="4" width="17.109375" style="33" customWidth="1"/>
    <col min="5" max="5" width="28.109375" style="33" customWidth="1"/>
    <col min="6" max="6" width="30.6640625" style="33" customWidth="1"/>
    <col min="7" max="256" width="9" style="7"/>
    <col min="257" max="257" width="1.33203125" style="7" customWidth="1"/>
    <col min="258" max="258" width="11.77734375" style="7" customWidth="1"/>
    <col min="259" max="259" width="26.44140625" style="7" customWidth="1"/>
    <col min="260" max="260" width="17.109375" style="7" customWidth="1"/>
    <col min="261" max="261" width="28.109375" style="7" customWidth="1"/>
    <col min="262" max="262" width="30.6640625" style="7" customWidth="1"/>
    <col min="263" max="512" width="9" style="7"/>
    <col min="513" max="513" width="1.33203125" style="7" customWidth="1"/>
    <col min="514" max="514" width="11.77734375" style="7" customWidth="1"/>
    <col min="515" max="515" width="26.44140625" style="7" customWidth="1"/>
    <col min="516" max="516" width="17.109375" style="7" customWidth="1"/>
    <col min="517" max="517" width="28.109375" style="7" customWidth="1"/>
    <col min="518" max="518" width="30.6640625" style="7" customWidth="1"/>
    <col min="519" max="768" width="9" style="7"/>
    <col min="769" max="769" width="1.33203125" style="7" customWidth="1"/>
    <col min="770" max="770" width="11.77734375" style="7" customWidth="1"/>
    <col min="771" max="771" width="26.44140625" style="7" customWidth="1"/>
    <col min="772" max="772" width="17.109375" style="7" customWidth="1"/>
    <col min="773" max="773" width="28.109375" style="7" customWidth="1"/>
    <col min="774" max="774" width="30.6640625" style="7" customWidth="1"/>
    <col min="775" max="1024" width="9" style="7"/>
    <col min="1025" max="1025" width="1.33203125" style="7" customWidth="1"/>
    <col min="1026" max="1026" width="11.77734375" style="7" customWidth="1"/>
    <col min="1027" max="1027" width="26.44140625" style="7" customWidth="1"/>
    <col min="1028" max="1028" width="17.109375" style="7" customWidth="1"/>
    <col min="1029" max="1029" width="28.109375" style="7" customWidth="1"/>
    <col min="1030" max="1030" width="30.6640625" style="7" customWidth="1"/>
    <col min="1031" max="1280" width="9" style="7"/>
    <col min="1281" max="1281" width="1.33203125" style="7" customWidth="1"/>
    <col min="1282" max="1282" width="11.77734375" style="7" customWidth="1"/>
    <col min="1283" max="1283" width="26.44140625" style="7" customWidth="1"/>
    <col min="1284" max="1284" width="17.109375" style="7" customWidth="1"/>
    <col min="1285" max="1285" width="28.109375" style="7" customWidth="1"/>
    <col min="1286" max="1286" width="30.6640625" style="7" customWidth="1"/>
    <col min="1287" max="1536" width="9" style="7"/>
    <col min="1537" max="1537" width="1.33203125" style="7" customWidth="1"/>
    <col min="1538" max="1538" width="11.77734375" style="7" customWidth="1"/>
    <col min="1539" max="1539" width="26.44140625" style="7" customWidth="1"/>
    <col min="1540" max="1540" width="17.109375" style="7" customWidth="1"/>
    <col min="1541" max="1541" width="28.109375" style="7" customWidth="1"/>
    <col min="1542" max="1542" width="30.6640625" style="7" customWidth="1"/>
    <col min="1543" max="1792" width="9" style="7"/>
    <col min="1793" max="1793" width="1.33203125" style="7" customWidth="1"/>
    <col min="1794" max="1794" width="11.77734375" style="7" customWidth="1"/>
    <col min="1795" max="1795" width="26.44140625" style="7" customWidth="1"/>
    <col min="1796" max="1796" width="17.109375" style="7" customWidth="1"/>
    <col min="1797" max="1797" width="28.109375" style="7" customWidth="1"/>
    <col min="1798" max="1798" width="30.6640625" style="7" customWidth="1"/>
    <col min="1799" max="2048" width="9" style="7"/>
    <col min="2049" max="2049" width="1.33203125" style="7" customWidth="1"/>
    <col min="2050" max="2050" width="11.77734375" style="7" customWidth="1"/>
    <col min="2051" max="2051" width="26.44140625" style="7" customWidth="1"/>
    <col min="2052" max="2052" width="17.109375" style="7" customWidth="1"/>
    <col min="2053" max="2053" width="28.109375" style="7" customWidth="1"/>
    <col min="2054" max="2054" width="30.6640625" style="7" customWidth="1"/>
    <col min="2055" max="2304" width="9" style="7"/>
    <col min="2305" max="2305" width="1.33203125" style="7" customWidth="1"/>
    <col min="2306" max="2306" width="11.77734375" style="7" customWidth="1"/>
    <col min="2307" max="2307" width="26.44140625" style="7" customWidth="1"/>
    <col min="2308" max="2308" width="17.109375" style="7" customWidth="1"/>
    <col min="2309" max="2309" width="28.109375" style="7" customWidth="1"/>
    <col min="2310" max="2310" width="30.6640625" style="7" customWidth="1"/>
    <col min="2311" max="2560" width="9" style="7"/>
    <col min="2561" max="2561" width="1.33203125" style="7" customWidth="1"/>
    <col min="2562" max="2562" width="11.77734375" style="7" customWidth="1"/>
    <col min="2563" max="2563" width="26.44140625" style="7" customWidth="1"/>
    <col min="2564" max="2564" width="17.109375" style="7" customWidth="1"/>
    <col min="2565" max="2565" width="28.109375" style="7" customWidth="1"/>
    <col min="2566" max="2566" width="30.6640625" style="7" customWidth="1"/>
    <col min="2567" max="2816" width="9" style="7"/>
    <col min="2817" max="2817" width="1.33203125" style="7" customWidth="1"/>
    <col min="2818" max="2818" width="11.77734375" style="7" customWidth="1"/>
    <col min="2819" max="2819" width="26.44140625" style="7" customWidth="1"/>
    <col min="2820" max="2820" width="17.109375" style="7" customWidth="1"/>
    <col min="2821" max="2821" width="28.109375" style="7" customWidth="1"/>
    <col min="2822" max="2822" width="30.6640625" style="7" customWidth="1"/>
    <col min="2823" max="3072" width="9" style="7"/>
    <col min="3073" max="3073" width="1.33203125" style="7" customWidth="1"/>
    <col min="3074" max="3074" width="11.77734375" style="7" customWidth="1"/>
    <col min="3075" max="3075" width="26.44140625" style="7" customWidth="1"/>
    <col min="3076" max="3076" width="17.109375" style="7" customWidth="1"/>
    <col min="3077" max="3077" width="28.109375" style="7" customWidth="1"/>
    <col min="3078" max="3078" width="30.6640625" style="7" customWidth="1"/>
    <col min="3079" max="3328" width="9" style="7"/>
    <col min="3329" max="3329" width="1.33203125" style="7" customWidth="1"/>
    <col min="3330" max="3330" width="11.77734375" style="7" customWidth="1"/>
    <col min="3331" max="3331" width="26.44140625" style="7" customWidth="1"/>
    <col min="3332" max="3332" width="17.109375" style="7" customWidth="1"/>
    <col min="3333" max="3333" width="28.109375" style="7" customWidth="1"/>
    <col min="3334" max="3334" width="30.6640625" style="7" customWidth="1"/>
    <col min="3335" max="3584" width="9" style="7"/>
    <col min="3585" max="3585" width="1.33203125" style="7" customWidth="1"/>
    <col min="3586" max="3586" width="11.77734375" style="7" customWidth="1"/>
    <col min="3587" max="3587" width="26.44140625" style="7" customWidth="1"/>
    <col min="3588" max="3588" width="17.109375" style="7" customWidth="1"/>
    <col min="3589" max="3589" width="28.109375" style="7" customWidth="1"/>
    <col min="3590" max="3590" width="30.6640625" style="7" customWidth="1"/>
    <col min="3591" max="3840" width="9" style="7"/>
    <col min="3841" max="3841" width="1.33203125" style="7" customWidth="1"/>
    <col min="3842" max="3842" width="11.77734375" style="7" customWidth="1"/>
    <col min="3843" max="3843" width="26.44140625" style="7" customWidth="1"/>
    <col min="3844" max="3844" width="17.109375" style="7" customWidth="1"/>
    <col min="3845" max="3845" width="28.109375" style="7" customWidth="1"/>
    <col min="3846" max="3846" width="30.6640625" style="7" customWidth="1"/>
    <col min="3847" max="4096" width="9" style="7"/>
    <col min="4097" max="4097" width="1.33203125" style="7" customWidth="1"/>
    <col min="4098" max="4098" width="11.77734375" style="7" customWidth="1"/>
    <col min="4099" max="4099" width="26.44140625" style="7" customWidth="1"/>
    <col min="4100" max="4100" width="17.109375" style="7" customWidth="1"/>
    <col min="4101" max="4101" width="28.109375" style="7" customWidth="1"/>
    <col min="4102" max="4102" width="30.6640625" style="7" customWidth="1"/>
    <col min="4103" max="4352" width="9" style="7"/>
    <col min="4353" max="4353" width="1.33203125" style="7" customWidth="1"/>
    <col min="4354" max="4354" width="11.77734375" style="7" customWidth="1"/>
    <col min="4355" max="4355" width="26.44140625" style="7" customWidth="1"/>
    <col min="4356" max="4356" width="17.109375" style="7" customWidth="1"/>
    <col min="4357" max="4357" width="28.109375" style="7" customWidth="1"/>
    <col min="4358" max="4358" width="30.6640625" style="7" customWidth="1"/>
    <col min="4359" max="4608" width="9" style="7"/>
    <col min="4609" max="4609" width="1.33203125" style="7" customWidth="1"/>
    <col min="4610" max="4610" width="11.77734375" style="7" customWidth="1"/>
    <col min="4611" max="4611" width="26.44140625" style="7" customWidth="1"/>
    <col min="4612" max="4612" width="17.109375" style="7" customWidth="1"/>
    <col min="4613" max="4613" width="28.109375" style="7" customWidth="1"/>
    <col min="4614" max="4614" width="30.6640625" style="7" customWidth="1"/>
    <col min="4615" max="4864" width="9" style="7"/>
    <col min="4865" max="4865" width="1.33203125" style="7" customWidth="1"/>
    <col min="4866" max="4866" width="11.77734375" style="7" customWidth="1"/>
    <col min="4867" max="4867" width="26.44140625" style="7" customWidth="1"/>
    <col min="4868" max="4868" width="17.109375" style="7" customWidth="1"/>
    <col min="4869" max="4869" width="28.109375" style="7" customWidth="1"/>
    <col min="4870" max="4870" width="30.6640625" style="7" customWidth="1"/>
    <col min="4871" max="5120" width="9" style="7"/>
    <col min="5121" max="5121" width="1.33203125" style="7" customWidth="1"/>
    <col min="5122" max="5122" width="11.77734375" style="7" customWidth="1"/>
    <col min="5123" max="5123" width="26.44140625" style="7" customWidth="1"/>
    <col min="5124" max="5124" width="17.109375" style="7" customWidth="1"/>
    <col min="5125" max="5125" width="28.109375" style="7" customWidth="1"/>
    <col min="5126" max="5126" width="30.6640625" style="7" customWidth="1"/>
    <col min="5127" max="5376" width="9" style="7"/>
    <col min="5377" max="5377" width="1.33203125" style="7" customWidth="1"/>
    <col min="5378" max="5378" width="11.77734375" style="7" customWidth="1"/>
    <col min="5379" max="5379" width="26.44140625" style="7" customWidth="1"/>
    <col min="5380" max="5380" width="17.109375" style="7" customWidth="1"/>
    <col min="5381" max="5381" width="28.109375" style="7" customWidth="1"/>
    <col min="5382" max="5382" width="30.6640625" style="7" customWidth="1"/>
    <col min="5383" max="5632" width="9" style="7"/>
    <col min="5633" max="5633" width="1.33203125" style="7" customWidth="1"/>
    <col min="5634" max="5634" width="11.77734375" style="7" customWidth="1"/>
    <col min="5635" max="5635" width="26.44140625" style="7" customWidth="1"/>
    <col min="5636" max="5636" width="17.109375" style="7" customWidth="1"/>
    <col min="5637" max="5637" width="28.109375" style="7" customWidth="1"/>
    <col min="5638" max="5638" width="30.6640625" style="7" customWidth="1"/>
    <col min="5639" max="5888" width="9" style="7"/>
    <col min="5889" max="5889" width="1.33203125" style="7" customWidth="1"/>
    <col min="5890" max="5890" width="11.77734375" style="7" customWidth="1"/>
    <col min="5891" max="5891" width="26.44140625" style="7" customWidth="1"/>
    <col min="5892" max="5892" width="17.109375" style="7" customWidth="1"/>
    <col min="5893" max="5893" width="28.109375" style="7" customWidth="1"/>
    <col min="5894" max="5894" width="30.6640625" style="7" customWidth="1"/>
    <col min="5895" max="6144" width="9" style="7"/>
    <col min="6145" max="6145" width="1.33203125" style="7" customWidth="1"/>
    <col min="6146" max="6146" width="11.77734375" style="7" customWidth="1"/>
    <col min="6147" max="6147" width="26.44140625" style="7" customWidth="1"/>
    <col min="6148" max="6148" width="17.109375" style="7" customWidth="1"/>
    <col min="6149" max="6149" width="28.109375" style="7" customWidth="1"/>
    <col min="6150" max="6150" width="30.6640625" style="7" customWidth="1"/>
    <col min="6151" max="6400" width="9" style="7"/>
    <col min="6401" max="6401" width="1.33203125" style="7" customWidth="1"/>
    <col min="6402" max="6402" width="11.77734375" style="7" customWidth="1"/>
    <col min="6403" max="6403" width="26.44140625" style="7" customWidth="1"/>
    <col min="6404" max="6404" width="17.109375" style="7" customWidth="1"/>
    <col min="6405" max="6405" width="28.109375" style="7" customWidth="1"/>
    <col min="6406" max="6406" width="30.6640625" style="7" customWidth="1"/>
    <col min="6407" max="6656" width="9" style="7"/>
    <col min="6657" max="6657" width="1.33203125" style="7" customWidth="1"/>
    <col min="6658" max="6658" width="11.77734375" style="7" customWidth="1"/>
    <col min="6659" max="6659" width="26.44140625" style="7" customWidth="1"/>
    <col min="6660" max="6660" width="17.109375" style="7" customWidth="1"/>
    <col min="6661" max="6661" width="28.109375" style="7" customWidth="1"/>
    <col min="6662" max="6662" width="30.6640625" style="7" customWidth="1"/>
    <col min="6663" max="6912" width="9" style="7"/>
    <col min="6913" max="6913" width="1.33203125" style="7" customWidth="1"/>
    <col min="6914" max="6914" width="11.77734375" style="7" customWidth="1"/>
    <col min="6915" max="6915" width="26.44140625" style="7" customWidth="1"/>
    <col min="6916" max="6916" width="17.109375" style="7" customWidth="1"/>
    <col min="6917" max="6917" width="28.109375" style="7" customWidth="1"/>
    <col min="6918" max="6918" width="30.6640625" style="7" customWidth="1"/>
    <col min="6919" max="7168" width="9" style="7"/>
    <col min="7169" max="7169" width="1.33203125" style="7" customWidth="1"/>
    <col min="7170" max="7170" width="11.77734375" style="7" customWidth="1"/>
    <col min="7171" max="7171" width="26.44140625" style="7" customWidth="1"/>
    <col min="7172" max="7172" width="17.109375" style="7" customWidth="1"/>
    <col min="7173" max="7173" width="28.109375" style="7" customWidth="1"/>
    <col min="7174" max="7174" width="30.6640625" style="7" customWidth="1"/>
    <col min="7175" max="7424" width="9" style="7"/>
    <col min="7425" max="7425" width="1.33203125" style="7" customWidth="1"/>
    <col min="7426" max="7426" width="11.77734375" style="7" customWidth="1"/>
    <col min="7427" max="7427" width="26.44140625" style="7" customWidth="1"/>
    <col min="7428" max="7428" width="17.109375" style="7" customWidth="1"/>
    <col min="7429" max="7429" width="28.109375" style="7" customWidth="1"/>
    <col min="7430" max="7430" width="30.6640625" style="7" customWidth="1"/>
    <col min="7431" max="7680" width="9" style="7"/>
    <col min="7681" max="7681" width="1.33203125" style="7" customWidth="1"/>
    <col min="7682" max="7682" width="11.77734375" style="7" customWidth="1"/>
    <col min="7683" max="7683" width="26.44140625" style="7" customWidth="1"/>
    <col min="7684" max="7684" width="17.109375" style="7" customWidth="1"/>
    <col min="7685" max="7685" width="28.109375" style="7" customWidth="1"/>
    <col min="7686" max="7686" width="30.6640625" style="7" customWidth="1"/>
    <col min="7687" max="7936" width="9" style="7"/>
    <col min="7937" max="7937" width="1.33203125" style="7" customWidth="1"/>
    <col min="7938" max="7938" width="11.77734375" style="7" customWidth="1"/>
    <col min="7939" max="7939" width="26.44140625" style="7" customWidth="1"/>
    <col min="7940" max="7940" width="17.109375" style="7" customWidth="1"/>
    <col min="7941" max="7941" width="28.109375" style="7" customWidth="1"/>
    <col min="7942" max="7942" width="30.6640625" style="7" customWidth="1"/>
    <col min="7943" max="8192" width="9" style="7"/>
    <col min="8193" max="8193" width="1.33203125" style="7" customWidth="1"/>
    <col min="8194" max="8194" width="11.77734375" style="7" customWidth="1"/>
    <col min="8195" max="8195" width="26.44140625" style="7" customWidth="1"/>
    <col min="8196" max="8196" width="17.109375" style="7" customWidth="1"/>
    <col min="8197" max="8197" width="28.109375" style="7" customWidth="1"/>
    <col min="8198" max="8198" width="30.6640625" style="7" customWidth="1"/>
    <col min="8199" max="8448" width="9" style="7"/>
    <col min="8449" max="8449" width="1.33203125" style="7" customWidth="1"/>
    <col min="8450" max="8450" width="11.77734375" style="7" customWidth="1"/>
    <col min="8451" max="8451" width="26.44140625" style="7" customWidth="1"/>
    <col min="8452" max="8452" width="17.109375" style="7" customWidth="1"/>
    <col min="8453" max="8453" width="28.109375" style="7" customWidth="1"/>
    <col min="8454" max="8454" width="30.6640625" style="7" customWidth="1"/>
    <col min="8455" max="8704" width="9" style="7"/>
    <col min="8705" max="8705" width="1.33203125" style="7" customWidth="1"/>
    <col min="8706" max="8706" width="11.77734375" style="7" customWidth="1"/>
    <col min="8707" max="8707" width="26.44140625" style="7" customWidth="1"/>
    <col min="8708" max="8708" width="17.109375" style="7" customWidth="1"/>
    <col min="8709" max="8709" width="28.109375" style="7" customWidth="1"/>
    <col min="8710" max="8710" width="30.6640625" style="7" customWidth="1"/>
    <col min="8711" max="8960" width="9" style="7"/>
    <col min="8961" max="8961" width="1.33203125" style="7" customWidth="1"/>
    <col min="8962" max="8962" width="11.77734375" style="7" customWidth="1"/>
    <col min="8963" max="8963" width="26.44140625" style="7" customWidth="1"/>
    <col min="8964" max="8964" width="17.109375" style="7" customWidth="1"/>
    <col min="8965" max="8965" width="28.109375" style="7" customWidth="1"/>
    <col min="8966" max="8966" width="30.6640625" style="7" customWidth="1"/>
    <col min="8967" max="9216" width="9" style="7"/>
    <col min="9217" max="9217" width="1.33203125" style="7" customWidth="1"/>
    <col min="9218" max="9218" width="11.77734375" style="7" customWidth="1"/>
    <col min="9219" max="9219" width="26.44140625" style="7" customWidth="1"/>
    <col min="9220" max="9220" width="17.109375" style="7" customWidth="1"/>
    <col min="9221" max="9221" width="28.109375" style="7" customWidth="1"/>
    <col min="9222" max="9222" width="30.6640625" style="7" customWidth="1"/>
    <col min="9223" max="9472" width="9" style="7"/>
    <col min="9473" max="9473" width="1.33203125" style="7" customWidth="1"/>
    <col min="9474" max="9474" width="11.77734375" style="7" customWidth="1"/>
    <col min="9475" max="9475" width="26.44140625" style="7" customWidth="1"/>
    <col min="9476" max="9476" width="17.109375" style="7" customWidth="1"/>
    <col min="9477" max="9477" width="28.109375" style="7" customWidth="1"/>
    <col min="9478" max="9478" width="30.6640625" style="7" customWidth="1"/>
    <col min="9479" max="9728" width="9" style="7"/>
    <col min="9729" max="9729" width="1.33203125" style="7" customWidth="1"/>
    <col min="9730" max="9730" width="11.77734375" style="7" customWidth="1"/>
    <col min="9731" max="9731" width="26.44140625" style="7" customWidth="1"/>
    <col min="9732" max="9732" width="17.109375" style="7" customWidth="1"/>
    <col min="9733" max="9733" width="28.109375" style="7" customWidth="1"/>
    <col min="9734" max="9734" width="30.6640625" style="7" customWidth="1"/>
    <col min="9735" max="9984" width="9" style="7"/>
    <col min="9985" max="9985" width="1.33203125" style="7" customWidth="1"/>
    <col min="9986" max="9986" width="11.77734375" style="7" customWidth="1"/>
    <col min="9987" max="9987" width="26.44140625" style="7" customWidth="1"/>
    <col min="9988" max="9988" width="17.109375" style="7" customWidth="1"/>
    <col min="9989" max="9989" width="28.109375" style="7" customWidth="1"/>
    <col min="9990" max="9990" width="30.6640625" style="7" customWidth="1"/>
    <col min="9991" max="10240" width="9" style="7"/>
    <col min="10241" max="10241" width="1.33203125" style="7" customWidth="1"/>
    <col min="10242" max="10242" width="11.77734375" style="7" customWidth="1"/>
    <col min="10243" max="10243" width="26.44140625" style="7" customWidth="1"/>
    <col min="10244" max="10244" width="17.109375" style="7" customWidth="1"/>
    <col min="10245" max="10245" width="28.109375" style="7" customWidth="1"/>
    <col min="10246" max="10246" width="30.6640625" style="7" customWidth="1"/>
    <col min="10247" max="10496" width="9" style="7"/>
    <col min="10497" max="10497" width="1.33203125" style="7" customWidth="1"/>
    <col min="10498" max="10498" width="11.77734375" style="7" customWidth="1"/>
    <col min="10499" max="10499" width="26.44140625" style="7" customWidth="1"/>
    <col min="10500" max="10500" width="17.109375" style="7" customWidth="1"/>
    <col min="10501" max="10501" width="28.109375" style="7" customWidth="1"/>
    <col min="10502" max="10502" width="30.6640625" style="7" customWidth="1"/>
    <col min="10503" max="10752" width="9" style="7"/>
    <col min="10753" max="10753" width="1.33203125" style="7" customWidth="1"/>
    <col min="10754" max="10754" width="11.77734375" style="7" customWidth="1"/>
    <col min="10755" max="10755" width="26.44140625" style="7" customWidth="1"/>
    <col min="10756" max="10756" width="17.109375" style="7" customWidth="1"/>
    <col min="10757" max="10757" width="28.109375" style="7" customWidth="1"/>
    <col min="10758" max="10758" width="30.6640625" style="7" customWidth="1"/>
    <col min="10759" max="11008" width="9" style="7"/>
    <col min="11009" max="11009" width="1.33203125" style="7" customWidth="1"/>
    <col min="11010" max="11010" width="11.77734375" style="7" customWidth="1"/>
    <col min="11011" max="11011" width="26.44140625" style="7" customWidth="1"/>
    <col min="11012" max="11012" width="17.109375" style="7" customWidth="1"/>
    <col min="11013" max="11013" width="28.109375" style="7" customWidth="1"/>
    <col min="11014" max="11014" width="30.6640625" style="7" customWidth="1"/>
    <col min="11015" max="11264" width="9" style="7"/>
    <col min="11265" max="11265" width="1.33203125" style="7" customWidth="1"/>
    <col min="11266" max="11266" width="11.77734375" style="7" customWidth="1"/>
    <col min="11267" max="11267" width="26.44140625" style="7" customWidth="1"/>
    <col min="11268" max="11268" width="17.109375" style="7" customWidth="1"/>
    <col min="11269" max="11269" width="28.109375" style="7" customWidth="1"/>
    <col min="11270" max="11270" width="30.6640625" style="7" customWidth="1"/>
    <col min="11271" max="11520" width="9" style="7"/>
    <col min="11521" max="11521" width="1.33203125" style="7" customWidth="1"/>
    <col min="11522" max="11522" width="11.77734375" style="7" customWidth="1"/>
    <col min="11523" max="11523" width="26.44140625" style="7" customWidth="1"/>
    <col min="11524" max="11524" width="17.109375" style="7" customWidth="1"/>
    <col min="11525" max="11525" width="28.109375" style="7" customWidth="1"/>
    <col min="11526" max="11526" width="30.6640625" style="7" customWidth="1"/>
    <col min="11527" max="11776" width="9" style="7"/>
    <col min="11777" max="11777" width="1.33203125" style="7" customWidth="1"/>
    <col min="11778" max="11778" width="11.77734375" style="7" customWidth="1"/>
    <col min="11779" max="11779" width="26.44140625" style="7" customWidth="1"/>
    <col min="11780" max="11780" width="17.109375" style="7" customWidth="1"/>
    <col min="11781" max="11781" width="28.109375" style="7" customWidth="1"/>
    <col min="11782" max="11782" width="30.6640625" style="7" customWidth="1"/>
    <col min="11783" max="12032" width="9" style="7"/>
    <col min="12033" max="12033" width="1.33203125" style="7" customWidth="1"/>
    <col min="12034" max="12034" width="11.77734375" style="7" customWidth="1"/>
    <col min="12035" max="12035" width="26.44140625" style="7" customWidth="1"/>
    <col min="12036" max="12036" width="17.109375" style="7" customWidth="1"/>
    <col min="12037" max="12037" width="28.109375" style="7" customWidth="1"/>
    <col min="12038" max="12038" width="30.6640625" style="7" customWidth="1"/>
    <col min="12039" max="12288" width="9" style="7"/>
    <col min="12289" max="12289" width="1.33203125" style="7" customWidth="1"/>
    <col min="12290" max="12290" width="11.77734375" style="7" customWidth="1"/>
    <col min="12291" max="12291" width="26.44140625" style="7" customWidth="1"/>
    <col min="12292" max="12292" width="17.109375" style="7" customWidth="1"/>
    <col min="12293" max="12293" width="28.109375" style="7" customWidth="1"/>
    <col min="12294" max="12294" width="30.6640625" style="7" customWidth="1"/>
    <col min="12295" max="12544" width="9" style="7"/>
    <col min="12545" max="12545" width="1.33203125" style="7" customWidth="1"/>
    <col min="12546" max="12546" width="11.77734375" style="7" customWidth="1"/>
    <col min="12547" max="12547" width="26.44140625" style="7" customWidth="1"/>
    <col min="12548" max="12548" width="17.109375" style="7" customWidth="1"/>
    <col min="12549" max="12549" width="28.109375" style="7" customWidth="1"/>
    <col min="12550" max="12550" width="30.6640625" style="7" customWidth="1"/>
    <col min="12551" max="12800" width="9" style="7"/>
    <col min="12801" max="12801" width="1.33203125" style="7" customWidth="1"/>
    <col min="12802" max="12802" width="11.77734375" style="7" customWidth="1"/>
    <col min="12803" max="12803" width="26.44140625" style="7" customWidth="1"/>
    <col min="12804" max="12804" width="17.109375" style="7" customWidth="1"/>
    <col min="12805" max="12805" width="28.109375" style="7" customWidth="1"/>
    <col min="12806" max="12806" width="30.6640625" style="7" customWidth="1"/>
    <col min="12807" max="13056" width="9" style="7"/>
    <col min="13057" max="13057" width="1.33203125" style="7" customWidth="1"/>
    <col min="13058" max="13058" width="11.77734375" style="7" customWidth="1"/>
    <col min="13059" max="13059" width="26.44140625" style="7" customWidth="1"/>
    <col min="13060" max="13060" width="17.109375" style="7" customWidth="1"/>
    <col min="13061" max="13061" width="28.109375" style="7" customWidth="1"/>
    <col min="13062" max="13062" width="30.6640625" style="7" customWidth="1"/>
    <col min="13063" max="13312" width="9" style="7"/>
    <col min="13313" max="13313" width="1.33203125" style="7" customWidth="1"/>
    <col min="13314" max="13314" width="11.77734375" style="7" customWidth="1"/>
    <col min="13315" max="13315" width="26.44140625" style="7" customWidth="1"/>
    <col min="13316" max="13316" width="17.109375" style="7" customWidth="1"/>
    <col min="13317" max="13317" width="28.109375" style="7" customWidth="1"/>
    <col min="13318" max="13318" width="30.6640625" style="7" customWidth="1"/>
    <col min="13319" max="13568" width="9" style="7"/>
    <col min="13569" max="13569" width="1.33203125" style="7" customWidth="1"/>
    <col min="13570" max="13570" width="11.77734375" style="7" customWidth="1"/>
    <col min="13571" max="13571" width="26.44140625" style="7" customWidth="1"/>
    <col min="13572" max="13572" width="17.109375" style="7" customWidth="1"/>
    <col min="13573" max="13573" width="28.109375" style="7" customWidth="1"/>
    <col min="13574" max="13574" width="30.6640625" style="7" customWidth="1"/>
    <col min="13575" max="13824" width="9" style="7"/>
    <col min="13825" max="13825" width="1.33203125" style="7" customWidth="1"/>
    <col min="13826" max="13826" width="11.77734375" style="7" customWidth="1"/>
    <col min="13827" max="13827" width="26.44140625" style="7" customWidth="1"/>
    <col min="13828" max="13828" width="17.109375" style="7" customWidth="1"/>
    <col min="13829" max="13829" width="28.109375" style="7" customWidth="1"/>
    <col min="13830" max="13830" width="30.6640625" style="7" customWidth="1"/>
    <col min="13831" max="14080" width="9" style="7"/>
    <col min="14081" max="14081" width="1.33203125" style="7" customWidth="1"/>
    <col min="14082" max="14082" width="11.77734375" style="7" customWidth="1"/>
    <col min="14083" max="14083" width="26.44140625" style="7" customWidth="1"/>
    <col min="14084" max="14084" width="17.109375" style="7" customWidth="1"/>
    <col min="14085" max="14085" width="28.109375" style="7" customWidth="1"/>
    <col min="14086" max="14086" width="30.6640625" style="7" customWidth="1"/>
    <col min="14087" max="14336" width="9" style="7"/>
    <col min="14337" max="14337" width="1.33203125" style="7" customWidth="1"/>
    <col min="14338" max="14338" width="11.77734375" style="7" customWidth="1"/>
    <col min="14339" max="14339" width="26.44140625" style="7" customWidth="1"/>
    <col min="14340" max="14340" width="17.109375" style="7" customWidth="1"/>
    <col min="14341" max="14341" width="28.109375" style="7" customWidth="1"/>
    <col min="14342" max="14342" width="30.6640625" style="7" customWidth="1"/>
    <col min="14343" max="14592" width="9" style="7"/>
    <col min="14593" max="14593" width="1.33203125" style="7" customWidth="1"/>
    <col min="14594" max="14594" width="11.77734375" style="7" customWidth="1"/>
    <col min="14595" max="14595" width="26.44140625" style="7" customWidth="1"/>
    <col min="14596" max="14596" width="17.109375" style="7" customWidth="1"/>
    <col min="14597" max="14597" width="28.109375" style="7" customWidth="1"/>
    <col min="14598" max="14598" width="30.6640625" style="7" customWidth="1"/>
    <col min="14599" max="14848" width="9" style="7"/>
    <col min="14849" max="14849" width="1.33203125" style="7" customWidth="1"/>
    <col min="14850" max="14850" width="11.77734375" style="7" customWidth="1"/>
    <col min="14851" max="14851" width="26.44140625" style="7" customWidth="1"/>
    <col min="14852" max="14852" width="17.109375" style="7" customWidth="1"/>
    <col min="14853" max="14853" width="28.109375" style="7" customWidth="1"/>
    <col min="14854" max="14854" width="30.6640625" style="7" customWidth="1"/>
    <col min="14855" max="15104" width="9" style="7"/>
    <col min="15105" max="15105" width="1.33203125" style="7" customWidth="1"/>
    <col min="15106" max="15106" width="11.77734375" style="7" customWidth="1"/>
    <col min="15107" max="15107" width="26.44140625" style="7" customWidth="1"/>
    <col min="15108" max="15108" width="17.109375" style="7" customWidth="1"/>
    <col min="15109" max="15109" width="28.109375" style="7" customWidth="1"/>
    <col min="15110" max="15110" width="30.6640625" style="7" customWidth="1"/>
    <col min="15111" max="15360" width="9" style="7"/>
    <col min="15361" max="15361" width="1.33203125" style="7" customWidth="1"/>
    <col min="15362" max="15362" width="11.77734375" style="7" customWidth="1"/>
    <col min="15363" max="15363" width="26.44140625" style="7" customWidth="1"/>
    <col min="15364" max="15364" width="17.109375" style="7" customWidth="1"/>
    <col min="15365" max="15365" width="28.109375" style="7" customWidth="1"/>
    <col min="15366" max="15366" width="30.6640625" style="7" customWidth="1"/>
    <col min="15367" max="15616" width="9" style="7"/>
    <col min="15617" max="15617" width="1.33203125" style="7" customWidth="1"/>
    <col min="15618" max="15618" width="11.77734375" style="7" customWidth="1"/>
    <col min="15619" max="15619" width="26.44140625" style="7" customWidth="1"/>
    <col min="15620" max="15620" width="17.109375" style="7" customWidth="1"/>
    <col min="15621" max="15621" width="28.109375" style="7" customWidth="1"/>
    <col min="15622" max="15622" width="30.6640625" style="7" customWidth="1"/>
    <col min="15623" max="15872" width="9" style="7"/>
    <col min="15873" max="15873" width="1.33203125" style="7" customWidth="1"/>
    <col min="15874" max="15874" width="11.77734375" style="7" customWidth="1"/>
    <col min="15875" max="15875" width="26.44140625" style="7" customWidth="1"/>
    <col min="15876" max="15876" width="17.109375" style="7" customWidth="1"/>
    <col min="15877" max="15877" width="28.109375" style="7" customWidth="1"/>
    <col min="15878" max="15878" width="30.6640625" style="7" customWidth="1"/>
    <col min="15879" max="16128" width="9" style="7"/>
    <col min="16129" max="16129" width="1.33203125" style="7" customWidth="1"/>
    <col min="16130" max="16130" width="11.77734375" style="7" customWidth="1"/>
    <col min="16131" max="16131" width="26.44140625" style="7" customWidth="1"/>
    <col min="16132" max="16132" width="17.109375" style="7" customWidth="1"/>
    <col min="16133" max="16133" width="28.109375" style="7" customWidth="1"/>
    <col min="16134" max="16134" width="30.6640625" style="7" customWidth="1"/>
    <col min="16135" max="16384" width="9" style="7"/>
  </cols>
  <sheetData>
    <row r="1" spans="2:6" ht="24.6">
      <c r="B1" s="32"/>
      <c r="D1" s="34" t="s">
        <v>17</v>
      </c>
      <c r="E1" s="35"/>
    </row>
    <row r="2" spans="2:6" ht="13.5" customHeight="1">
      <c r="B2" s="32"/>
      <c r="D2" s="36"/>
      <c r="E2" s="36"/>
    </row>
    <row r="3" spans="2:6" ht="14.4">
      <c r="B3" s="127" t="s">
        <v>1</v>
      </c>
      <c r="C3" s="127"/>
      <c r="D3" s="146" t="s">
        <v>186</v>
      </c>
      <c r="E3" s="128"/>
      <c r="F3" s="128"/>
    </row>
    <row r="4" spans="2:6">
      <c r="B4" s="127" t="s">
        <v>3</v>
      </c>
      <c r="C4" s="127"/>
      <c r="D4" s="128" t="s">
        <v>156</v>
      </c>
      <c r="E4" s="128"/>
      <c r="F4" s="128"/>
    </row>
    <row r="5" spans="2:6" s="37" customFormat="1" ht="84.75" customHeight="1">
      <c r="B5" s="129" t="s">
        <v>18</v>
      </c>
      <c r="C5" s="129"/>
      <c r="D5" s="130" t="s">
        <v>19</v>
      </c>
      <c r="E5" s="130"/>
      <c r="F5" s="130"/>
    </row>
    <row r="6" spans="2:6">
      <c r="B6" s="38"/>
      <c r="C6" s="7"/>
      <c r="D6" s="7"/>
      <c r="E6" s="7"/>
      <c r="F6" s="7"/>
    </row>
    <row r="7" spans="2:6" s="41" customFormat="1">
      <c r="B7" s="39"/>
      <c r="C7" s="40"/>
      <c r="D7" s="40"/>
      <c r="E7" s="40"/>
      <c r="F7" s="40"/>
    </row>
    <row r="8" spans="2:6" s="46" customFormat="1" ht="21" customHeight="1">
      <c r="B8" s="42" t="s">
        <v>20</v>
      </c>
      <c r="C8" s="43" t="s">
        <v>21</v>
      </c>
      <c r="D8" s="43" t="s">
        <v>22</v>
      </c>
      <c r="E8" s="44" t="s">
        <v>23</v>
      </c>
      <c r="F8" s="45" t="s">
        <v>24</v>
      </c>
    </row>
    <row r="9" spans="2:6" ht="52.8">
      <c r="B9" s="47">
        <v>1</v>
      </c>
      <c r="C9" s="48" t="s">
        <v>25</v>
      </c>
      <c r="D9" s="49" t="s">
        <v>26</v>
      </c>
      <c r="E9" s="50" t="s">
        <v>100</v>
      </c>
      <c r="F9" s="51"/>
    </row>
    <row r="10" spans="2:6" ht="66">
      <c r="B10" s="47">
        <v>2</v>
      </c>
      <c r="C10" s="48" t="s">
        <v>27</v>
      </c>
      <c r="D10" s="49" t="s">
        <v>28</v>
      </c>
      <c r="E10" s="50" t="s">
        <v>101</v>
      </c>
      <c r="F10" s="51"/>
    </row>
    <row r="11" spans="2:6">
      <c r="B11" s="47"/>
      <c r="C11" s="48"/>
      <c r="D11" s="52"/>
      <c r="E11" s="52"/>
      <c r="F11" s="51"/>
    </row>
    <row r="12" spans="2:6">
      <c r="B12" s="47"/>
      <c r="C12" s="48"/>
      <c r="D12" s="52"/>
      <c r="E12" s="52"/>
      <c r="F12" s="51"/>
    </row>
    <row r="13" spans="2:6">
      <c r="B13" s="47"/>
      <c r="C13" s="48"/>
      <c r="D13" s="52"/>
      <c r="E13" s="52"/>
      <c r="F13" s="51"/>
    </row>
    <row r="14" spans="2:6">
      <c r="B14" s="47"/>
      <c r="C14" s="48"/>
      <c r="D14" s="53"/>
      <c r="E14" s="53"/>
      <c r="F14" s="51"/>
    </row>
    <row r="15" spans="2:6">
      <c r="B15" s="47"/>
      <c r="C15" s="48"/>
      <c r="D15" s="53"/>
      <c r="E15" s="53"/>
      <c r="F15" s="51"/>
    </row>
    <row r="16" spans="2:6">
      <c r="B16" s="47"/>
      <c r="C16" s="48"/>
      <c r="D16" s="53"/>
      <c r="E16" s="53"/>
      <c r="F16" s="51"/>
    </row>
    <row r="17" spans="2:6">
      <c r="B17" s="47"/>
      <c r="C17" s="48"/>
      <c r="D17" s="53"/>
      <c r="E17" s="53"/>
      <c r="F17" s="51"/>
    </row>
    <row r="18" spans="2:6">
      <c r="B18" s="47"/>
      <c r="C18" s="48"/>
      <c r="D18" s="53"/>
      <c r="E18" s="53"/>
      <c r="F18" s="51"/>
    </row>
    <row r="19" spans="2:6">
      <c r="B19" s="47"/>
      <c r="C19" s="48"/>
      <c r="D19" s="53"/>
      <c r="E19" s="53"/>
      <c r="F19" s="51"/>
    </row>
    <row r="20" spans="2:6">
      <c r="B20" s="47"/>
      <c r="C20" s="48"/>
      <c r="D20" s="53"/>
      <c r="E20" s="53"/>
      <c r="F20" s="51"/>
    </row>
    <row r="21" spans="2:6">
      <c r="B21" s="54"/>
      <c r="C21" s="55"/>
      <c r="D21" s="56"/>
      <c r="E21" s="56"/>
      <c r="F21" s="57"/>
    </row>
  </sheetData>
  <mergeCells count="6">
    <mergeCell ref="B3:C3"/>
    <mergeCell ref="D3:F3"/>
    <mergeCell ref="B4:C4"/>
    <mergeCell ref="D4:F4"/>
    <mergeCell ref="B5:C5"/>
    <mergeCell ref="D5:F5"/>
  </mergeCells>
  <hyperlinks>
    <hyperlink ref="D9" location="'Functional TC'!B10" display="Funtional TC"/>
    <hyperlink ref="D10" location="'Non-Functional TC'!B14" display="Non-Functional TC"/>
    <hyperlink ref="D3" r:id="rId1"/>
  </hyperlinks>
  <pageMargins left="0.74791666666666667" right="0.74791666666666667" top="0.98402777777777783" bottom="1.1506944444444445" header="0.51180555555555562" footer="0.98402777777777783"/>
  <pageSetup paperSize="9" firstPageNumber="0" orientation="landscape" horizontalDpi="300" verticalDpi="300" r:id="rId2"/>
  <headerFooter alignWithMargins="0">
    <oddFooter>&amp;L&amp;"Tahoma,Regular"&amp;8 02ae-BM/PM/HDCV/FSOFT v2/0&amp;C&amp;"tahoma,Regular"&amp;8Internal use&amp;R&amp;"tahoma,Regular"&amp;8&amp;P/&amp;N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95"/>
  <sheetViews>
    <sheetView showGridLines="0" tabSelected="1" topLeftCell="A4" zoomScale="99" zoomScaleNormal="99" workbookViewId="0">
      <selection activeCell="E23" sqref="E23"/>
    </sheetView>
  </sheetViews>
  <sheetFormatPr defaultRowHeight="13.2"/>
  <cols>
    <col min="1" max="1" width="6.77734375" style="83" customWidth="1"/>
    <col min="2" max="2" width="13.77734375" style="81" customWidth="1"/>
    <col min="3" max="3" width="13.5546875" style="68" customWidth="1"/>
    <col min="4" max="4" width="25.21875" style="60" customWidth="1"/>
    <col min="5" max="5" width="29" style="60" customWidth="1"/>
    <col min="6" max="6" width="28.44140625" style="60" customWidth="1"/>
    <col min="7" max="7" width="6.21875" style="119" customWidth="1"/>
    <col min="8" max="8" width="23.77734375" style="61" customWidth="1"/>
    <col min="9" max="256" width="8.77734375" style="61"/>
    <col min="257" max="257" width="6.77734375" style="61" customWidth="1"/>
    <col min="258" max="258" width="13.77734375" style="61" customWidth="1"/>
    <col min="259" max="259" width="13.5546875" style="61" customWidth="1"/>
    <col min="260" max="260" width="25.21875" style="61" customWidth="1"/>
    <col min="261" max="261" width="29" style="61" customWidth="1"/>
    <col min="262" max="262" width="28.44140625" style="61" customWidth="1"/>
    <col min="263" max="263" width="6.21875" style="61" customWidth="1"/>
    <col min="264" max="264" width="23.77734375" style="61" customWidth="1"/>
    <col min="265" max="512" width="8.77734375" style="61"/>
    <col min="513" max="513" width="6.77734375" style="61" customWidth="1"/>
    <col min="514" max="514" width="13.77734375" style="61" customWidth="1"/>
    <col min="515" max="515" width="13.5546875" style="61" customWidth="1"/>
    <col min="516" max="516" width="25.21875" style="61" customWidth="1"/>
    <col min="517" max="517" width="29" style="61" customWidth="1"/>
    <col min="518" max="518" width="28.44140625" style="61" customWidth="1"/>
    <col min="519" max="519" width="6.21875" style="61" customWidth="1"/>
    <col min="520" max="520" width="23.77734375" style="61" customWidth="1"/>
    <col min="521" max="768" width="8.77734375" style="61"/>
    <col min="769" max="769" width="6.77734375" style="61" customWidth="1"/>
    <col min="770" max="770" width="13.77734375" style="61" customWidth="1"/>
    <col min="771" max="771" width="13.5546875" style="61" customWidth="1"/>
    <col min="772" max="772" width="25.21875" style="61" customWidth="1"/>
    <col min="773" max="773" width="29" style="61" customWidth="1"/>
    <col min="774" max="774" width="28.44140625" style="61" customWidth="1"/>
    <col min="775" max="775" width="6.21875" style="61" customWidth="1"/>
    <col min="776" max="776" width="23.77734375" style="61" customWidth="1"/>
    <col min="777" max="1024" width="8.77734375" style="61"/>
    <col min="1025" max="1025" width="6.77734375" style="61" customWidth="1"/>
    <col min="1026" max="1026" width="13.77734375" style="61" customWidth="1"/>
    <col min="1027" max="1027" width="13.5546875" style="61" customWidth="1"/>
    <col min="1028" max="1028" width="25.21875" style="61" customWidth="1"/>
    <col min="1029" max="1029" width="29" style="61" customWidth="1"/>
    <col min="1030" max="1030" width="28.44140625" style="61" customWidth="1"/>
    <col min="1031" max="1031" width="6.21875" style="61" customWidth="1"/>
    <col min="1032" max="1032" width="23.77734375" style="61" customWidth="1"/>
    <col min="1033" max="1280" width="8.77734375" style="61"/>
    <col min="1281" max="1281" width="6.77734375" style="61" customWidth="1"/>
    <col min="1282" max="1282" width="13.77734375" style="61" customWidth="1"/>
    <col min="1283" max="1283" width="13.5546875" style="61" customWidth="1"/>
    <col min="1284" max="1284" width="25.21875" style="61" customWidth="1"/>
    <col min="1285" max="1285" width="29" style="61" customWidth="1"/>
    <col min="1286" max="1286" width="28.44140625" style="61" customWidth="1"/>
    <col min="1287" max="1287" width="6.21875" style="61" customWidth="1"/>
    <col min="1288" max="1288" width="23.77734375" style="61" customWidth="1"/>
    <col min="1289" max="1536" width="8.77734375" style="61"/>
    <col min="1537" max="1537" width="6.77734375" style="61" customWidth="1"/>
    <col min="1538" max="1538" width="13.77734375" style="61" customWidth="1"/>
    <col min="1539" max="1539" width="13.5546875" style="61" customWidth="1"/>
    <col min="1540" max="1540" width="25.21875" style="61" customWidth="1"/>
    <col min="1541" max="1541" width="29" style="61" customWidth="1"/>
    <col min="1542" max="1542" width="28.44140625" style="61" customWidth="1"/>
    <col min="1543" max="1543" width="6.21875" style="61" customWidth="1"/>
    <col min="1544" max="1544" width="23.77734375" style="61" customWidth="1"/>
    <col min="1545" max="1792" width="8.77734375" style="61"/>
    <col min="1793" max="1793" width="6.77734375" style="61" customWidth="1"/>
    <col min="1794" max="1794" width="13.77734375" style="61" customWidth="1"/>
    <col min="1795" max="1795" width="13.5546875" style="61" customWidth="1"/>
    <col min="1796" max="1796" width="25.21875" style="61" customWidth="1"/>
    <col min="1797" max="1797" width="29" style="61" customWidth="1"/>
    <col min="1798" max="1798" width="28.44140625" style="61" customWidth="1"/>
    <col min="1799" max="1799" width="6.21875" style="61" customWidth="1"/>
    <col min="1800" max="1800" width="23.77734375" style="61" customWidth="1"/>
    <col min="1801" max="2048" width="8.77734375" style="61"/>
    <col min="2049" max="2049" width="6.77734375" style="61" customWidth="1"/>
    <col min="2050" max="2050" width="13.77734375" style="61" customWidth="1"/>
    <col min="2051" max="2051" width="13.5546875" style="61" customWidth="1"/>
    <col min="2052" max="2052" width="25.21875" style="61" customWidth="1"/>
    <col min="2053" max="2053" width="29" style="61" customWidth="1"/>
    <col min="2054" max="2054" width="28.44140625" style="61" customWidth="1"/>
    <col min="2055" max="2055" width="6.21875" style="61" customWidth="1"/>
    <col min="2056" max="2056" width="23.77734375" style="61" customWidth="1"/>
    <col min="2057" max="2304" width="8.77734375" style="61"/>
    <col min="2305" max="2305" width="6.77734375" style="61" customWidth="1"/>
    <col min="2306" max="2306" width="13.77734375" style="61" customWidth="1"/>
    <col min="2307" max="2307" width="13.5546875" style="61" customWidth="1"/>
    <col min="2308" max="2308" width="25.21875" style="61" customWidth="1"/>
    <col min="2309" max="2309" width="29" style="61" customWidth="1"/>
    <col min="2310" max="2310" width="28.44140625" style="61" customWidth="1"/>
    <col min="2311" max="2311" width="6.21875" style="61" customWidth="1"/>
    <col min="2312" max="2312" width="23.77734375" style="61" customWidth="1"/>
    <col min="2313" max="2560" width="8.77734375" style="61"/>
    <col min="2561" max="2561" width="6.77734375" style="61" customWidth="1"/>
    <col min="2562" max="2562" width="13.77734375" style="61" customWidth="1"/>
    <col min="2563" max="2563" width="13.5546875" style="61" customWidth="1"/>
    <col min="2564" max="2564" width="25.21875" style="61" customWidth="1"/>
    <col min="2565" max="2565" width="29" style="61" customWidth="1"/>
    <col min="2566" max="2566" width="28.44140625" style="61" customWidth="1"/>
    <col min="2567" max="2567" width="6.21875" style="61" customWidth="1"/>
    <col min="2568" max="2568" width="23.77734375" style="61" customWidth="1"/>
    <col min="2569" max="2816" width="8.77734375" style="61"/>
    <col min="2817" max="2817" width="6.77734375" style="61" customWidth="1"/>
    <col min="2818" max="2818" width="13.77734375" style="61" customWidth="1"/>
    <col min="2819" max="2819" width="13.5546875" style="61" customWidth="1"/>
    <col min="2820" max="2820" width="25.21875" style="61" customWidth="1"/>
    <col min="2821" max="2821" width="29" style="61" customWidth="1"/>
    <col min="2822" max="2822" width="28.44140625" style="61" customWidth="1"/>
    <col min="2823" max="2823" width="6.21875" style="61" customWidth="1"/>
    <col min="2824" max="2824" width="23.77734375" style="61" customWidth="1"/>
    <col min="2825" max="3072" width="8.77734375" style="61"/>
    <col min="3073" max="3073" width="6.77734375" style="61" customWidth="1"/>
    <col min="3074" max="3074" width="13.77734375" style="61" customWidth="1"/>
    <col min="3075" max="3075" width="13.5546875" style="61" customWidth="1"/>
    <col min="3076" max="3076" width="25.21875" style="61" customWidth="1"/>
    <col min="3077" max="3077" width="29" style="61" customWidth="1"/>
    <col min="3078" max="3078" width="28.44140625" style="61" customWidth="1"/>
    <col min="3079" max="3079" width="6.21875" style="61" customWidth="1"/>
    <col min="3080" max="3080" width="23.77734375" style="61" customWidth="1"/>
    <col min="3081" max="3328" width="8.77734375" style="61"/>
    <col min="3329" max="3329" width="6.77734375" style="61" customWidth="1"/>
    <col min="3330" max="3330" width="13.77734375" style="61" customWidth="1"/>
    <col min="3331" max="3331" width="13.5546875" style="61" customWidth="1"/>
    <col min="3332" max="3332" width="25.21875" style="61" customWidth="1"/>
    <col min="3333" max="3333" width="29" style="61" customWidth="1"/>
    <col min="3334" max="3334" width="28.44140625" style="61" customWidth="1"/>
    <col min="3335" max="3335" width="6.21875" style="61" customWidth="1"/>
    <col min="3336" max="3336" width="23.77734375" style="61" customWidth="1"/>
    <col min="3337" max="3584" width="8.77734375" style="61"/>
    <col min="3585" max="3585" width="6.77734375" style="61" customWidth="1"/>
    <col min="3586" max="3586" width="13.77734375" style="61" customWidth="1"/>
    <col min="3587" max="3587" width="13.5546875" style="61" customWidth="1"/>
    <col min="3588" max="3588" width="25.21875" style="61" customWidth="1"/>
    <col min="3589" max="3589" width="29" style="61" customWidth="1"/>
    <col min="3590" max="3590" width="28.44140625" style="61" customWidth="1"/>
    <col min="3591" max="3591" width="6.21875" style="61" customWidth="1"/>
    <col min="3592" max="3592" width="23.77734375" style="61" customWidth="1"/>
    <col min="3593" max="3840" width="8.77734375" style="61"/>
    <col min="3841" max="3841" width="6.77734375" style="61" customWidth="1"/>
    <col min="3842" max="3842" width="13.77734375" style="61" customWidth="1"/>
    <col min="3843" max="3843" width="13.5546875" style="61" customWidth="1"/>
    <col min="3844" max="3844" width="25.21875" style="61" customWidth="1"/>
    <col min="3845" max="3845" width="29" style="61" customWidth="1"/>
    <col min="3846" max="3846" width="28.44140625" style="61" customWidth="1"/>
    <col min="3847" max="3847" width="6.21875" style="61" customWidth="1"/>
    <col min="3848" max="3848" width="23.77734375" style="61" customWidth="1"/>
    <col min="3849" max="4096" width="8.77734375" style="61"/>
    <col min="4097" max="4097" width="6.77734375" style="61" customWidth="1"/>
    <col min="4098" max="4098" width="13.77734375" style="61" customWidth="1"/>
    <col min="4099" max="4099" width="13.5546875" style="61" customWidth="1"/>
    <col min="4100" max="4100" width="25.21875" style="61" customWidth="1"/>
    <col min="4101" max="4101" width="29" style="61" customWidth="1"/>
    <col min="4102" max="4102" width="28.44140625" style="61" customWidth="1"/>
    <col min="4103" max="4103" width="6.21875" style="61" customWidth="1"/>
    <col min="4104" max="4104" width="23.77734375" style="61" customWidth="1"/>
    <col min="4105" max="4352" width="8.77734375" style="61"/>
    <col min="4353" max="4353" width="6.77734375" style="61" customWidth="1"/>
    <col min="4354" max="4354" width="13.77734375" style="61" customWidth="1"/>
    <col min="4355" max="4355" width="13.5546875" style="61" customWidth="1"/>
    <col min="4356" max="4356" width="25.21875" style="61" customWidth="1"/>
    <col min="4357" max="4357" width="29" style="61" customWidth="1"/>
    <col min="4358" max="4358" width="28.44140625" style="61" customWidth="1"/>
    <col min="4359" max="4359" width="6.21875" style="61" customWidth="1"/>
    <col min="4360" max="4360" width="23.77734375" style="61" customWidth="1"/>
    <col min="4361" max="4608" width="8.77734375" style="61"/>
    <col min="4609" max="4609" width="6.77734375" style="61" customWidth="1"/>
    <col min="4610" max="4610" width="13.77734375" style="61" customWidth="1"/>
    <col min="4611" max="4611" width="13.5546875" style="61" customWidth="1"/>
    <col min="4612" max="4612" width="25.21875" style="61" customWidth="1"/>
    <col min="4613" max="4613" width="29" style="61" customWidth="1"/>
    <col min="4614" max="4614" width="28.44140625" style="61" customWidth="1"/>
    <col min="4615" max="4615" width="6.21875" style="61" customWidth="1"/>
    <col min="4616" max="4616" width="23.77734375" style="61" customWidth="1"/>
    <col min="4617" max="4864" width="8.77734375" style="61"/>
    <col min="4865" max="4865" width="6.77734375" style="61" customWidth="1"/>
    <col min="4866" max="4866" width="13.77734375" style="61" customWidth="1"/>
    <col min="4867" max="4867" width="13.5546875" style="61" customWidth="1"/>
    <col min="4868" max="4868" width="25.21875" style="61" customWidth="1"/>
    <col min="4869" max="4869" width="29" style="61" customWidth="1"/>
    <col min="4870" max="4870" width="28.44140625" style="61" customWidth="1"/>
    <col min="4871" max="4871" width="6.21875" style="61" customWidth="1"/>
    <col min="4872" max="4872" width="23.77734375" style="61" customWidth="1"/>
    <col min="4873" max="5120" width="8.77734375" style="61"/>
    <col min="5121" max="5121" width="6.77734375" style="61" customWidth="1"/>
    <col min="5122" max="5122" width="13.77734375" style="61" customWidth="1"/>
    <col min="5123" max="5123" width="13.5546875" style="61" customWidth="1"/>
    <col min="5124" max="5124" width="25.21875" style="61" customWidth="1"/>
    <col min="5125" max="5125" width="29" style="61" customWidth="1"/>
    <col min="5126" max="5126" width="28.44140625" style="61" customWidth="1"/>
    <col min="5127" max="5127" width="6.21875" style="61" customWidth="1"/>
    <col min="5128" max="5128" width="23.77734375" style="61" customWidth="1"/>
    <col min="5129" max="5376" width="8.77734375" style="61"/>
    <col min="5377" max="5377" width="6.77734375" style="61" customWidth="1"/>
    <col min="5378" max="5378" width="13.77734375" style="61" customWidth="1"/>
    <col min="5379" max="5379" width="13.5546875" style="61" customWidth="1"/>
    <col min="5380" max="5380" width="25.21875" style="61" customWidth="1"/>
    <col min="5381" max="5381" width="29" style="61" customWidth="1"/>
    <col min="5382" max="5382" width="28.44140625" style="61" customWidth="1"/>
    <col min="5383" max="5383" width="6.21875" style="61" customWidth="1"/>
    <col min="5384" max="5384" width="23.77734375" style="61" customWidth="1"/>
    <col min="5385" max="5632" width="8.77734375" style="61"/>
    <col min="5633" max="5633" width="6.77734375" style="61" customWidth="1"/>
    <col min="5634" max="5634" width="13.77734375" style="61" customWidth="1"/>
    <col min="5635" max="5635" width="13.5546875" style="61" customWidth="1"/>
    <col min="5636" max="5636" width="25.21875" style="61" customWidth="1"/>
    <col min="5637" max="5637" width="29" style="61" customWidth="1"/>
    <col min="5638" max="5638" width="28.44140625" style="61" customWidth="1"/>
    <col min="5639" max="5639" width="6.21875" style="61" customWidth="1"/>
    <col min="5640" max="5640" width="23.77734375" style="61" customWidth="1"/>
    <col min="5641" max="5888" width="8.77734375" style="61"/>
    <col min="5889" max="5889" width="6.77734375" style="61" customWidth="1"/>
    <col min="5890" max="5890" width="13.77734375" style="61" customWidth="1"/>
    <col min="5891" max="5891" width="13.5546875" style="61" customWidth="1"/>
    <col min="5892" max="5892" width="25.21875" style="61" customWidth="1"/>
    <col min="5893" max="5893" width="29" style="61" customWidth="1"/>
    <col min="5894" max="5894" width="28.44140625" style="61" customWidth="1"/>
    <col min="5895" max="5895" width="6.21875" style="61" customWidth="1"/>
    <col min="5896" max="5896" width="23.77734375" style="61" customWidth="1"/>
    <col min="5897" max="6144" width="8.77734375" style="61"/>
    <col min="6145" max="6145" width="6.77734375" style="61" customWidth="1"/>
    <col min="6146" max="6146" width="13.77734375" style="61" customWidth="1"/>
    <col min="6147" max="6147" width="13.5546875" style="61" customWidth="1"/>
    <col min="6148" max="6148" width="25.21875" style="61" customWidth="1"/>
    <col min="6149" max="6149" width="29" style="61" customWidth="1"/>
    <col min="6150" max="6150" width="28.44140625" style="61" customWidth="1"/>
    <col min="6151" max="6151" width="6.21875" style="61" customWidth="1"/>
    <col min="6152" max="6152" width="23.77734375" style="61" customWidth="1"/>
    <col min="6153" max="6400" width="8.77734375" style="61"/>
    <col min="6401" max="6401" width="6.77734375" style="61" customWidth="1"/>
    <col min="6402" max="6402" width="13.77734375" style="61" customWidth="1"/>
    <col min="6403" max="6403" width="13.5546875" style="61" customWidth="1"/>
    <col min="6404" max="6404" width="25.21875" style="61" customWidth="1"/>
    <col min="6405" max="6405" width="29" style="61" customWidth="1"/>
    <col min="6406" max="6406" width="28.44140625" style="61" customWidth="1"/>
    <col min="6407" max="6407" width="6.21875" style="61" customWidth="1"/>
    <col min="6408" max="6408" width="23.77734375" style="61" customWidth="1"/>
    <col min="6409" max="6656" width="8.77734375" style="61"/>
    <col min="6657" max="6657" width="6.77734375" style="61" customWidth="1"/>
    <col min="6658" max="6658" width="13.77734375" style="61" customWidth="1"/>
    <col min="6659" max="6659" width="13.5546875" style="61" customWidth="1"/>
    <col min="6660" max="6660" width="25.21875" style="61" customWidth="1"/>
    <col min="6661" max="6661" width="29" style="61" customWidth="1"/>
    <col min="6662" max="6662" width="28.44140625" style="61" customWidth="1"/>
    <col min="6663" max="6663" width="6.21875" style="61" customWidth="1"/>
    <col min="6664" max="6664" width="23.77734375" style="61" customWidth="1"/>
    <col min="6665" max="6912" width="8.77734375" style="61"/>
    <col min="6913" max="6913" width="6.77734375" style="61" customWidth="1"/>
    <col min="6914" max="6914" width="13.77734375" style="61" customWidth="1"/>
    <col min="6915" max="6915" width="13.5546875" style="61" customWidth="1"/>
    <col min="6916" max="6916" width="25.21875" style="61" customWidth="1"/>
    <col min="6917" max="6917" width="29" style="61" customWidth="1"/>
    <col min="6918" max="6918" width="28.44140625" style="61" customWidth="1"/>
    <col min="6919" max="6919" width="6.21875" style="61" customWidth="1"/>
    <col min="6920" max="6920" width="23.77734375" style="61" customWidth="1"/>
    <col min="6921" max="7168" width="8.77734375" style="61"/>
    <col min="7169" max="7169" width="6.77734375" style="61" customWidth="1"/>
    <col min="7170" max="7170" width="13.77734375" style="61" customWidth="1"/>
    <col min="7171" max="7171" width="13.5546875" style="61" customWidth="1"/>
    <col min="7172" max="7172" width="25.21875" style="61" customWidth="1"/>
    <col min="7173" max="7173" width="29" style="61" customWidth="1"/>
    <col min="7174" max="7174" width="28.44140625" style="61" customWidth="1"/>
    <col min="7175" max="7175" width="6.21875" style="61" customWidth="1"/>
    <col min="7176" max="7176" width="23.77734375" style="61" customWidth="1"/>
    <col min="7177" max="7424" width="8.77734375" style="61"/>
    <col min="7425" max="7425" width="6.77734375" style="61" customWidth="1"/>
    <col min="7426" max="7426" width="13.77734375" style="61" customWidth="1"/>
    <col min="7427" max="7427" width="13.5546875" style="61" customWidth="1"/>
    <col min="7428" max="7428" width="25.21875" style="61" customWidth="1"/>
    <col min="7429" max="7429" width="29" style="61" customWidth="1"/>
    <col min="7430" max="7430" width="28.44140625" style="61" customWidth="1"/>
    <col min="7431" max="7431" width="6.21875" style="61" customWidth="1"/>
    <col min="7432" max="7432" width="23.77734375" style="61" customWidth="1"/>
    <col min="7433" max="7680" width="8.77734375" style="61"/>
    <col min="7681" max="7681" width="6.77734375" style="61" customWidth="1"/>
    <col min="7682" max="7682" width="13.77734375" style="61" customWidth="1"/>
    <col min="7683" max="7683" width="13.5546875" style="61" customWidth="1"/>
    <col min="7684" max="7684" width="25.21875" style="61" customWidth="1"/>
    <col min="7685" max="7685" width="29" style="61" customWidth="1"/>
    <col min="7686" max="7686" width="28.44140625" style="61" customWidth="1"/>
    <col min="7687" max="7687" width="6.21875" style="61" customWidth="1"/>
    <col min="7688" max="7688" width="23.77734375" style="61" customWidth="1"/>
    <col min="7689" max="7936" width="8.77734375" style="61"/>
    <col min="7937" max="7937" width="6.77734375" style="61" customWidth="1"/>
    <col min="7938" max="7938" width="13.77734375" style="61" customWidth="1"/>
    <col min="7939" max="7939" width="13.5546875" style="61" customWidth="1"/>
    <col min="7940" max="7940" width="25.21875" style="61" customWidth="1"/>
    <col min="7941" max="7941" width="29" style="61" customWidth="1"/>
    <col min="7942" max="7942" width="28.44140625" style="61" customWidth="1"/>
    <col min="7943" max="7943" width="6.21875" style="61" customWidth="1"/>
    <col min="7944" max="7944" width="23.77734375" style="61" customWidth="1"/>
    <col min="7945" max="8192" width="8.77734375" style="61"/>
    <col min="8193" max="8193" width="6.77734375" style="61" customWidth="1"/>
    <col min="8194" max="8194" width="13.77734375" style="61" customWidth="1"/>
    <col min="8195" max="8195" width="13.5546875" style="61" customWidth="1"/>
    <col min="8196" max="8196" width="25.21875" style="61" customWidth="1"/>
    <col min="8197" max="8197" width="29" style="61" customWidth="1"/>
    <col min="8198" max="8198" width="28.44140625" style="61" customWidth="1"/>
    <col min="8199" max="8199" width="6.21875" style="61" customWidth="1"/>
    <col min="8200" max="8200" width="23.77734375" style="61" customWidth="1"/>
    <col min="8201" max="8448" width="8.77734375" style="61"/>
    <col min="8449" max="8449" width="6.77734375" style="61" customWidth="1"/>
    <col min="8450" max="8450" width="13.77734375" style="61" customWidth="1"/>
    <col min="8451" max="8451" width="13.5546875" style="61" customWidth="1"/>
    <col min="8452" max="8452" width="25.21875" style="61" customWidth="1"/>
    <col min="8453" max="8453" width="29" style="61" customWidth="1"/>
    <col min="8454" max="8454" width="28.44140625" style="61" customWidth="1"/>
    <col min="8455" max="8455" width="6.21875" style="61" customWidth="1"/>
    <col min="8456" max="8456" width="23.77734375" style="61" customWidth="1"/>
    <col min="8457" max="8704" width="8.77734375" style="61"/>
    <col min="8705" max="8705" width="6.77734375" style="61" customWidth="1"/>
    <col min="8706" max="8706" width="13.77734375" style="61" customWidth="1"/>
    <col min="8707" max="8707" width="13.5546875" style="61" customWidth="1"/>
    <col min="8708" max="8708" width="25.21875" style="61" customWidth="1"/>
    <col min="8709" max="8709" width="29" style="61" customWidth="1"/>
    <col min="8710" max="8710" width="28.44140625" style="61" customWidth="1"/>
    <col min="8711" max="8711" width="6.21875" style="61" customWidth="1"/>
    <col min="8712" max="8712" width="23.77734375" style="61" customWidth="1"/>
    <col min="8713" max="8960" width="8.77734375" style="61"/>
    <col min="8961" max="8961" width="6.77734375" style="61" customWidth="1"/>
    <col min="8962" max="8962" width="13.77734375" style="61" customWidth="1"/>
    <col min="8963" max="8963" width="13.5546875" style="61" customWidth="1"/>
    <col min="8964" max="8964" width="25.21875" style="61" customWidth="1"/>
    <col min="8965" max="8965" width="29" style="61" customWidth="1"/>
    <col min="8966" max="8966" width="28.44140625" style="61" customWidth="1"/>
    <col min="8967" max="8967" width="6.21875" style="61" customWidth="1"/>
    <col min="8968" max="8968" width="23.77734375" style="61" customWidth="1"/>
    <col min="8969" max="9216" width="8.77734375" style="61"/>
    <col min="9217" max="9217" width="6.77734375" style="61" customWidth="1"/>
    <col min="9218" max="9218" width="13.77734375" style="61" customWidth="1"/>
    <col min="9219" max="9219" width="13.5546875" style="61" customWidth="1"/>
    <col min="9220" max="9220" width="25.21875" style="61" customWidth="1"/>
    <col min="9221" max="9221" width="29" style="61" customWidth="1"/>
    <col min="9222" max="9222" width="28.44140625" style="61" customWidth="1"/>
    <col min="9223" max="9223" width="6.21875" style="61" customWidth="1"/>
    <col min="9224" max="9224" width="23.77734375" style="61" customWidth="1"/>
    <col min="9225" max="9472" width="8.77734375" style="61"/>
    <col min="9473" max="9473" width="6.77734375" style="61" customWidth="1"/>
    <col min="9474" max="9474" width="13.77734375" style="61" customWidth="1"/>
    <col min="9475" max="9475" width="13.5546875" style="61" customWidth="1"/>
    <col min="9476" max="9476" width="25.21875" style="61" customWidth="1"/>
    <col min="9477" max="9477" width="29" style="61" customWidth="1"/>
    <col min="9478" max="9478" width="28.44140625" style="61" customWidth="1"/>
    <col min="9479" max="9479" width="6.21875" style="61" customWidth="1"/>
    <col min="9480" max="9480" width="23.77734375" style="61" customWidth="1"/>
    <col min="9481" max="9728" width="8.77734375" style="61"/>
    <col min="9729" max="9729" width="6.77734375" style="61" customWidth="1"/>
    <col min="9730" max="9730" width="13.77734375" style="61" customWidth="1"/>
    <col min="9731" max="9731" width="13.5546875" style="61" customWidth="1"/>
    <col min="9732" max="9732" width="25.21875" style="61" customWidth="1"/>
    <col min="9733" max="9733" width="29" style="61" customWidth="1"/>
    <col min="9734" max="9734" width="28.44140625" style="61" customWidth="1"/>
    <col min="9735" max="9735" width="6.21875" style="61" customWidth="1"/>
    <col min="9736" max="9736" width="23.77734375" style="61" customWidth="1"/>
    <col min="9737" max="9984" width="8.77734375" style="61"/>
    <col min="9985" max="9985" width="6.77734375" style="61" customWidth="1"/>
    <col min="9986" max="9986" width="13.77734375" style="61" customWidth="1"/>
    <col min="9987" max="9987" width="13.5546875" style="61" customWidth="1"/>
    <col min="9988" max="9988" width="25.21875" style="61" customWidth="1"/>
    <col min="9989" max="9989" width="29" style="61" customWidth="1"/>
    <col min="9990" max="9990" width="28.44140625" style="61" customWidth="1"/>
    <col min="9991" max="9991" width="6.21875" style="61" customWidth="1"/>
    <col min="9992" max="9992" width="23.77734375" style="61" customWidth="1"/>
    <col min="9993" max="10240" width="8.77734375" style="61"/>
    <col min="10241" max="10241" width="6.77734375" style="61" customWidth="1"/>
    <col min="10242" max="10242" width="13.77734375" style="61" customWidth="1"/>
    <col min="10243" max="10243" width="13.5546875" style="61" customWidth="1"/>
    <col min="10244" max="10244" width="25.21875" style="61" customWidth="1"/>
    <col min="10245" max="10245" width="29" style="61" customWidth="1"/>
    <col min="10246" max="10246" width="28.44140625" style="61" customWidth="1"/>
    <col min="10247" max="10247" width="6.21875" style="61" customWidth="1"/>
    <col min="10248" max="10248" width="23.77734375" style="61" customWidth="1"/>
    <col min="10249" max="10496" width="8.77734375" style="61"/>
    <col min="10497" max="10497" width="6.77734375" style="61" customWidth="1"/>
    <col min="10498" max="10498" width="13.77734375" style="61" customWidth="1"/>
    <col min="10499" max="10499" width="13.5546875" style="61" customWidth="1"/>
    <col min="10500" max="10500" width="25.21875" style="61" customWidth="1"/>
    <col min="10501" max="10501" width="29" style="61" customWidth="1"/>
    <col min="10502" max="10502" width="28.44140625" style="61" customWidth="1"/>
    <col min="10503" max="10503" width="6.21875" style="61" customWidth="1"/>
    <col min="10504" max="10504" width="23.77734375" style="61" customWidth="1"/>
    <col min="10505" max="10752" width="8.77734375" style="61"/>
    <col min="10753" max="10753" width="6.77734375" style="61" customWidth="1"/>
    <col min="10754" max="10754" width="13.77734375" style="61" customWidth="1"/>
    <col min="10755" max="10755" width="13.5546875" style="61" customWidth="1"/>
    <col min="10756" max="10756" width="25.21875" style="61" customWidth="1"/>
    <col min="10757" max="10757" width="29" style="61" customWidth="1"/>
    <col min="10758" max="10758" width="28.44140625" style="61" customWidth="1"/>
    <col min="10759" max="10759" width="6.21875" style="61" customWidth="1"/>
    <col min="10760" max="10760" width="23.77734375" style="61" customWidth="1"/>
    <col min="10761" max="11008" width="8.77734375" style="61"/>
    <col min="11009" max="11009" width="6.77734375" style="61" customWidth="1"/>
    <col min="11010" max="11010" width="13.77734375" style="61" customWidth="1"/>
    <col min="11011" max="11011" width="13.5546875" style="61" customWidth="1"/>
    <col min="11012" max="11012" width="25.21875" style="61" customWidth="1"/>
    <col min="11013" max="11013" width="29" style="61" customWidth="1"/>
    <col min="11014" max="11014" width="28.44140625" style="61" customWidth="1"/>
    <col min="11015" max="11015" width="6.21875" style="61" customWidth="1"/>
    <col min="11016" max="11016" width="23.77734375" style="61" customWidth="1"/>
    <col min="11017" max="11264" width="8.77734375" style="61"/>
    <col min="11265" max="11265" width="6.77734375" style="61" customWidth="1"/>
    <col min="11266" max="11266" width="13.77734375" style="61" customWidth="1"/>
    <col min="11267" max="11267" width="13.5546875" style="61" customWidth="1"/>
    <col min="11268" max="11268" width="25.21875" style="61" customWidth="1"/>
    <col min="11269" max="11269" width="29" style="61" customWidth="1"/>
    <col min="11270" max="11270" width="28.44140625" style="61" customWidth="1"/>
    <col min="11271" max="11271" width="6.21875" style="61" customWidth="1"/>
    <col min="11272" max="11272" width="23.77734375" style="61" customWidth="1"/>
    <col min="11273" max="11520" width="8.77734375" style="61"/>
    <col min="11521" max="11521" width="6.77734375" style="61" customWidth="1"/>
    <col min="11522" max="11522" width="13.77734375" style="61" customWidth="1"/>
    <col min="11523" max="11523" width="13.5546875" style="61" customWidth="1"/>
    <col min="11524" max="11524" width="25.21875" style="61" customWidth="1"/>
    <col min="11525" max="11525" width="29" style="61" customWidth="1"/>
    <col min="11526" max="11526" width="28.44140625" style="61" customWidth="1"/>
    <col min="11527" max="11527" width="6.21875" style="61" customWidth="1"/>
    <col min="11528" max="11528" width="23.77734375" style="61" customWidth="1"/>
    <col min="11529" max="11776" width="8.77734375" style="61"/>
    <col min="11777" max="11777" width="6.77734375" style="61" customWidth="1"/>
    <col min="11778" max="11778" width="13.77734375" style="61" customWidth="1"/>
    <col min="11779" max="11779" width="13.5546875" style="61" customWidth="1"/>
    <col min="11780" max="11780" width="25.21875" style="61" customWidth="1"/>
    <col min="11781" max="11781" width="29" style="61" customWidth="1"/>
    <col min="11782" max="11782" width="28.44140625" style="61" customWidth="1"/>
    <col min="11783" max="11783" width="6.21875" style="61" customWidth="1"/>
    <col min="11784" max="11784" width="23.77734375" style="61" customWidth="1"/>
    <col min="11785" max="12032" width="8.77734375" style="61"/>
    <col min="12033" max="12033" width="6.77734375" style="61" customWidth="1"/>
    <col min="12034" max="12034" width="13.77734375" style="61" customWidth="1"/>
    <col min="12035" max="12035" width="13.5546875" style="61" customWidth="1"/>
    <col min="12036" max="12036" width="25.21875" style="61" customWidth="1"/>
    <col min="12037" max="12037" width="29" style="61" customWidth="1"/>
    <col min="12038" max="12038" width="28.44140625" style="61" customWidth="1"/>
    <col min="12039" max="12039" width="6.21875" style="61" customWidth="1"/>
    <col min="12040" max="12040" width="23.77734375" style="61" customWidth="1"/>
    <col min="12041" max="12288" width="8.77734375" style="61"/>
    <col min="12289" max="12289" width="6.77734375" style="61" customWidth="1"/>
    <col min="12290" max="12290" width="13.77734375" style="61" customWidth="1"/>
    <col min="12291" max="12291" width="13.5546875" style="61" customWidth="1"/>
    <col min="12292" max="12292" width="25.21875" style="61" customWidth="1"/>
    <col min="12293" max="12293" width="29" style="61" customWidth="1"/>
    <col min="12294" max="12294" width="28.44140625" style="61" customWidth="1"/>
    <col min="12295" max="12295" width="6.21875" style="61" customWidth="1"/>
    <col min="12296" max="12296" width="23.77734375" style="61" customWidth="1"/>
    <col min="12297" max="12544" width="8.77734375" style="61"/>
    <col min="12545" max="12545" width="6.77734375" style="61" customWidth="1"/>
    <col min="12546" max="12546" width="13.77734375" style="61" customWidth="1"/>
    <col min="12547" max="12547" width="13.5546875" style="61" customWidth="1"/>
    <col min="12548" max="12548" width="25.21875" style="61" customWidth="1"/>
    <col min="12549" max="12549" width="29" style="61" customWidth="1"/>
    <col min="12550" max="12550" width="28.44140625" style="61" customWidth="1"/>
    <col min="12551" max="12551" width="6.21875" style="61" customWidth="1"/>
    <col min="12552" max="12552" width="23.77734375" style="61" customWidth="1"/>
    <col min="12553" max="12800" width="8.77734375" style="61"/>
    <col min="12801" max="12801" width="6.77734375" style="61" customWidth="1"/>
    <col min="12802" max="12802" width="13.77734375" style="61" customWidth="1"/>
    <col min="12803" max="12803" width="13.5546875" style="61" customWidth="1"/>
    <col min="12804" max="12804" width="25.21875" style="61" customWidth="1"/>
    <col min="12805" max="12805" width="29" style="61" customWidth="1"/>
    <col min="12806" max="12806" width="28.44140625" style="61" customWidth="1"/>
    <col min="12807" max="12807" width="6.21875" style="61" customWidth="1"/>
    <col min="12808" max="12808" width="23.77734375" style="61" customWidth="1"/>
    <col min="12809" max="13056" width="8.77734375" style="61"/>
    <col min="13057" max="13057" width="6.77734375" style="61" customWidth="1"/>
    <col min="13058" max="13058" width="13.77734375" style="61" customWidth="1"/>
    <col min="13059" max="13059" width="13.5546875" style="61" customWidth="1"/>
    <col min="13060" max="13060" width="25.21875" style="61" customWidth="1"/>
    <col min="13061" max="13061" width="29" style="61" customWidth="1"/>
    <col min="13062" max="13062" width="28.44140625" style="61" customWidth="1"/>
    <col min="13063" max="13063" width="6.21875" style="61" customWidth="1"/>
    <col min="13064" max="13064" width="23.77734375" style="61" customWidth="1"/>
    <col min="13065" max="13312" width="8.77734375" style="61"/>
    <col min="13313" max="13313" width="6.77734375" style="61" customWidth="1"/>
    <col min="13314" max="13314" width="13.77734375" style="61" customWidth="1"/>
    <col min="13315" max="13315" width="13.5546875" style="61" customWidth="1"/>
    <col min="13316" max="13316" width="25.21875" style="61" customWidth="1"/>
    <col min="13317" max="13317" width="29" style="61" customWidth="1"/>
    <col min="13318" max="13318" width="28.44140625" style="61" customWidth="1"/>
    <col min="13319" max="13319" width="6.21875" style="61" customWidth="1"/>
    <col min="13320" max="13320" width="23.77734375" style="61" customWidth="1"/>
    <col min="13321" max="13568" width="8.77734375" style="61"/>
    <col min="13569" max="13569" width="6.77734375" style="61" customWidth="1"/>
    <col min="13570" max="13570" width="13.77734375" style="61" customWidth="1"/>
    <col min="13571" max="13571" width="13.5546875" style="61" customWidth="1"/>
    <col min="13572" max="13572" width="25.21875" style="61" customWidth="1"/>
    <col min="13573" max="13573" width="29" style="61" customWidth="1"/>
    <col min="13574" max="13574" width="28.44140625" style="61" customWidth="1"/>
    <col min="13575" max="13575" width="6.21875" style="61" customWidth="1"/>
    <col min="13576" max="13576" width="23.77734375" style="61" customWidth="1"/>
    <col min="13577" max="13824" width="8.77734375" style="61"/>
    <col min="13825" max="13825" width="6.77734375" style="61" customWidth="1"/>
    <col min="13826" max="13826" width="13.77734375" style="61" customWidth="1"/>
    <col min="13827" max="13827" width="13.5546875" style="61" customWidth="1"/>
    <col min="13828" max="13828" width="25.21875" style="61" customWidth="1"/>
    <col min="13829" max="13829" width="29" style="61" customWidth="1"/>
    <col min="13830" max="13830" width="28.44140625" style="61" customWidth="1"/>
    <col min="13831" max="13831" width="6.21875" style="61" customWidth="1"/>
    <col min="13832" max="13832" width="23.77734375" style="61" customWidth="1"/>
    <col min="13833" max="14080" width="8.77734375" style="61"/>
    <col min="14081" max="14081" width="6.77734375" style="61" customWidth="1"/>
    <col min="14082" max="14082" width="13.77734375" style="61" customWidth="1"/>
    <col min="14083" max="14083" width="13.5546875" style="61" customWidth="1"/>
    <col min="14084" max="14084" width="25.21875" style="61" customWidth="1"/>
    <col min="14085" max="14085" width="29" style="61" customWidth="1"/>
    <col min="14086" max="14086" width="28.44140625" style="61" customWidth="1"/>
    <col min="14087" max="14087" width="6.21875" style="61" customWidth="1"/>
    <col min="14088" max="14088" width="23.77734375" style="61" customWidth="1"/>
    <col min="14089" max="14336" width="8.77734375" style="61"/>
    <col min="14337" max="14337" width="6.77734375" style="61" customWidth="1"/>
    <col min="14338" max="14338" width="13.77734375" style="61" customWidth="1"/>
    <col min="14339" max="14339" width="13.5546875" style="61" customWidth="1"/>
    <col min="14340" max="14340" width="25.21875" style="61" customWidth="1"/>
    <col min="14341" max="14341" width="29" style="61" customWidth="1"/>
    <col min="14342" max="14342" width="28.44140625" style="61" customWidth="1"/>
    <col min="14343" max="14343" width="6.21875" style="61" customWidth="1"/>
    <col min="14344" max="14344" width="23.77734375" style="61" customWidth="1"/>
    <col min="14345" max="14592" width="8.77734375" style="61"/>
    <col min="14593" max="14593" width="6.77734375" style="61" customWidth="1"/>
    <col min="14594" max="14594" width="13.77734375" style="61" customWidth="1"/>
    <col min="14595" max="14595" width="13.5546875" style="61" customWidth="1"/>
    <col min="14596" max="14596" width="25.21875" style="61" customWidth="1"/>
    <col min="14597" max="14597" width="29" style="61" customWidth="1"/>
    <col min="14598" max="14598" width="28.44140625" style="61" customWidth="1"/>
    <col min="14599" max="14599" width="6.21875" style="61" customWidth="1"/>
    <col min="14600" max="14600" width="23.77734375" style="61" customWidth="1"/>
    <col min="14601" max="14848" width="8.77734375" style="61"/>
    <col min="14849" max="14849" width="6.77734375" style="61" customWidth="1"/>
    <col min="14850" max="14850" width="13.77734375" style="61" customWidth="1"/>
    <col min="14851" max="14851" width="13.5546875" style="61" customWidth="1"/>
    <col min="14852" max="14852" width="25.21875" style="61" customWidth="1"/>
    <col min="14853" max="14853" width="29" style="61" customWidth="1"/>
    <col min="14854" max="14854" width="28.44140625" style="61" customWidth="1"/>
    <col min="14855" max="14855" width="6.21875" style="61" customWidth="1"/>
    <col min="14856" max="14856" width="23.77734375" style="61" customWidth="1"/>
    <col min="14857" max="15104" width="8.77734375" style="61"/>
    <col min="15105" max="15105" width="6.77734375" style="61" customWidth="1"/>
    <col min="15106" max="15106" width="13.77734375" style="61" customWidth="1"/>
    <col min="15107" max="15107" width="13.5546875" style="61" customWidth="1"/>
    <col min="15108" max="15108" width="25.21875" style="61" customWidth="1"/>
    <col min="15109" max="15109" width="29" style="61" customWidth="1"/>
    <col min="15110" max="15110" width="28.44140625" style="61" customWidth="1"/>
    <col min="15111" max="15111" width="6.21875" style="61" customWidth="1"/>
    <col min="15112" max="15112" width="23.77734375" style="61" customWidth="1"/>
    <col min="15113" max="15360" width="8.77734375" style="61"/>
    <col min="15361" max="15361" width="6.77734375" style="61" customWidth="1"/>
    <col min="15362" max="15362" width="13.77734375" style="61" customWidth="1"/>
    <col min="15363" max="15363" width="13.5546875" style="61" customWidth="1"/>
    <col min="15364" max="15364" width="25.21875" style="61" customWidth="1"/>
    <col min="15365" max="15365" width="29" style="61" customWidth="1"/>
    <col min="15366" max="15366" width="28.44140625" style="61" customWidth="1"/>
    <col min="15367" max="15367" width="6.21875" style="61" customWidth="1"/>
    <col min="15368" max="15368" width="23.77734375" style="61" customWidth="1"/>
    <col min="15369" max="15616" width="8.77734375" style="61"/>
    <col min="15617" max="15617" width="6.77734375" style="61" customWidth="1"/>
    <col min="15618" max="15618" width="13.77734375" style="61" customWidth="1"/>
    <col min="15619" max="15619" width="13.5546875" style="61" customWidth="1"/>
    <col min="15620" max="15620" width="25.21875" style="61" customWidth="1"/>
    <col min="15621" max="15621" width="29" style="61" customWidth="1"/>
    <col min="15622" max="15622" width="28.44140625" style="61" customWidth="1"/>
    <col min="15623" max="15623" width="6.21875" style="61" customWidth="1"/>
    <col min="15624" max="15624" width="23.77734375" style="61" customWidth="1"/>
    <col min="15625" max="15872" width="8.77734375" style="61"/>
    <col min="15873" max="15873" width="6.77734375" style="61" customWidth="1"/>
    <col min="15874" max="15874" width="13.77734375" style="61" customWidth="1"/>
    <col min="15875" max="15875" width="13.5546875" style="61" customWidth="1"/>
    <col min="15876" max="15876" width="25.21875" style="61" customWidth="1"/>
    <col min="15877" max="15877" width="29" style="61" customWidth="1"/>
    <col min="15878" max="15878" width="28.44140625" style="61" customWidth="1"/>
    <col min="15879" max="15879" width="6.21875" style="61" customWidth="1"/>
    <col min="15880" max="15880" width="23.77734375" style="61" customWidth="1"/>
    <col min="15881" max="16128" width="8.77734375" style="61"/>
    <col min="16129" max="16129" width="6.77734375" style="61" customWidth="1"/>
    <col min="16130" max="16130" width="13.77734375" style="61" customWidth="1"/>
    <col min="16131" max="16131" width="13.5546875" style="61" customWidth="1"/>
    <col min="16132" max="16132" width="25.21875" style="61" customWidth="1"/>
    <col min="16133" max="16133" width="29" style="61" customWidth="1"/>
    <col min="16134" max="16134" width="28.44140625" style="61" customWidth="1"/>
    <col min="16135" max="16135" width="6.21875" style="61" customWidth="1"/>
    <col min="16136" max="16136" width="23.77734375" style="61" customWidth="1"/>
    <col min="16137" max="16384" width="8.77734375" style="61"/>
  </cols>
  <sheetData>
    <row r="1" spans="1:8">
      <c r="A1" s="135" t="s">
        <v>29</v>
      </c>
      <c r="B1" s="135"/>
      <c r="C1" s="135"/>
      <c r="D1" s="59" t="s">
        <v>30</v>
      </c>
      <c r="E1" s="59"/>
      <c r="F1" s="59"/>
    </row>
    <row r="2" spans="1:8">
      <c r="A2" s="135" t="s">
        <v>31</v>
      </c>
      <c r="B2" s="135"/>
      <c r="C2" s="135"/>
      <c r="D2" s="136" t="s">
        <v>32</v>
      </c>
      <c r="E2" s="136"/>
      <c r="F2" s="136"/>
    </row>
    <row r="3" spans="1:8" ht="25.05" customHeight="1">
      <c r="A3" s="137" t="s">
        <v>33</v>
      </c>
      <c r="B3" s="138"/>
      <c r="C3" s="138"/>
      <c r="D3" s="138"/>
      <c r="E3" s="138"/>
      <c r="F3" s="139"/>
    </row>
    <row r="4" spans="1:8">
      <c r="A4" s="62" t="s">
        <v>34</v>
      </c>
      <c r="B4" s="63" t="s">
        <v>35</v>
      </c>
      <c r="C4" s="63" t="s">
        <v>36</v>
      </c>
      <c r="D4" s="64" t="s">
        <v>37</v>
      </c>
      <c r="E4" s="140" t="s">
        <v>38</v>
      </c>
      <c r="F4" s="140"/>
    </row>
    <row r="5" spans="1:8">
      <c r="A5" s="65">
        <f>COUNTIF(F10:G972,"X")</f>
        <v>19</v>
      </c>
      <c r="B5" s="65">
        <f>COUNTIF(F10:G972,"Fail")</f>
        <v>0</v>
      </c>
      <c r="C5" s="65">
        <v>0</v>
      </c>
      <c r="D5" s="66">
        <f>COUNTIF(G$11:G$973,"N/A")</f>
        <v>0</v>
      </c>
      <c r="E5" s="141">
        <f>COUNTA(A10:A972)-3</f>
        <v>19</v>
      </c>
      <c r="F5" s="142"/>
    </row>
    <row r="6" spans="1:8">
      <c r="A6" s="61"/>
      <c r="B6" s="67"/>
    </row>
    <row r="7" spans="1:8">
      <c r="A7" s="61"/>
      <c r="B7" s="67"/>
    </row>
    <row r="8" spans="1:8" ht="52.8">
      <c r="A8" s="69" t="s">
        <v>39</v>
      </c>
      <c r="B8" s="69" t="s">
        <v>40</v>
      </c>
      <c r="C8" s="69" t="s">
        <v>41</v>
      </c>
      <c r="D8" s="69" t="s">
        <v>42</v>
      </c>
      <c r="E8" s="70" t="s">
        <v>43</v>
      </c>
      <c r="F8" s="69" t="s">
        <v>44</v>
      </c>
      <c r="G8" s="118" t="s">
        <v>45</v>
      </c>
      <c r="H8" s="69" t="s">
        <v>46</v>
      </c>
    </row>
    <row r="9" spans="1:8" ht="12.75" customHeight="1">
      <c r="A9" s="131" t="s">
        <v>104</v>
      </c>
      <c r="B9" s="131"/>
      <c r="C9" s="131"/>
      <c r="D9" s="131"/>
      <c r="E9" s="131"/>
      <c r="F9" s="131"/>
      <c r="G9" s="131"/>
      <c r="H9" s="131"/>
    </row>
    <row r="10" spans="1:8" s="74" customFormat="1" ht="79.2">
      <c r="A10" s="71">
        <v>1</v>
      </c>
      <c r="B10" s="71" t="s">
        <v>102</v>
      </c>
      <c r="C10" s="72" t="s">
        <v>47</v>
      </c>
      <c r="D10" s="71" t="s">
        <v>103</v>
      </c>
      <c r="E10" s="71" t="s">
        <v>105</v>
      </c>
      <c r="F10" s="71" t="s">
        <v>106</v>
      </c>
      <c r="G10" s="117" t="s">
        <v>124</v>
      </c>
      <c r="H10" s="73"/>
    </row>
    <row r="11" spans="1:8" s="74" customFormat="1" ht="39.6">
      <c r="A11" s="71">
        <v>2</v>
      </c>
      <c r="B11" s="71" t="s">
        <v>110</v>
      </c>
      <c r="C11" s="72" t="s">
        <v>47</v>
      </c>
      <c r="D11" s="71" t="s">
        <v>107</v>
      </c>
      <c r="E11" s="71" t="s">
        <v>108</v>
      </c>
      <c r="F11" s="71" t="s">
        <v>109</v>
      </c>
      <c r="G11" s="117" t="s">
        <v>124</v>
      </c>
      <c r="H11" s="73"/>
    </row>
    <row r="12" spans="1:8" s="74" customFormat="1" ht="66">
      <c r="A12" s="71">
        <v>3</v>
      </c>
      <c r="B12" s="71" t="s">
        <v>111</v>
      </c>
      <c r="C12" s="72" t="s">
        <v>47</v>
      </c>
      <c r="D12" s="71" t="s">
        <v>112</v>
      </c>
      <c r="E12" s="71" t="s">
        <v>113</v>
      </c>
      <c r="F12" s="71" t="s">
        <v>114</v>
      </c>
      <c r="G12" s="117" t="s">
        <v>124</v>
      </c>
      <c r="H12" s="73"/>
    </row>
    <row r="13" spans="1:8" s="74" customFormat="1" ht="52.8">
      <c r="A13" s="71">
        <v>4</v>
      </c>
      <c r="B13" s="71" t="s">
        <v>117</v>
      </c>
      <c r="C13" s="75" t="s">
        <v>47</v>
      </c>
      <c r="D13" s="71" t="s">
        <v>48</v>
      </c>
      <c r="E13" s="71" t="s">
        <v>115</v>
      </c>
      <c r="F13" s="71" t="s">
        <v>49</v>
      </c>
      <c r="G13" s="117" t="s">
        <v>124</v>
      </c>
      <c r="H13" s="73"/>
    </row>
    <row r="14" spans="1:8" ht="12" customHeight="1">
      <c r="A14" s="131" t="s">
        <v>116</v>
      </c>
      <c r="B14" s="131"/>
      <c r="C14" s="131"/>
      <c r="D14" s="131"/>
      <c r="E14" s="131"/>
      <c r="F14" s="131"/>
      <c r="G14" s="131"/>
      <c r="H14" s="131"/>
    </row>
    <row r="15" spans="1:8" ht="12" customHeight="1">
      <c r="A15" s="132" t="s">
        <v>50</v>
      </c>
      <c r="B15" s="133"/>
      <c r="C15" s="133"/>
      <c r="D15" s="133"/>
      <c r="E15" s="133"/>
      <c r="F15" s="133"/>
      <c r="G15" s="133"/>
      <c r="H15" s="134"/>
    </row>
    <row r="16" spans="1:8" ht="79.2">
      <c r="A16" s="76">
        <v>5</v>
      </c>
      <c r="B16" s="71" t="s">
        <v>118</v>
      </c>
      <c r="C16" s="72" t="s">
        <v>47</v>
      </c>
      <c r="D16" s="71" t="s">
        <v>51</v>
      </c>
      <c r="E16" s="71" t="s">
        <v>119</v>
      </c>
      <c r="F16" s="71" t="s">
        <v>122</v>
      </c>
      <c r="G16" s="117" t="s">
        <v>124</v>
      </c>
      <c r="H16" s="77"/>
    </row>
    <row r="17" spans="1:8" ht="79.2">
      <c r="A17" s="76">
        <v>6</v>
      </c>
      <c r="B17" s="71" t="s">
        <v>120</v>
      </c>
      <c r="C17" s="72" t="s">
        <v>47</v>
      </c>
      <c r="D17" s="71" t="s">
        <v>121</v>
      </c>
      <c r="E17" s="71" t="s">
        <v>119</v>
      </c>
      <c r="F17" s="71" t="s">
        <v>123</v>
      </c>
      <c r="G17" s="117" t="s">
        <v>124</v>
      </c>
      <c r="H17" s="77"/>
    </row>
    <row r="18" spans="1:8" ht="105.6">
      <c r="A18" s="76">
        <v>7</v>
      </c>
      <c r="B18" s="71" t="s">
        <v>125</v>
      </c>
      <c r="C18" s="72" t="s">
        <v>47</v>
      </c>
      <c r="D18" s="71" t="s">
        <v>126</v>
      </c>
      <c r="E18" s="71" t="s">
        <v>127</v>
      </c>
      <c r="F18" s="71" t="s">
        <v>128</v>
      </c>
      <c r="G18" s="117" t="s">
        <v>124</v>
      </c>
      <c r="H18" s="77"/>
    </row>
    <row r="19" spans="1:8" ht="145.19999999999999">
      <c r="A19" s="76">
        <v>8</v>
      </c>
      <c r="B19" s="71" t="s">
        <v>176</v>
      </c>
      <c r="C19" s="72" t="s">
        <v>47</v>
      </c>
      <c r="D19" s="71" t="s">
        <v>177</v>
      </c>
      <c r="E19" s="71" t="s">
        <v>131</v>
      </c>
      <c r="F19" s="71" t="s">
        <v>132</v>
      </c>
      <c r="G19" s="117" t="s">
        <v>124</v>
      </c>
      <c r="H19" s="77"/>
    </row>
    <row r="20" spans="1:8" ht="171.6">
      <c r="A20" s="76">
        <v>9</v>
      </c>
      <c r="B20" s="71" t="s">
        <v>130</v>
      </c>
      <c r="C20" s="72" t="s">
        <v>47</v>
      </c>
      <c r="D20" s="71" t="s">
        <v>52</v>
      </c>
      <c r="E20" s="71" t="s">
        <v>53</v>
      </c>
      <c r="F20" s="71" t="s">
        <v>129</v>
      </c>
      <c r="G20" s="117" t="s">
        <v>124</v>
      </c>
      <c r="H20" s="77"/>
    </row>
    <row r="21" spans="1:8" ht="92.4">
      <c r="A21" s="76">
        <v>10</v>
      </c>
      <c r="B21" s="71" t="s">
        <v>133</v>
      </c>
      <c r="C21" s="72" t="s">
        <v>47</v>
      </c>
      <c r="D21" s="71" t="s">
        <v>134</v>
      </c>
      <c r="E21" s="71" t="s">
        <v>135</v>
      </c>
      <c r="F21" s="71" t="s">
        <v>136</v>
      </c>
      <c r="G21" s="117" t="s">
        <v>124</v>
      </c>
      <c r="H21" s="77"/>
    </row>
    <row r="22" spans="1:8" ht="145.19999999999999">
      <c r="A22" s="76">
        <v>11</v>
      </c>
      <c r="B22" s="71" t="s">
        <v>137</v>
      </c>
      <c r="C22" s="72" t="s">
        <v>47</v>
      </c>
      <c r="D22" s="71" t="s">
        <v>138</v>
      </c>
      <c r="E22" s="71" t="s">
        <v>139</v>
      </c>
      <c r="F22" s="71" t="s">
        <v>141</v>
      </c>
      <c r="G22" s="117" t="s">
        <v>124</v>
      </c>
      <c r="H22" s="77"/>
    </row>
    <row r="23" spans="1:8" ht="158.4">
      <c r="A23" s="76">
        <v>12</v>
      </c>
      <c r="B23" s="71" t="s">
        <v>178</v>
      </c>
      <c r="C23" s="72" t="s">
        <v>47</v>
      </c>
      <c r="D23" s="71" t="s">
        <v>179</v>
      </c>
      <c r="E23" s="71" t="s">
        <v>180</v>
      </c>
      <c r="F23" s="71" t="s">
        <v>140</v>
      </c>
      <c r="G23" s="117" t="s">
        <v>124</v>
      </c>
      <c r="H23" s="77"/>
    </row>
    <row r="24" spans="1:8" ht="66">
      <c r="A24" s="76">
        <v>13</v>
      </c>
      <c r="B24" s="71" t="s">
        <v>146</v>
      </c>
      <c r="C24" s="72" t="s">
        <v>47</v>
      </c>
      <c r="D24" s="71" t="s">
        <v>142</v>
      </c>
      <c r="E24" s="71" t="s">
        <v>143</v>
      </c>
      <c r="F24" s="71" t="s">
        <v>144</v>
      </c>
      <c r="G24" s="117" t="s">
        <v>124</v>
      </c>
      <c r="H24" s="77"/>
    </row>
    <row r="25" spans="1:8" ht="52.8">
      <c r="A25" s="76">
        <v>14</v>
      </c>
      <c r="B25" s="71" t="s">
        <v>147</v>
      </c>
      <c r="C25" s="72" t="s">
        <v>47</v>
      </c>
      <c r="D25" s="71" t="s">
        <v>145</v>
      </c>
      <c r="E25" s="71" t="s">
        <v>148</v>
      </c>
      <c r="F25" s="71" t="s">
        <v>149</v>
      </c>
      <c r="G25" s="117" t="s">
        <v>124</v>
      </c>
      <c r="H25" s="77"/>
    </row>
    <row r="26" spans="1:8" ht="39.6">
      <c r="A26" s="76">
        <v>15</v>
      </c>
      <c r="B26" s="71" t="s">
        <v>54</v>
      </c>
      <c r="C26" s="72" t="s">
        <v>47</v>
      </c>
      <c r="D26" s="71" t="s">
        <v>48</v>
      </c>
      <c r="E26" s="71" t="s">
        <v>55</v>
      </c>
      <c r="F26" s="71" t="s">
        <v>56</v>
      </c>
      <c r="G26" s="117" t="s">
        <v>124</v>
      </c>
      <c r="H26" s="77"/>
    </row>
    <row r="27" spans="1:8" s="74" customFormat="1">
      <c r="A27" s="131" t="s">
        <v>150</v>
      </c>
      <c r="B27" s="131"/>
      <c r="C27" s="131"/>
      <c r="D27" s="131"/>
      <c r="E27" s="131"/>
      <c r="F27" s="131"/>
      <c r="G27" s="131"/>
      <c r="H27" s="131"/>
    </row>
    <row r="28" spans="1:8" ht="66">
      <c r="A28" s="76">
        <v>16</v>
      </c>
      <c r="B28" s="78" t="s">
        <v>57</v>
      </c>
      <c r="C28" s="79" t="s">
        <v>58</v>
      </c>
      <c r="D28" s="71" t="s">
        <v>59</v>
      </c>
      <c r="E28" s="71" t="s">
        <v>151</v>
      </c>
      <c r="F28" s="71" t="s">
        <v>60</v>
      </c>
      <c r="G28" s="117" t="s">
        <v>124</v>
      </c>
      <c r="H28" s="77"/>
    </row>
    <row r="29" spans="1:8" ht="79.2">
      <c r="A29" s="76">
        <v>17</v>
      </c>
      <c r="B29" s="78" t="s">
        <v>61</v>
      </c>
      <c r="C29" s="79" t="s">
        <v>58</v>
      </c>
      <c r="D29" s="71" t="s">
        <v>62</v>
      </c>
      <c r="E29" s="71" t="s">
        <v>152</v>
      </c>
      <c r="F29" s="71" t="s">
        <v>63</v>
      </c>
      <c r="G29" s="117" t="s">
        <v>124</v>
      </c>
      <c r="H29" s="77"/>
    </row>
    <row r="30" spans="1:8" ht="66">
      <c r="A30" s="76">
        <v>18</v>
      </c>
      <c r="B30" s="78" t="s">
        <v>64</v>
      </c>
      <c r="C30" s="79" t="s">
        <v>58</v>
      </c>
      <c r="D30" s="71" t="s">
        <v>65</v>
      </c>
      <c r="E30" s="71" t="s">
        <v>153</v>
      </c>
      <c r="F30" s="71" t="s">
        <v>66</v>
      </c>
      <c r="G30" s="117" t="s">
        <v>124</v>
      </c>
      <c r="H30" s="77"/>
    </row>
    <row r="31" spans="1:8" ht="66">
      <c r="A31" s="76">
        <v>19</v>
      </c>
      <c r="B31" s="78" t="s">
        <v>67</v>
      </c>
      <c r="C31" s="79" t="s">
        <v>58</v>
      </c>
      <c r="D31" s="71" t="s">
        <v>48</v>
      </c>
      <c r="E31" s="71" t="s">
        <v>154</v>
      </c>
      <c r="F31" s="71" t="s">
        <v>68</v>
      </c>
      <c r="G31" s="117" t="s">
        <v>124</v>
      </c>
      <c r="H31" s="77"/>
    </row>
    <row r="32" spans="1:8">
      <c r="A32" s="80"/>
      <c r="D32" s="82"/>
      <c r="E32" s="82"/>
      <c r="F32" s="82"/>
    </row>
    <row r="33" spans="1:6">
      <c r="A33" s="80"/>
      <c r="D33" s="82"/>
      <c r="E33" s="82"/>
      <c r="F33" s="82"/>
    </row>
    <row r="34" spans="1:6">
      <c r="A34" s="80"/>
      <c r="D34" s="82"/>
      <c r="E34" s="82"/>
      <c r="F34" s="82"/>
    </row>
    <row r="35" spans="1:6">
      <c r="A35" s="80"/>
      <c r="D35" s="82"/>
      <c r="E35" s="82"/>
      <c r="F35" s="82"/>
    </row>
    <row r="36" spans="1:6">
      <c r="A36" s="80"/>
      <c r="D36" s="82"/>
      <c r="E36" s="82"/>
      <c r="F36" s="82"/>
    </row>
    <row r="37" spans="1:6">
      <c r="A37" s="80"/>
      <c r="D37" s="82"/>
      <c r="E37" s="82"/>
      <c r="F37" s="82"/>
    </row>
    <row r="38" spans="1:6">
      <c r="D38" s="82"/>
      <c r="E38" s="82"/>
      <c r="F38" s="82"/>
    </row>
    <row r="39" spans="1:6">
      <c r="D39" s="82"/>
      <c r="E39" s="82"/>
      <c r="F39" s="82"/>
    </row>
    <row r="40" spans="1:6">
      <c r="D40" s="82"/>
      <c r="E40" s="82"/>
      <c r="F40" s="82"/>
    </row>
    <row r="41" spans="1:6">
      <c r="D41" s="82"/>
      <c r="E41" s="82"/>
      <c r="F41" s="82"/>
    </row>
    <row r="42" spans="1:6">
      <c r="D42" s="82"/>
      <c r="E42" s="82"/>
      <c r="F42" s="82"/>
    </row>
    <row r="43" spans="1:6">
      <c r="D43" s="82"/>
      <c r="E43" s="82"/>
      <c r="F43" s="82"/>
    </row>
    <row r="44" spans="1:6">
      <c r="D44" s="82"/>
      <c r="E44" s="82"/>
      <c r="F44" s="82"/>
    </row>
    <row r="45" spans="1:6">
      <c r="D45" s="82"/>
      <c r="E45" s="82"/>
      <c r="F45" s="82"/>
    </row>
    <row r="46" spans="1:6">
      <c r="D46" s="82"/>
      <c r="E46" s="82"/>
      <c r="F46" s="82"/>
    </row>
    <row r="47" spans="1:6">
      <c r="D47" s="82"/>
      <c r="E47" s="82"/>
      <c r="F47" s="82"/>
    </row>
    <row r="48" spans="1:6">
      <c r="D48" s="82"/>
      <c r="E48" s="82"/>
      <c r="F48" s="82"/>
    </row>
    <row r="49" spans="4:6">
      <c r="D49" s="82"/>
      <c r="E49" s="82"/>
      <c r="F49" s="82"/>
    </row>
    <row r="50" spans="4:6">
      <c r="D50" s="82"/>
      <c r="E50" s="82"/>
      <c r="F50" s="82"/>
    </row>
    <row r="51" spans="4:6">
      <c r="D51" s="82"/>
      <c r="E51" s="82"/>
      <c r="F51" s="82"/>
    </row>
    <row r="52" spans="4:6">
      <c r="D52" s="82"/>
      <c r="E52" s="82"/>
      <c r="F52" s="82"/>
    </row>
    <row r="53" spans="4:6">
      <c r="D53" s="82"/>
      <c r="E53" s="82"/>
      <c r="F53" s="82"/>
    </row>
    <row r="54" spans="4:6">
      <c r="D54" s="82"/>
      <c r="E54" s="82"/>
      <c r="F54" s="82"/>
    </row>
    <row r="55" spans="4:6">
      <c r="D55" s="82"/>
      <c r="E55" s="82"/>
      <c r="F55" s="82"/>
    </row>
    <row r="56" spans="4:6">
      <c r="D56" s="82"/>
      <c r="E56" s="82"/>
      <c r="F56" s="82"/>
    </row>
    <row r="57" spans="4:6">
      <c r="D57" s="82"/>
      <c r="E57" s="82"/>
      <c r="F57" s="82"/>
    </row>
    <row r="58" spans="4:6">
      <c r="D58" s="82"/>
      <c r="E58" s="82"/>
      <c r="F58" s="82"/>
    </row>
    <row r="59" spans="4:6">
      <c r="D59" s="82"/>
      <c r="E59" s="82"/>
      <c r="F59" s="82"/>
    </row>
    <row r="60" spans="4:6">
      <c r="D60" s="82"/>
      <c r="E60" s="82"/>
      <c r="F60" s="82"/>
    </row>
    <row r="61" spans="4:6">
      <c r="D61" s="82"/>
      <c r="E61" s="82"/>
      <c r="F61" s="82"/>
    </row>
    <row r="62" spans="4:6">
      <c r="D62" s="82"/>
      <c r="E62" s="82"/>
      <c r="F62" s="82"/>
    </row>
    <row r="63" spans="4:6">
      <c r="D63" s="82"/>
      <c r="E63" s="82"/>
      <c r="F63" s="82"/>
    </row>
    <row r="64" spans="4:6">
      <c r="D64" s="82"/>
      <c r="E64" s="82"/>
      <c r="F64" s="82"/>
    </row>
    <row r="65" spans="1:11">
      <c r="D65" s="82"/>
      <c r="E65" s="82"/>
      <c r="F65" s="82"/>
    </row>
    <row r="66" spans="1:11">
      <c r="D66" s="82"/>
      <c r="E66" s="82"/>
      <c r="F66" s="82"/>
    </row>
    <row r="77" spans="1:11">
      <c r="I77" s="60"/>
      <c r="J77" s="60"/>
      <c r="K77" s="60"/>
    </row>
    <row r="78" spans="1:11" s="60" customFormat="1">
      <c r="A78" s="83"/>
      <c r="B78" s="81"/>
      <c r="C78" s="68"/>
      <c r="G78" s="119"/>
      <c r="H78" s="61"/>
    </row>
    <row r="79" spans="1:11" s="60" customFormat="1">
      <c r="A79" s="83"/>
      <c r="B79" s="81"/>
      <c r="C79" s="68"/>
      <c r="G79" s="119"/>
      <c r="H79" s="61"/>
    </row>
    <row r="80" spans="1:11" s="60" customFormat="1">
      <c r="A80" s="83"/>
      <c r="B80" s="81"/>
      <c r="C80" s="68"/>
      <c r="G80" s="119"/>
      <c r="H80" s="61"/>
    </row>
    <row r="81" spans="1:11" s="60" customFormat="1">
      <c r="A81" s="83"/>
      <c r="B81" s="81"/>
      <c r="C81" s="68"/>
      <c r="G81" s="119"/>
      <c r="H81" s="61"/>
    </row>
    <row r="82" spans="1:11" s="60" customFormat="1">
      <c r="A82" s="83"/>
      <c r="B82" s="81"/>
      <c r="C82" s="68"/>
      <c r="G82" s="119"/>
      <c r="H82" s="61"/>
    </row>
    <row r="83" spans="1:11" s="60" customFormat="1">
      <c r="A83" s="83"/>
      <c r="B83" s="81"/>
      <c r="C83" s="68"/>
      <c r="G83" s="119"/>
      <c r="H83" s="61"/>
    </row>
    <row r="84" spans="1:11" s="60" customFormat="1">
      <c r="A84" s="83"/>
      <c r="B84" s="81"/>
      <c r="C84" s="68"/>
      <c r="G84" s="119"/>
      <c r="H84" s="61"/>
    </row>
    <row r="85" spans="1:11" s="60" customFormat="1">
      <c r="A85" s="83"/>
      <c r="B85" s="81"/>
      <c r="C85" s="68"/>
      <c r="G85" s="119"/>
      <c r="H85" s="61"/>
    </row>
    <row r="86" spans="1:11" s="60" customFormat="1">
      <c r="A86" s="83"/>
      <c r="B86" s="81"/>
      <c r="C86" s="68"/>
      <c r="G86" s="119"/>
      <c r="H86" s="61"/>
    </row>
    <row r="87" spans="1:11" s="60" customFormat="1">
      <c r="A87" s="83"/>
      <c r="B87" s="81"/>
      <c r="C87" s="68"/>
      <c r="G87" s="119"/>
      <c r="H87" s="61"/>
    </row>
    <row r="88" spans="1:11" s="60" customFormat="1">
      <c r="A88" s="83"/>
      <c r="B88" s="81"/>
      <c r="C88" s="68"/>
      <c r="G88" s="119"/>
      <c r="H88" s="61"/>
    </row>
    <row r="89" spans="1:11" s="60" customFormat="1">
      <c r="A89" s="83"/>
      <c r="B89" s="81"/>
      <c r="C89" s="68"/>
      <c r="G89" s="119"/>
      <c r="H89" s="61"/>
    </row>
    <row r="90" spans="1:11" s="60" customFormat="1">
      <c r="A90" s="83"/>
      <c r="B90" s="81"/>
      <c r="C90" s="68"/>
      <c r="G90" s="119"/>
      <c r="H90" s="61"/>
    </row>
    <row r="91" spans="1:11" s="60" customFormat="1">
      <c r="A91" s="83"/>
      <c r="B91" s="81"/>
      <c r="C91" s="68"/>
      <c r="G91" s="119"/>
      <c r="H91" s="61"/>
    </row>
    <row r="92" spans="1:11" s="60" customFormat="1">
      <c r="A92" s="83"/>
      <c r="B92" s="81"/>
      <c r="C92" s="68"/>
      <c r="G92" s="119"/>
      <c r="H92" s="61"/>
    </row>
    <row r="93" spans="1:11" s="60" customFormat="1">
      <c r="A93" s="83"/>
      <c r="B93" s="81"/>
      <c r="C93" s="68"/>
      <c r="G93" s="119"/>
      <c r="H93" s="61"/>
    </row>
    <row r="94" spans="1:11" s="60" customFormat="1">
      <c r="A94" s="83"/>
      <c r="B94" s="81"/>
      <c r="C94" s="68"/>
      <c r="G94" s="119"/>
      <c r="H94" s="61"/>
    </row>
    <row r="95" spans="1:11" s="60" customFormat="1">
      <c r="A95" s="83"/>
      <c r="B95" s="81"/>
      <c r="C95" s="68"/>
      <c r="G95" s="119"/>
      <c r="H95" s="61"/>
      <c r="I95" s="61"/>
      <c r="J95" s="61"/>
      <c r="K95" s="61"/>
    </row>
  </sheetData>
  <mergeCells count="10">
    <mergeCell ref="A9:H9"/>
    <mergeCell ref="A14:H14"/>
    <mergeCell ref="A15:H15"/>
    <mergeCell ref="A27:H27"/>
    <mergeCell ref="A1:C1"/>
    <mergeCell ref="A2:C2"/>
    <mergeCell ref="D2:F2"/>
    <mergeCell ref="A3:F3"/>
    <mergeCell ref="E4:F4"/>
    <mergeCell ref="E5:F5"/>
  </mergeCells>
  <pageMargins left="0.75" right="0.75" top="1" bottom="1" header="0.5" footer="0.5"/>
  <pageSetup orientation="portrait" r:id="rId1"/>
  <headerFooter alignWithMargins="0">
    <oddFooter>&amp;L02ae-BM/PM/HDCV/FSOFT 1/1</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8"/>
  <sheetViews>
    <sheetView zoomScale="93" zoomScaleNormal="93" workbookViewId="0">
      <pane ySplit="7" topLeftCell="A8" activePane="bottomLeft" state="frozen"/>
      <selection pane="bottomLeft" activeCell="F19" sqref="F19:F20"/>
    </sheetView>
  </sheetViews>
  <sheetFormatPr defaultRowHeight="13.2"/>
  <cols>
    <col min="1" max="1" width="6.21875" style="61" customWidth="1"/>
    <col min="2" max="2" width="11.21875" style="61" customWidth="1"/>
    <col min="3" max="3" width="7.77734375" style="68" customWidth="1"/>
    <col min="4" max="4" width="39.21875" style="61" customWidth="1"/>
    <col min="5" max="5" width="23.5546875" style="61" customWidth="1"/>
    <col min="6" max="6" width="30" style="61" customWidth="1"/>
    <col min="7" max="7" width="8" style="121" customWidth="1"/>
    <col min="8" max="8" width="21.5546875" style="61" customWidth="1"/>
    <col min="9" max="256" width="8.77734375" style="61"/>
    <col min="257" max="257" width="6.21875" style="61" customWidth="1"/>
    <col min="258" max="258" width="11.21875" style="61" customWidth="1"/>
    <col min="259" max="259" width="7.77734375" style="61" customWidth="1"/>
    <col min="260" max="260" width="30.5546875" style="61" customWidth="1"/>
    <col min="261" max="261" width="23.5546875" style="61" customWidth="1"/>
    <col min="262" max="262" width="30" style="61" customWidth="1"/>
    <col min="263" max="263" width="8" style="61" customWidth="1"/>
    <col min="264" max="264" width="21.5546875" style="61" customWidth="1"/>
    <col min="265" max="512" width="8.77734375" style="61"/>
    <col min="513" max="513" width="6.21875" style="61" customWidth="1"/>
    <col min="514" max="514" width="11.21875" style="61" customWidth="1"/>
    <col min="515" max="515" width="7.77734375" style="61" customWidth="1"/>
    <col min="516" max="516" width="30.5546875" style="61" customWidth="1"/>
    <col min="517" max="517" width="23.5546875" style="61" customWidth="1"/>
    <col min="518" max="518" width="30" style="61" customWidth="1"/>
    <col min="519" max="519" width="8" style="61" customWidth="1"/>
    <col min="520" max="520" width="21.5546875" style="61" customWidth="1"/>
    <col min="521" max="768" width="8.77734375" style="61"/>
    <col min="769" max="769" width="6.21875" style="61" customWidth="1"/>
    <col min="770" max="770" width="11.21875" style="61" customWidth="1"/>
    <col min="771" max="771" width="7.77734375" style="61" customWidth="1"/>
    <col min="772" max="772" width="30.5546875" style="61" customWidth="1"/>
    <col min="773" max="773" width="23.5546875" style="61" customWidth="1"/>
    <col min="774" max="774" width="30" style="61" customWidth="1"/>
    <col min="775" max="775" width="8" style="61" customWidth="1"/>
    <col min="776" max="776" width="21.5546875" style="61" customWidth="1"/>
    <col min="777" max="1024" width="8.77734375" style="61"/>
    <col min="1025" max="1025" width="6.21875" style="61" customWidth="1"/>
    <col min="1026" max="1026" width="11.21875" style="61" customWidth="1"/>
    <col min="1027" max="1027" width="7.77734375" style="61" customWidth="1"/>
    <col min="1028" max="1028" width="30.5546875" style="61" customWidth="1"/>
    <col min="1029" max="1029" width="23.5546875" style="61" customWidth="1"/>
    <col min="1030" max="1030" width="30" style="61" customWidth="1"/>
    <col min="1031" max="1031" width="8" style="61" customWidth="1"/>
    <col min="1032" max="1032" width="21.5546875" style="61" customWidth="1"/>
    <col min="1033" max="1280" width="8.77734375" style="61"/>
    <col min="1281" max="1281" width="6.21875" style="61" customWidth="1"/>
    <col min="1282" max="1282" width="11.21875" style="61" customWidth="1"/>
    <col min="1283" max="1283" width="7.77734375" style="61" customWidth="1"/>
    <col min="1284" max="1284" width="30.5546875" style="61" customWidth="1"/>
    <col min="1285" max="1285" width="23.5546875" style="61" customWidth="1"/>
    <col min="1286" max="1286" width="30" style="61" customWidth="1"/>
    <col min="1287" max="1287" width="8" style="61" customWidth="1"/>
    <col min="1288" max="1288" width="21.5546875" style="61" customWidth="1"/>
    <col min="1289" max="1536" width="8.77734375" style="61"/>
    <col min="1537" max="1537" width="6.21875" style="61" customWidth="1"/>
    <col min="1538" max="1538" width="11.21875" style="61" customWidth="1"/>
    <col min="1539" max="1539" width="7.77734375" style="61" customWidth="1"/>
    <col min="1540" max="1540" width="30.5546875" style="61" customWidth="1"/>
    <col min="1541" max="1541" width="23.5546875" style="61" customWidth="1"/>
    <col min="1542" max="1542" width="30" style="61" customWidth="1"/>
    <col min="1543" max="1543" width="8" style="61" customWidth="1"/>
    <col min="1544" max="1544" width="21.5546875" style="61" customWidth="1"/>
    <col min="1545" max="1792" width="8.77734375" style="61"/>
    <col min="1793" max="1793" width="6.21875" style="61" customWidth="1"/>
    <col min="1794" max="1794" width="11.21875" style="61" customWidth="1"/>
    <col min="1795" max="1795" width="7.77734375" style="61" customWidth="1"/>
    <col min="1796" max="1796" width="30.5546875" style="61" customWidth="1"/>
    <col min="1797" max="1797" width="23.5546875" style="61" customWidth="1"/>
    <col min="1798" max="1798" width="30" style="61" customWidth="1"/>
    <col min="1799" max="1799" width="8" style="61" customWidth="1"/>
    <col min="1800" max="1800" width="21.5546875" style="61" customWidth="1"/>
    <col min="1801" max="2048" width="8.77734375" style="61"/>
    <col min="2049" max="2049" width="6.21875" style="61" customWidth="1"/>
    <col min="2050" max="2050" width="11.21875" style="61" customWidth="1"/>
    <col min="2051" max="2051" width="7.77734375" style="61" customWidth="1"/>
    <col min="2052" max="2052" width="30.5546875" style="61" customWidth="1"/>
    <col min="2053" max="2053" width="23.5546875" style="61" customWidth="1"/>
    <col min="2054" max="2054" width="30" style="61" customWidth="1"/>
    <col min="2055" max="2055" width="8" style="61" customWidth="1"/>
    <col min="2056" max="2056" width="21.5546875" style="61" customWidth="1"/>
    <col min="2057" max="2304" width="8.77734375" style="61"/>
    <col min="2305" max="2305" width="6.21875" style="61" customWidth="1"/>
    <col min="2306" max="2306" width="11.21875" style="61" customWidth="1"/>
    <col min="2307" max="2307" width="7.77734375" style="61" customWidth="1"/>
    <col min="2308" max="2308" width="30.5546875" style="61" customWidth="1"/>
    <col min="2309" max="2309" width="23.5546875" style="61" customWidth="1"/>
    <col min="2310" max="2310" width="30" style="61" customWidth="1"/>
    <col min="2311" max="2311" width="8" style="61" customWidth="1"/>
    <col min="2312" max="2312" width="21.5546875" style="61" customWidth="1"/>
    <col min="2313" max="2560" width="8.77734375" style="61"/>
    <col min="2561" max="2561" width="6.21875" style="61" customWidth="1"/>
    <col min="2562" max="2562" width="11.21875" style="61" customWidth="1"/>
    <col min="2563" max="2563" width="7.77734375" style="61" customWidth="1"/>
    <col min="2564" max="2564" width="30.5546875" style="61" customWidth="1"/>
    <col min="2565" max="2565" width="23.5546875" style="61" customWidth="1"/>
    <col min="2566" max="2566" width="30" style="61" customWidth="1"/>
    <col min="2567" max="2567" width="8" style="61" customWidth="1"/>
    <col min="2568" max="2568" width="21.5546875" style="61" customWidth="1"/>
    <col min="2569" max="2816" width="8.77734375" style="61"/>
    <col min="2817" max="2817" width="6.21875" style="61" customWidth="1"/>
    <col min="2818" max="2818" width="11.21875" style="61" customWidth="1"/>
    <col min="2819" max="2819" width="7.77734375" style="61" customWidth="1"/>
    <col min="2820" max="2820" width="30.5546875" style="61" customWidth="1"/>
    <col min="2821" max="2821" width="23.5546875" style="61" customWidth="1"/>
    <col min="2822" max="2822" width="30" style="61" customWidth="1"/>
    <col min="2823" max="2823" width="8" style="61" customWidth="1"/>
    <col min="2824" max="2824" width="21.5546875" style="61" customWidth="1"/>
    <col min="2825" max="3072" width="8.77734375" style="61"/>
    <col min="3073" max="3073" width="6.21875" style="61" customWidth="1"/>
    <col min="3074" max="3074" width="11.21875" style="61" customWidth="1"/>
    <col min="3075" max="3075" width="7.77734375" style="61" customWidth="1"/>
    <col min="3076" max="3076" width="30.5546875" style="61" customWidth="1"/>
    <col min="3077" max="3077" width="23.5546875" style="61" customWidth="1"/>
    <col min="3078" max="3078" width="30" style="61" customWidth="1"/>
    <col min="3079" max="3079" width="8" style="61" customWidth="1"/>
    <col min="3080" max="3080" width="21.5546875" style="61" customWidth="1"/>
    <col min="3081" max="3328" width="8.77734375" style="61"/>
    <col min="3329" max="3329" width="6.21875" style="61" customWidth="1"/>
    <col min="3330" max="3330" width="11.21875" style="61" customWidth="1"/>
    <col min="3331" max="3331" width="7.77734375" style="61" customWidth="1"/>
    <col min="3332" max="3332" width="30.5546875" style="61" customWidth="1"/>
    <col min="3333" max="3333" width="23.5546875" style="61" customWidth="1"/>
    <col min="3334" max="3334" width="30" style="61" customWidth="1"/>
    <col min="3335" max="3335" width="8" style="61" customWidth="1"/>
    <col min="3336" max="3336" width="21.5546875" style="61" customWidth="1"/>
    <col min="3337" max="3584" width="8.77734375" style="61"/>
    <col min="3585" max="3585" width="6.21875" style="61" customWidth="1"/>
    <col min="3586" max="3586" width="11.21875" style="61" customWidth="1"/>
    <col min="3587" max="3587" width="7.77734375" style="61" customWidth="1"/>
    <col min="3588" max="3588" width="30.5546875" style="61" customWidth="1"/>
    <col min="3589" max="3589" width="23.5546875" style="61" customWidth="1"/>
    <col min="3590" max="3590" width="30" style="61" customWidth="1"/>
    <col min="3591" max="3591" width="8" style="61" customWidth="1"/>
    <col min="3592" max="3592" width="21.5546875" style="61" customWidth="1"/>
    <col min="3593" max="3840" width="8.77734375" style="61"/>
    <col min="3841" max="3841" width="6.21875" style="61" customWidth="1"/>
    <col min="3842" max="3842" width="11.21875" style="61" customWidth="1"/>
    <col min="3843" max="3843" width="7.77734375" style="61" customWidth="1"/>
    <col min="3844" max="3844" width="30.5546875" style="61" customWidth="1"/>
    <col min="3845" max="3845" width="23.5546875" style="61" customWidth="1"/>
    <col min="3846" max="3846" width="30" style="61" customWidth="1"/>
    <col min="3847" max="3847" width="8" style="61" customWidth="1"/>
    <col min="3848" max="3848" width="21.5546875" style="61" customWidth="1"/>
    <col min="3849" max="4096" width="8.77734375" style="61"/>
    <col min="4097" max="4097" width="6.21875" style="61" customWidth="1"/>
    <col min="4098" max="4098" width="11.21875" style="61" customWidth="1"/>
    <col min="4099" max="4099" width="7.77734375" style="61" customWidth="1"/>
    <col min="4100" max="4100" width="30.5546875" style="61" customWidth="1"/>
    <col min="4101" max="4101" width="23.5546875" style="61" customWidth="1"/>
    <col min="4102" max="4102" width="30" style="61" customWidth="1"/>
    <col min="4103" max="4103" width="8" style="61" customWidth="1"/>
    <col min="4104" max="4104" width="21.5546875" style="61" customWidth="1"/>
    <col min="4105" max="4352" width="8.77734375" style="61"/>
    <col min="4353" max="4353" width="6.21875" style="61" customWidth="1"/>
    <col min="4354" max="4354" width="11.21875" style="61" customWidth="1"/>
    <col min="4355" max="4355" width="7.77734375" style="61" customWidth="1"/>
    <col min="4356" max="4356" width="30.5546875" style="61" customWidth="1"/>
    <col min="4357" max="4357" width="23.5546875" style="61" customWidth="1"/>
    <col min="4358" max="4358" width="30" style="61" customWidth="1"/>
    <col min="4359" max="4359" width="8" style="61" customWidth="1"/>
    <col min="4360" max="4360" width="21.5546875" style="61" customWidth="1"/>
    <col min="4361" max="4608" width="8.77734375" style="61"/>
    <col min="4609" max="4609" width="6.21875" style="61" customWidth="1"/>
    <col min="4610" max="4610" width="11.21875" style="61" customWidth="1"/>
    <col min="4611" max="4611" width="7.77734375" style="61" customWidth="1"/>
    <col min="4612" max="4612" width="30.5546875" style="61" customWidth="1"/>
    <col min="4613" max="4613" width="23.5546875" style="61" customWidth="1"/>
    <col min="4614" max="4614" width="30" style="61" customWidth="1"/>
    <col min="4615" max="4615" width="8" style="61" customWidth="1"/>
    <col min="4616" max="4616" width="21.5546875" style="61" customWidth="1"/>
    <col min="4617" max="4864" width="8.77734375" style="61"/>
    <col min="4865" max="4865" width="6.21875" style="61" customWidth="1"/>
    <col min="4866" max="4866" width="11.21875" style="61" customWidth="1"/>
    <col min="4867" max="4867" width="7.77734375" style="61" customWidth="1"/>
    <col min="4868" max="4868" width="30.5546875" style="61" customWidth="1"/>
    <col min="4869" max="4869" width="23.5546875" style="61" customWidth="1"/>
    <col min="4870" max="4870" width="30" style="61" customWidth="1"/>
    <col min="4871" max="4871" width="8" style="61" customWidth="1"/>
    <col min="4872" max="4872" width="21.5546875" style="61" customWidth="1"/>
    <col min="4873" max="5120" width="8.77734375" style="61"/>
    <col min="5121" max="5121" width="6.21875" style="61" customWidth="1"/>
    <col min="5122" max="5122" width="11.21875" style="61" customWidth="1"/>
    <col min="5123" max="5123" width="7.77734375" style="61" customWidth="1"/>
    <col min="5124" max="5124" width="30.5546875" style="61" customWidth="1"/>
    <col min="5125" max="5125" width="23.5546875" style="61" customWidth="1"/>
    <col min="5126" max="5126" width="30" style="61" customWidth="1"/>
    <col min="5127" max="5127" width="8" style="61" customWidth="1"/>
    <col min="5128" max="5128" width="21.5546875" style="61" customWidth="1"/>
    <col min="5129" max="5376" width="8.77734375" style="61"/>
    <col min="5377" max="5377" width="6.21875" style="61" customWidth="1"/>
    <col min="5378" max="5378" width="11.21875" style="61" customWidth="1"/>
    <col min="5379" max="5379" width="7.77734375" style="61" customWidth="1"/>
    <col min="5380" max="5380" width="30.5546875" style="61" customWidth="1"/>
    <col min="5381" max="5381" width="23.5546875" style="61" customWidth="1"/>
    <col min="5382" max="5382" width="30" style="61" customWidth="1"/>
    <col min="5383" max="5383" width="8" style="61" customWidth="1"/>
    <col min="5384" max="5384" width="21.5546875" style="61" customWidth="1"/>
    <col min="5385" max="5632" width="8.77734375" style="61"/>
    <col min="5633" max="5633" width="6.21875" style="61" customWidth="1"/>
    <col min="5634" max="5634" width="11.21875" style="61" customWidth="1"/>
    <col min="5635" max="5635" width="7.77734375" style="61" customWidth="1"/>
    <col min="5636" max="5636" width="30.5546875" style="61" customWidth="1"/>
    <col min="5637" max="5637" width="23.5546875" style="61" customWidth="1"/>
    <col min="5638" max="5638" width="30" style="61" customWidth="1"/>
    <col min="5639" max="5639" width="8" style="61" customWidth="1"/>
    <col min="5640" max="5640" width="21.5546875" style="61" customWidth="1"/>
    <col min="5641" max="5888" width="8.77734375" style="61"/>
    <col min="5889" max="5889" width="6.21875" style="61" customWidth="1"/>
    <col min="5890" max="5890" width="11.21875" style="61" customWidth="1"/>
    <col min="5891" max="5891" width="7.77734375" style="61" customWidth="1"/>
    <col min="5892" max="5892" width="30.5546875" style="61" customWidth="1"/>
    <col min="5893" max="5893" width="23.5546875" style="61" customWidth="1"/>
    <col min="5894" max="5894" width="30" style="61" customWidth="1"/>
    <col min="5895" max="5895" width="8" style="61" customWidth="1"/>
    <col min="5896" max="5896" width="21.5546875" style="61" customWidth="1"/>
    <col min="5897" max="6144" width="8.77734375" style="61"/>
    <col min="6145" max="6145" width="6.21875" style="61" customWidth="1"/>
    <col min="6146" max="6146" width="11.21875" style="61" customWidth="1"/>
    <col min="6147" max="6147" width="7.77734375" style="61" customWidth="1"/>
    <col min="6148" max="6148" width="30.5546875" style="61" customWidth="1"/>
    <col min="6149" max="6149" width="23.5546875" style="61" customWidth="1"/>
    <col min="6150" max="6150" width="30" style="61" customWidth="1"/>
    <col min="6151" max="6151" width="8" style="61" customWidth="1"/>
    <col min="6152" max="6152" width="21.5546875" style="61" customWidth="1"/>
    <col min="6153" max="6400" width="8.77734375" style="61"/>
    <col min="6401" max="6401" width="6.21875" style="61" customWidth="1"/>
    <col min="6402" max="6402" width="11.21875" style="61" customWidth="1"/>
    <col min="6403" max="6403" width="7.77734375" style="61" customWidth="1"/>
    <col min="6404" max="6404" width="30.5546875" style="61" customWidth="1"/>
    <col min="6405" max="6405" width="23.5546875" style="61" customWidth="1"/>
    <col min="6406" max="6406" width="30" style="61" customWidth="1"/>
    <col min="6407" max="6407" width="8" style="61" customWidth="1"/>
    <col min="6408" max="6408" width="21.5546875" style="61" customWidth="1"/>
    <col min="6409" max="6656" width="8.77734375" style="61"/>
    <col min="6657" max="6657" width="6.21875" style="61" customWidth="1"/>
    <col min="6658" max="6658" width="11.21875" style="61" customWidth="1"/>
    <col min="6659" max="6659" width="7.77734375" style="61" customWidth="1"/>
    <col min="6660" max="6660" width="30.5546875" style="61" customWidth="1"/>
    <col min="6661" max="6661" width="23.5546875" style="61" customWidth="1"/>
    <col min="6662" max="6662" width="30" style="61" customWidth="1"/>
    <col min="6663" max="6663" width="8" style="61" customWidth="1"/>
    <col min="6664" max="6664" width="21.5546875" style="61" customWidth="1"/>
    <col min="6665" max="6912" width="8.77734375" style="61"/>
    <col min="6913" max="6913" width="6.21875" style="61" customWidth="1"/>
    <col min="6914" max="6914" width="11.21875" style="61" customWidth="1"/>
    <col min="6915" max="6915" width="7.77734375" style="61" customWidth="1"/>
    <col min="6916" max="6916" width="30.5546875" style="61" customWidth="1"/>
    <col min="6917" max="6917" width="23.5546875" style="61" customWidth="1"/>
    <col min="6918" max="6918" width="30" style="61" customWidth="1"/>
    <col min="6919" max="6919" width="8" style="61" customWidth="1"/>
    <col min="6920" max="6920" width="21.5546875" style="61" customWidth="1"/>
    <col min="6921" max="7168" width="8.77734375" style="61"/>
    <col min="7169" max="7169" width="6.21875" style="61" customWidth="1"/>
    <col min="7170" max="7170" width="11.21875" style="61" customWidth="1"/>
    <col min="7171" max="7171" width="7.77734375" style="61" customWidth="1"/>
    <col min="7172" max="7172" width="30.5546875" style="61" customWidth="1"/>
    <col min="7173" max="7173" width="23.5546875" style="61" customWidth="1"/>
    <col min="7174" max="7174" width="30" style="61" customWidth="1"/>
    <col min="7175" max="7175" width="8" style="61" customWidth="1"/>
    <col min="7176" max="7176" width="21.5546875" style="61" customWidth="1"/>
    <col min="7177" max="7424" width="8.77734375" style="61"/>
    <col min="7425" max="7425" width="6.21875" style="61" customWidth="1"/>
    <col min="7426" max="7426" width="11.21875" style="61" customWidth="1"/>
    <col min="7427" max="7427" width="7.77734375" style="61" customWidth="1"/>
    <col min="7428" max="7428" width="30.5546875" style="61" customWidth="1"/>
    <col min="7429" max="7429" width="23.5546875" style="61" customWidth="1"/>
    <col min="7430" max="7430" width="30" style="61" customWidth="1"/>
    <col min="7431" max="7431" width="8" style="61" customWidth="1"/>
    <col min="7432" max="7432" width="21.5546875" style="61" customWidth="1"/>
    <col min="7433" max="7680" width="8.77734375" style="61"/>
    <col min="7681" max="7681" width="6.21875" style="61" customWidth="1"/>
    <col min="7682" max="7682" width="11.21875" style="61" customWidth="1"/>
    <col min="7683" max="7683" width="7.77734375" style="61" customWidth="1"/>
    <col min="7684" max="7684" width="30.5546875" style="61" customWidth="1"/>
    <col min="7685" max="7685" width="23.5546875" style="61" customWidth="1"/>
    <col min="7686" max="7686" width="30" style="61" customWidth="1"/>
    <col min="7687" max="7687" width="8" style="61" customWidth="1"/>
    <col min="7688" max="7688" width="21.5546875" style="61" customWidth="1"/>
    <col min="7689" max="7936" width="8.77734375" style="61"/>
    <col min="7937" max="7937" width="6.21875" style="61" customWidth="1"/>
    <col min="7938" max="7938" width="11.21875" style="61" customWidth="1"/>
    <col min="7939" max="7939" width="7.77734375" style="61" customWidth="1"/>
    <col min="7940" max="7940" width="30.5546875" style="61" customWidth="1"/>
    <col min="7941" max="7941" width="23.5546875" style="61" customWidth="1"/>
    <col min="7942" max="7942" width="30" style="61" customWidth="1"/>
    <col min="7943" max="7943" width="8" style="61" customWidth="1"/>
    <col min="7944" max="7944" width="21.5546875" style="61" customWidth="1"/>
    <col min="7945" max="8192" width="8.77734375" style="61"/>
    <col min="8193" max="8193" width="6.21875" style="61" customWidth="1"/>
    <col min="8194" max="8194" width="11.21875" style="61" customWidth="1"/>
    <col min="8195" max="8195" width="7.77734375" style="61" customWidth="1"/>
    <col min="8196" max="8196" width="30.5546875" style="61" customWidth="1"/>
    <col min="8197" max="8197" width="23.5546875" style="61" customWidth="1"/>
    <col min="8198" max="8198" width="30" style="61" customWidth="1"/>
    <col min="8199" max="8199" width="8" style="61" customWidth="1"/>
    <col min="8200" max="8200" width="21.5546875" style="61" customWidth="1"/>
    <col min="8201" max="8448" width="8.77734375" style="61"/>
    <col min="8449" max="8449" width="6.21875" style="61" customWidth="1"/>
    <col min="8450" max="8450" width="11.21875" style="61" customWidth="1"/>
    <col min="8451" max="8451" width="7.77734375" style="61" customWidth="1"/>
    <col min="8452" max="8452" width="30.5546875" style="61" customWidth="1"/>
    <col min="8453" max="8453" width="23.5546875" style="61" customWidth="1"/>
    <col min="8454" max="8454" width="30" style="61" customWidth="1"/>
    <col min="8455" max="8455" width="8" style="61" customWidth="1"/>
    <col min="8456" max="8456" width="21.5546875" style="61" customWidth="1"/>
    <col min="8457" max="8704" width="8.77734375" style="61"/>
    <col min="8705" max="8705" width="6.21875" style="61" customWidth="1"/>
    <col min="8706" max="8706" width="11.21875" style="61" customWidth="1"/>
    <col min="8707" max="8707" width="7.77734375" style="61" customWidth="1"/>
    <col min="8708" max="8708" width="30.5546875" style="61" customWidth="1"/>
    <col min="8709" max="8709" width="23.5546875" style="61" customWidth="1"/>
    <col min="8710" max="8710" width="30" style="61" customWidth="1"/>
    <col min="8711" max="8711" width="8" style="61" customWidth="1"/>
    <col min="8712" max="8712" width="21.5546875" style="61" customWidth="1"/>
    <col min="8713" max="8960" width="8.77734375" style="61"/>
    <col min="8961" max="8961" width="6.21875" style="61" customWidth="1"/>
    <col min="8962" max="8962" width="11.21875" style="61" customWidth="1"/>
    <col min="8963" max="8963" width="7.77734375" style="61" customWidth="1"/>
    <col min="8964" max="8964" width="30.5546875" style="61" customWidth="1"/>
    <col min="8965" max="8965" width="23.5546875" style="61" customWidth="1"/>
    <col min="8966" max="8966" width="30" style="61" customWidth="1"/>
    <col min="8967" max="8967" width="8" style="61" customWidth="1"/>
    <col min="8968" max="8968" width="21.5546875" style="61" customWidth="1"/>
    <col min="8969" max="9216" width="8.77734375" style="61"/>
    <col min="9217" max="9217" width="6.21875" style="61" customWidth="1"/>
    <col min="9218" max="9218" width="11.21875" style="61" customWidth="1"/>
    <col min="9219" max="9219" width="7.77734375" style="61" customWidth="1"/>
    <col min="9220" max="9220" width="30.5546875" style="61" customWidth="1"/>
    <col min="9221" max="9221" width="23.5546875" style="61" customWidth="1"/>
    <col min="9222" max="9222" width="30" style="61" customWidth="1"/>
    <col min="9223" max="9223" width="8" style="61" customWidth="1"/>
    <col min="9224" max="9224" width="21.5546875" style="61" customWidth="1"/>
    <col min="9225" max="9472" width="8.77734375" style="61"/>
    <col min="9473" max="9473" width="6.21875" style="61" customWidth="1"/>
    <col min="9474" max="9474" width="11.21875" style="61" customWidth="1"/>
    <col min="9475" max="9475" width="7.77734375" style="61" customWidth="1"/>
    <col min="9476" max="9476" width="30.5546875" style="61" customWidth="1"/>
    <col min="9477" max="9477" width="23.5546875" style="61" customWidth="1"/>
    <col min="9478" max="9478" width="30" style="61" customWidth="1"/>
    <col min="9479" max="9479" width="8" style="61" customWidth="1"/>
    <col min="9480" max="9480" width="21.5546875" style="61" customWidth="1"/>
    <col min="9481" max="9728" width="8.77734375" style="61"/>
    <col min="9729" max="9729" width="6.21875" style="61" customWidth="1"/>
    <col min="9730" max="9730" width="11.21875" style="61" customWidth="1"/>
    <col min="9731" max="9731" width="7.77734375" style="61" customWidth="1"/>
    <col min="9732" max="9732" width="30.5546875" style="61" customWidth="1"/>
    <col min="9733" max="9733" width="23.5546875" style="61" customWidth="1"/>
    <col min="9734" max="9734" width="30" style="61" customWidth="1"/>
    <col min="9735" max="9735" width="8" style="61" customWidth="1"/>
    <col min="9736" max="9736" width="21.5546875" style="61" customWidth="1"/>
    <col min="9737" max="9984" width="8.77734375" style="61"/>
    <col min="9985" max="9985" width="6.21875" style="61" customWidth="1"/>
    <col min="9986" max="9986" width="11.21875" style="61" customWidth="1"/>
    <col min="9987" max="9987" width="7.77734375" style="61" customWidth="1"/>
    <col min="9988" max="9988" width="30.5546875" style="61" customWidth="1"/>
    <col min="9989" max="9989" width="23.5546875" style="61" customWidth="1"/>
    <col min="9990" max="9990" width="30" style="61" customWidth="1"/>
    <col min="9991" max="9991" width="8" style="61" customWidth="1"/>
    <col min="9992" max="9992" width="21.5546875" style="61" customWidth="1"/>
    <col min="9993" max="10240" width="8.77734375" style="61"/>
    <col min="10241" max="10241" width="6.21875" style="61" customWidth="1"/>
    <col min="10242" max="10242" width="11.21875" style="61" customWidth="1"/>
    <col min="10243" max="10243" width="7.77734375" style="61" customWidth="1"/>
    <col min="10244" max="10244" width="30.5546875" style="61" customWidth="1"/>
    <col min="10245" max="10245" width="23.5546875" style="61" customWidth="1"/>
    <col min="10246" max="10246" width="30" style="61" customWidth="1"/>
    <col min="10247" max="10247" width="8" style="61" customWidth="1"/>
    <col min="10248" max="10248" width="21.5546875" style="61" customWidth="1"/>
    <col min="10249" max="10496" width="8.77734375" style="61"/>
    <col min="10497" max="10497" width="6.21875" style="61" customWidth="1"/>
    <col min="10498" max="10498" width="11.21875" style="61" customWidth="1"/>
    <col min="10499" max="10499" width="7.77734375" style="61" customWidth="1"/>
    <col min="10500" max="10500" width="30.5546875" style="61" customWidth="1"/>
    <col min="10501" max="10501" width="23.5546875" style="61" customWidth="1"/>
    <col min="10502" max="10502" width="30" style="61" customWidth="1"/>
    <col min="10503" max="10503" width="8" style="61" customWidth="1"/>
    <col min="10504" max="10504" width="21.5546875" style="61" customWidth="1"/>
    <col min="10505" max="10752" width="8.77734375" style="61"/>
    <col min="10753" max="10753" width="6.21875" style="61" customWidth="1"/>
    <col min="10754" max="10754" width="11.21875" style="61" customWidth="1"/>
    <col min="10755" max="10755" width="7.77734375" style="61" customWidth="1"/>
    <col min="10756" max="10756" width="30.5546875" style="61" customWidth="1"/>
    <col min="10757" max="10757" width="23.5546875" style="61" customWidth="1"/>
    <col min="10758" max="10758" width="30" style="61" customWidth="1"/>
    <col min="10759" max="10759" width="8" style="61" customWidth="1"/>
    <col min="10760" max="10760" width="21.5546875" style="61" customWidth="1"/>
    <col min="10761" max="11008" width="8.77734375" style="61"/>
    <col min="11009" max="11009" width="6.21875" style="61" customWidth="1"/>
    <col min="11010" max="11010" width="11.21875" style="61" customWidth="1"/>
    <col min="11011" max="11011" width="7.77734375" style="61" customWidth="1"/>
    <col min="11012" max="11012" width="30.5546875" style="61" customWidth="1"/>
    <col min="11013" max="11013" width="23.5546875" style="61" customWidth="1"/>
    <col min="11014" max="11014" width="30" style="61" customWidth="1"/>
    <col min="11015" max="11015" width="8" style="61" customWidth="1"/>
    <col min="11016" max="11016" width="21.5546875" style="61" customWidth="1"/>
    <col min="11017" max="11264" width="8.77734375" style="61"/>
    <col min="11265" max="11265" width="6.21875" style="61" customWidth="1"/>
    <col min="11266" max="11266" width="11.21875" style="61" customWidth="1"/>
    <col min="11267" max="11267" width="7.77734375" style="61" customWidth="1"/>
    <col min="11268" max="11268" width="30.5546875" style="61" customWidth="1"/>
    <col min="11269" max="11269" width="23.5546875" style="61" customWidth="1"/>
    <col min="11270" max="11270" width="30" style="61" customWidth="1"/>
    <col min="11271" max="11271" width="8" style="61" customWidth="1"/>
    <col min="11272" max="11272" width="21.5546875" style="61" customWidth="1"/>
    <col min="11273" max="11520" width="8.77734375" style="61"/>
    <col min="11521" max="11521" width="6.21875" style="61" customWidth="1"/>
    <col min="11522" max="11522" width="11.21875" style="61" customWidth="1"/>
    <col min="11523" max="11523" width="7.77734375" style="61" customWidth="1"/>
    <col min="11524" max="11524" width="30.5546875" style="61" customWidth="1"/>
    <col min="11525" max="11525" width="23.5546875" style="61" customWidth="1"/>
    <col min="11526" max="11526" width="30" style="61" customWidth="1"/>
    <col min="11527" max="11527" width="8" style="61" customWidth="1"/>
    <col min="11528" max="11528" width="21.5546875" style="61" customWidth="1"/>
    <col min="11529" max="11776" width="8.77734375" style="61"/>
    <col min="11777" max="11777" width="6.21875" style="61" customWidth="1"/>
    <col min="11778" max="11778" width="11.21875" style="61" customWidth="1"/>
    <col min="11779" max="11779" width="7.77734375" style="61" customWidth="1"/>
    <col min="11780" max="11780" width="30.5546875" style="61" customWidth="1"/>
    <col min="11781" max="11781" width="23.5546875" style="61" customWidth="1"/>
    <col min="11782" max="11782" width="30" style="61" customWidth="1"/>
    <col min="11783" max="11783" width="8" style="61" customWidth="1"/>
    <col min="11784" max="11784" width="21.5546875" style="61" customWidth="1"/>
    <col min="11785" max="12032" width="8.77734375" style="61"/>
    <col min="12033" max="12033" width="6.21875" style="61" customWidth="1"/>
    <col min="12034" max="12034" width="11.21875" style="61" customWidth="1"/>
    <col min="12035" max="12035" width="7.77734375" style="61" customWidth="1"/>
    <col min="12036" max="12036" width="30.5546875" style="61" customWidth="1"/>
    <col min="12037" max="12037" width="23.5546875" style="61" customWidth="1"/>
    <col min="12038" max="12038" width="30" style="61" customWidth="1"/>
    <col min="12039" max="12039" width="8" style="61" customWidth="1"/>
    <col min="12040" max="12040" width="21.5546875" style="61" customWidth="1"/>
    <col min="12041" max="12288" width="8.77734375" style="61"/>
    <col min="12289" max="12289" width="6.21875" style="61" customWidth="1"/>
    <col min="12290" max="12290" width="11.21875" style="61" customWidth="1"/>
    <col min="12291" max="12291" width="7.77734375" style="61" customWidth="1"/>
    <col min="12292" max="12292" width="30.5546875" style="61" customWidth="1"/>
    <col min="12293" max="12293" width="23.5546875" style="61" customWidth="1"/>
    <col min="12294" max="12294" width="30" style="61" customWidth="1"/>
    <col min="12295" max="12295" width="8" style="61" customWidth="1"/>
    <col min="12296" max="12296" width="21.5546875" style="61" customWidth="1"/>
    <col min="12297" max="12544" width="8.77734375" style="61"/>
    <col min="12545" max="12545" width="6.21875" style="61" customWidth="1"/>
    <col min="12546" max="12546" width="11.21875" style="61" customWidth="1"/>
    <col min="12547" max="12547" width="7.77734375" style="61" customWidth="1"/>
    <col min="12548" max="12548" width="30.5546875" style="61" customWidth="1"/>
    <col min="12549" max="12549" width="23.5546875" style="61" customWidth="1"/>
    <col min="12550" max="12550" width="30" style="61" customWidth="1"/>
    <col min="12551" max="12551" width="8" style="61" customWidth="1"/>
    <col min="12552" max="12552" width="21.5546875" style="61" customWidth="1"/>
    <col min="12553" max="12800" width="8.77734375" style="61"/>
    <col min="12801" max="12801" width="6.21875" style="61" customWidth="1"/>
    <col min="12802" max="12802" width="11.21875" style="61" customWidth="1"/>
    <col min="12803" max="12803" width="7.77734375" style="61" customWidth="1"/>
    <col min="12804" max="12804" width="30.5546875" style="61" customWidth="1"/>
    <col min="12805" max="12805" width="23.5546875" style="61" customWidth="1"/>
    <col min="12806" max="12806" width="30" style="61" customWidth="1"/>
    <col min="12807" max="12807" width="8" style="61" customWidth="1"/>
    <col min="12808" max="12808" width="21.5546875" style="61" customWidth="1"/>
    <col min="12809" max="13056" width="8.77734375" style="61"/>
    <col min="13057" max="13057" width="6.21875" style="61" customWidth="1"/>
    <col min="13058" max="13058" width="11.21875" style="61" customWidth="1"/>
    <col min="13059" max="13059" width="7.77734375" style="61" customWidth="1"/>
    <col min="13060" max="13060" width="30.5546875" style="61" customWidth="1"/>
    <col min="13061" max="13061" width="23.5546875" style="61" customWidth="1"/>
    <col min="13062" max="13062" width="30" style="61" customWidth="1"/>
    <col min="13063" max="13063" width="8" style="61" customWidth="1"/>
    <col min="13064" max="13064" width="21.5546875" style="61" customWidth="1"/>
    <col min="13065" max="13312" width="8.77734375" style="61"/>
    <col min="13313" max="13313" width="6.21875" style="61" customWidth="1"/>
    <col min="13314" max="13314" width="11.21875" style="61" customWidth="1"/>
    <col min="13315" max="13315" width="7.77734375" style="61" customWidth="1"/>
    <col min="13316" max="13316" width="30.5546875" style="61" customWidth="1"/>
    <col min="13317" max="13317" width="23.5546875" style="61" customWidth="1"/>
    <col min="13318" max="13318" width="30" style="61" customWidth="1"/>
    <col min="13319" max="13319" width="8" style="61" customWidth="1"/>
    <col min="13320" max="13320" width="21.5546875" style="61" customWidth="1"/>
    <col min="13321" max="13568" width="8.77734375" style="61"/>
    <col min="13569" max="13569" width="6.21875" style="61" customWidth="1"/>
    <col min="13570" max="13570" width="11.21875" style="61" customWidth="1"/>
    <col min="13571" max="13571" width="7.77734375" style="61" customWidth="1"/>
    <col min="13572" max="13572" width="30.5546875" style="61" customWidth="1"/>
    <col min="13573" max="13573" width="23.5546875" style="61" customWidth="1"/>
    <col min="13574" max="13574" width="30" style="61" customWidth="1"/>
    <col min="13575" max="13575" width="8" style="61" customWidth="1"/>
    <col min="13576" max="13576" width="21.5546875" style="61" customWidth="1"/>
    <col min="13577" max="13824" width="8.77734375" style="61"/>
    <col min="13825" max="13825" width="6.21875" style="61" customWidth="1"/>
    <col min="13826" max="13826" width="11.21875" style="61" customWidth="1"/>
    <col min="13827" max="13827" width="7.77734375" style="61" customWidth="1"/>
    <col min="13828" max="13828" width="30.5546875" style="61" customWidth="1"/>
    <col min="13829" max="13829" width="23.5546875" style="61" customWidth="1"/>
    <col min="13830" max="13830" width="30" style="61" customWidth="1"/>
    <col min="13831" max="13831" width="8" style="61" customWidth="1"/>
    <col min="13832" max="13832" width="21.5546875" style="61" customWidth="1"/>
    <col min="13833" max="14080" width="8.77734375" style="61"/>
    <col min="14081" max="14081" width="6.21875" style="61" customWidth="1"/>
    <col min="14082" max="14082" width="11.21875" style="61" customWidth="1"/>
    <col min="14083" max="14083" width="7.77734375" style="61" customWidth="1"/>
    <col min="14084" max="14084" width="30.5546875" style="61" customWidth="1"/>
    <col min="14085" max="14085" width="23.5546875" style="61" customWidth="1"/>
    <col min="14086" max="14086" width="30" style="61" customWidth="1"/>
    <col min="14087" max="14087" width="8" style="61" customWidth="1"/>
    <col min="14088" max="14088" width="21.5546875" style="61" customWidth="1"/>
    <col min="14089" max="14336" width="8.77734375" style="61"/>
    <col min="14337" max="14337" width="6.21875" style="61" customWidth="1"/>
    <col min="14338" max="14338" width="11.21875" style="61" customWidth="1"/>
    <col min="14339" max="14339" width="7.77734375" style="61" customWidth="1"/>
    <col min="14340" max="14340" width="30.5546875" style="61" customWidth="1"/>
    <col min="14341" max="14341" width="23.5546875" style="61" customWidth="1"/>
    <col min="14342" max="14342" width="30" style="61" customWidth="1"/>
    <col min="14343" max="14343" width="8" style="61" customWidth="1"/>
    <col min="14344" max="14344" width="21.5546875" style="61" customWidth="1"/>
    <col min="14345" max="14592" width="8.77734375" style="61"/>
    <col min="14593" max="14593" width="6.21875" style="61" customWidth="1"/>
    <col min="14594" max="14594" width="11.21875" style="61" customWidth="1"/>
    <col min="14595" max="14595" width="7.77734375" style="61" customWidth="1"/>
    <col min="14596" max="14596" width="30.5546875" style="61" customWidth="1"/>
    <col min="14597" max="14597" width="23.5546875" style="61" customWidth="1"/>
    <col min="14598" max="14598" width="30" style="61" customWidth="1"/>
    <col min="14599" max="14599" width="8" style="61" customWidth="1"/>
    <col min="14600" max="14600" width="21.5546875" style="61" customWidth="1"/>
    <col min="14601" max="14848" width="8.77734375" style="61"/>
    <col min="14849" max="14849" width="6.21875" style="61" customWidth="1"/>
    <col min="14850" max="14850" width="11.21875" style="61" customWidth="1"/>
    <col min="14851" max="14851" width="7.77734375" style="61" customWidth="1"/>
    <col min="14852" max="14852" width="30.5546875" style="61" customWidth="1"/>
    <col min="14853" max="14853" width="23.5546875" style="61" customWidth="1"/>
    <col min="14854" max="14854" width="30" style="61" customWidth="1"/>
    <col min="14855" max="14855" width="8" style="61" customWidth="1"/>
    <col min="14856" max="14856" width="21.5546875" style="61" customWidth="1"/>
    <col min="14857" max="15104" width="8.77734375" style="61"/>
    <col min="15105" max="15105" width="6.21875" style="61" customWidth="1"/>
    <col min="15106" max="15106" width="11.21875" style="61" customWidth="1"/>
    <col min="15107" max="15107" width="7.77734375" style="61" customWidth="1"/>
    <col min="15108" max="15108" width="30.5546875" style="61" customWidth="1"/>
    <col min="15109" max="15109" width="23.5546875" style="61" customWidth="1"/>
    <col min="15110" max="15110" width="30" style="61" customWidth="1"/>
    <col min="15111" max="15111" width="8" style="61" customWidth="1"/>
    <col min="15112" max="15112" width="21.5546875" style="61" customWidth="1"/>
    <col min="15113" max="15360" width="8.77734375" style="61"/>
    <col min="15361" max="15361" width="6.21875" style="61" customWidth="1"/>
    <col min="15362" max="15362" width="11.21875" style="61" customWidth="1"/>
    <col min="15363" max="15363" width="7.77734375" style="61" customWidth="1"/>
    <col min="15364" max="15364" width="30.5546875" style="61" customWidth="1"/>
    <col min="15365" max="15365" width="23.5546875" style="61" customWidth="1"/>
    <col min="15366" max="15366" width="30" style="61" customWidth="1"/>
    <col min="15367" max="15367" width="8" style="61" customWidth="1"/>
    <col min="15368" max="15368" width="21.5546875" style="61" customWidth="1"/>
    <col min="15369" max="15616" width="8.77734375" style="61"/>
    <col min="15617" max="15617" width="6.21875" style="61" customWidth="1"/>
    <col min="15618" max="15618" width="11.21875" style="61" customWidth="1"/>
    <col min="15619" max="15619" width="7.77734375" style="61" customWidth="1"/>
    <col min="15620" max="15620" width="30.5546875" style="61" customWidth="1"/>
    <col min="15621" max="15621" width="23.5546875" style="61" customWidth="1"/>
    <col min="15622" max="15622" width="30" style="61" customWidth="1"/>
    <col min="15623" max="15623" width="8" style="61" customWidth="1"/>
    <col min="15624" max="15624" width="21.5546875" style="61" customWidth="1"/>
    <col min="15625" max="15872" width="8.77734375" style="61"/>
    <col min="15873" max="15873" width="6.21875" style="61" customWidth="1"/>
    <col min="15874" max="15874" width="11.21875" style="61" customWidth="1"/>
    <col min="15875" max="15875" width="7.77734375" style="61" customWidth="1"/>
    <col min="15876" max="15876" width="30.5546875" style="61" customWidth="1"/>
    <col min="15877" max="15877" width="23.5546875" style="61" customWidth="1"/>
    <col min="15878" max="15878" width="30" style="61" customWidth="1"/>
    <col min="15879" max="15879" width="8" style="61" customWidth="1"/>
    <col min="15880" max="15880" width="21.5546875" style="61" customWidth="1"/>
    <col min="15881" max="16128" width="8.77734375" style="61"/>
    <col min="16129" max="16129" width="6.21875" style="61" customWidth="1"/>
    <col min="16130" max="16130" width="11.21875" style="61" customWidth="1"/>
    <col min="16131" max="16131" width="7.77734375" style="61" customWidth="1"/>
    <col min="16132" max="16132" width="30.5546875" style="61" customWidth="1"/>
    <col min="16133" max="16133" width="23.5546875" style="61" customWidth="1"/>
    <col min="16134" max="16134" width="30" style="61" customWidth="1"/>
    <col min="16135" max="16135" width="8" style="61" customWidth="1"/>
    <col min="16136" max="16136" width="21.5546875" style="61" customWidth="1"/>
    <col min="16137" max="16384" width="8.77734375" style="61"/>
  </cols>
  <sheetData>
    <row r="1" spans="1:8">
      <c r="A1" s="135" t="s">
        <v>29</v>
      </c>
      <c r="B1" s="135"/>
      <c r="C1" s="135"/>
      <c r="D1" s="84" t="s">
        <v>69</v>
      </c>
      <c r="E1" s="84"/>
      <c r="F1" s="84"/>
    </row>
    <row r="2" spans="1:8">
      <c r="A2" s="135" t="s">
        <v>31</v>
      </c>
      <c r="B2" s="135"/>
      <c r="C2" s="135"/>
      <c r="D2" s="136" t="s">
        <v>32</v>
      </c>
      <c r="E2" s="136"/>
      <c r="F2" s="136"/>
    </row>
    <row r="3" spans="1:8">
      <c r="A3" s="137" t="s">
        <v>33</v>
      </c>
      <c r="B3" s="138"/>
      <c r="C3" s="138"/>
      <c r="D3" s="138"/>
      <c r="E3" s="138"/>
      <c r="F3" s="139"/>
    </row>
    <row r="4" spans="1:8" ht="26.4">
      <c r="A4" s="62" t="s">
        <v>34</v>
      </c>
      <c r="B4" s="63" t="s">
        <v>35</v>
      </c>
      <c r="C4" s="63" t="s">
        <v>36</v>
      </c>
      <c r="D4" s="64" t="s">
        <v>37</v>
      </c>
      <c r="E4" s="140" t="s">
        <v>38</v>
      </c>
      <c r="F4" s="140"/>
    </row>
    <row r="5" spans="1:8">
      <c r="A5" s="65">
        <f>COUNTIF(G7:G971,"X")</f>
        <v>11</v>
      </c>
      <c r="B5" s="65">
        <f>COUNTIF(F10:F971,"Fail")</f>
        <v>0</v>
      </c>
      <c r="C5" s="65">
        <f>E5-D5-B5-A5</f>
        <v>0</v>
      </c>
      <c r="D5" s="66">
        <f>COUNTIF(F$10:F$972,"N/A")</f>
        <v>0</v>
      </c>
      <c r="E5" s="141">
        <f>COUNTA(A9:A31)</f>
        <v>11</v>
      </c>
      <c r="F5" s="142"/>
    </row>
    <row r="7" spans="1:8" ht="39.6">
      <c r="A7" s="69" t="s">
        <v>39</v>
      </c>
      <c r="B7" s="69" t="s">
        <v>40</v>
      </c>
      <c r="C7" s="69" t="s">
        <v>41</v>
      </c>
      <c r="D7" s="69" t="s">
        <v>42</v>
      </c>
      <c r="E7" s="70" t="s">
        <v>43</v>
      </c>
      <c r="F7" s="69" t="s">
        <v>44</v>
      </c>
      <c r="G7" s="118" t="s">
        <v>45</v>
      </c>
      <c r="H7" s="69" t="s">
        <v>46</v>
      </c>
    </row>
    <row r="8" spans="1:8">
      <c r="A8" s="143" t="s">
        <v>70</v>
      </c>
      <c r="B8" s="143"/>
      <c r="C8" s="143"/>
      <c r="D8" s="143"/>
      <c r="E8" s="143"/>
      <c r="F8" s="143"/>
      <c r="G8" s="143"/>
      <c r="H8" s="143"/>
    </row>
    <row r="9" spans="1:8" s="74" customFormat="1" ht="93" customHeight="1">
      <c r="A9" s="76">
        <v>1</v>
      </c>
      <c r="B9" s="85" t="s">
        <v>71</v>
      </c>
      <c r="C9" s="79" t="s">
        <v>72</v>
      </c>
      <c r="D9" s="73" t="s">
        <v>73</v>
      </c>
      <c r="E9" s="73" t="s">
        <v>74</v>
      </c>
      <c r="F9" s="73" t="s">
        <v>75</v>
      </c>
      <c r="G9" s="117" t="s">
        <v>124</v>
      </c>
      <c r="H9" s="86"/>
    </row>
    <row r="10" spans="1:8" s="74" customFormat="1" ht="52.8">
      <c r="A10" s="76">
        <v>2</v>
      </c>
      <c r="B10" s="85" t="s">
        <v>76</v>
      </c>
      <c r="C10" s="79" t="s">
        <v>72</v>
      </c>
      <c r="D10" s="73" t="s">
        <v>77</v>
      </c>
      <c r="E10" s="73" t="s">
        <v>97</v>
      </c>
      <c r="F10" s="73" t="s">
        <v>78</v>
      </c>
      <c r="G10" s="117" t="s">
        <v>124</v>
      </c>
      <c r="H10" s="86"/>
    </row>
    <row r="11" spans="1:8" s="74" customFormat="1" ht="66">
      <c r="A11" s="76">
        <v>3</v>
      </c>
      <c r="B11" s="85" t="s">
        <v>157</v>
      </c>
      <c r="C11" s="79" t="s">
        <v>72</v>
      </c>
      <c r="D11" s="86" t="s">
        <v>158</v>
      </c>
      <c r="E11" s="73" t="s">
        <v>166</v>
      </c>
      <c r="F11" s="73" t="s">
        <v>181</v>
      </c>
      <c r="G11" s="117" t="s">
        <v>124</v>
      </c>
      <c r="H11" s="86"/>
    </row>
    <row r="12" spans="1:8" s="74" customFormat="1" ht="118.8">
      <c r="A12" s="76">
        <v>4</v>
      </c>
      <c r="B12" s="85" t="s">
        <v>163</v>
      </c>
      <c r="C12" s="79" t="s">
        <v>72</v>
      </c>
      <c r="D12" s="86" t="s">
        <v>164</v>
      </c>
      <c r="E12" s="73" t="s">
        <v>165</v>
      </c>
      <c r="F12" s="73" t="s">
        <v>167</v>
      </c>
      <c r="G12" s="117" t="s">
        <v>124</v>
      </c>
      <c r="H12" s="86"/>
    </row>
    <row r="13" spans="1:8" s="74" customFormat="1" ht="92.4">
      <c r="A13" s="76">
        <v>5</v>
      </c>
      <c r="B13" s="85" t="s">
        <v>168</v>
      </c>
      <c r="C13" s="79" t="s">
        <v>72</v>
      </c>
      <c r="D13" s="86" t="s">
        <v>79</v>
      </c>
      <c r="E13" s="73" t="s">
        <v>182</v>
      </c>
      <c r="F13" s="73" t="s">
        <v>171</v>
      </c>
      <c r="G13" s="117" t="s">
        <v>124</v>
      </c>
      <c r="H13" s="86"/>
    </row>
    <row r="14" spans="1:8" s="74" customFormat="1" ht="118.8">
      <c r="A14" s="76">
        <v>6</v>
      </c>
      <c r="B14" s="85" t="s">
        <v>169</v>
      </c>
      <c r="C14" s="79" t="s">
        <v>72</v>
      </c>
      <c r="D14" s="73" t="s">
        <v>162</v>
      </c>
      <c r="E14" s="73" t="s">
        <v>172</v>
      </c>
      <c r="F14" s="73" t="s">
        <v>173</v>
      </c>
      <c r="G14" s="117" t="s">
        <v>124</v>
      </c>
      <c r="H14" s="86"/>
    </row>
    <row r="15" spans="1:8" s="74" customFormat="1" ht="79.2">
      <c r="A15" s="76">
        <v>7</v>
      </c>
      <c r="B15" s="85" t="s">
        <v>170</v>
      </c>
      <c r="C15" s="79" t="s">
        <v>72</v>
      </c>
      <c r="D15" s="73" t="s">
        <v>162</v>
      </c>
      <c r="E15" s="73" t="s">
        <v>174</v>
      </c>
      <c r="F15" s="73" t="s">
        <v>175</v>
      </c>
      <c r="G15" s="117" t="s">
        <v>124</v>
      </c>
      <c r="H15" s="86"/>
    </row>
    <row r="16" spans="1:8" s="74" customFormat="1" ht="39.6">
      <c r="A16" s="76">
        <v>8</v>
      </c>
      <c r="B16" s="85" t="s">
        <v>161</v>
      </c>
      <c r="C16" s="79" t="s">
        <v>72</v>
      </c>
      <c r="D16" s="73" t="s">
        <v>162</v>
      </c>
      <c r="E16" s="73" t="s">
        <v>183</v>
      </c>
      <c r="F16" s="73" t="s">
        <v>80</v>
      </c>
      <c r="G16" s="117" t="s">
        <v>124</v>
      </c>
      <c r="H16" s="86"/>
    </row>
    <row r="17" spans="1:8" s="74" customFormat="1" ht="66">
      <c r="A17" s="76">
        <v>9</v>
      </c>
      <c r="B17" s="85" t="s">
        <v>81</v>
      </c>
      <c r="C17" s="79" t="s">
        <v>72</v>
      </c>
      <c r="D17" s="73" t="s">
        <v>82</v>
      </c>
      <c r="E17" s="73" t="s">
        <v>98</v>
      </c>
      <c r="F17" s="73" t="s">
        <v>184</v>
      </c>
      <c r="G17" s="117" t="s">
        <v>124</v>
      </c>
      <c r="H17" s="86"/>
    </row>
    <row r="18" spans="1:8" s="74" customFormat="1" ht="39.6">
      <c r="A18" s="76">
        <v>10</v>
      </c>
      <c r="B18" s="85" t="s">
        <v>83</v>
      </c>
      <c r="C18" s="79" t="s">
        <v>72</v>
      </c>
      <c r="D18" s="73" t="s">
        <v>84</v>
      </c>
      <c r="E18" s="73" t="s">
        <v>85</v>
      </c>
      <c r="F18" s="73" t="s">
        <v>160</v>
      </c>
      <c r="G18" s="117" t="s">
        <v>124</v>
      </c>
      <c r="H18" s="86"/>
    </row>
    <row r="19" spans="1:8" s="74" customFormat="1" ht="26.4">
      <c r="A19" s="76">
        <v>11</v>
      </c>
      <c r="B19" s="85" t="s">
        <v>86</v>
      </c>
      <c r="C19" s="79" t="s">
        <v>72</v>
      </c>
      <c r="D19" s="73" t="s">
        <v>87</v>
      </c>
      <c r="E19" s="73" t="s">
        <v>88</v>
      </c>
      <c r="F19" s="73" t="s">
        <v>159</v>
      </c>
      <c r="G19" s="117" t="s">
        <v>124</v>
      </c>
      <c r="H19" s="86"/>
    </row>
    <row r="20" spans="1:8" s="74" customFormat="1">
      <c r="A20" s="80"/>
      <c r="B20" s="87"/>
      <c r="C20" s="68"/>
      <c r="D20" s="82"/>
      <c r="E20" s="82"/>
      <c r="F20" s="82"/>
      <c r="G20" s="119"/>
    </row>
    <row r="21" spans="1:8" s="74" customFormat="1">
      <c r="A21" s="80"/>
      <c r="B21" s="87"/>
      <c r="C21" s="68"/>
      <c r="D21" s="82"/>
      <c r="E21" s="82"/>
      <c r="F21" s="82"/>
      <c r="G21" s="119"/>
    </row>
    <row r="22" spans="1:8" s="74" customFormat="1">
      <c r="A22" s="80"/>
      <c r="B22" s="87"/>
      <c r="C22" s="68"/>
      <c r="D22" s="82"/>
      <c r="E22" s="82"/>
      <c r="F22" s="82"/>
      <c r="G22" s="119"/>
    </row>
    <row r="23" spans="1:8" s="74" customFormat="1">
      <c r="A23" s="80"/>
      <c r="B23" s="87"/>
      <c r="C23" s="68"/>
      <c r="D23" s="82"/>
      <c r="E23" s="82"/>
      <c r="F23" s="82"/>
      <c r="G23" s="119"/>
    </row>
    <row r="24" spans="1:8" s="74" customFormat="1">
      <c r="A24" s="80"/>
      <c r="B24" s="87"/>
      <c r="C24" s="68"/>
      <c r="D24" s="82"/>
      <c r="E24" s="82"/>
      <c r="F24" s="82"/>
      <c r="G24" s="119"/>
    </row>
    <row r="25" spans="1:8" s="74" customFormat="1">
      <c r="A25" s="80"/>
      <c r="B25" s="87"/>
      <c r="C25" s="68"/>
      <c r="D25" s="82"/>
      <c r="E25" s="82"/>
      <c r="F25" s="82"/>
      <c r="G25" s="119"/>
    </row>
    <row r="26" spans="1:8" s="74" customFormat="1">
      <c r="A26" s="80"/>
      <c r="B26" s="87"/>
      <c r="C26" s="68"/>
      <c r="D26" s="82"/>
      <c r="E26" s="82"/>
      <c r="F26" s="82"/>
      <c r="G26" s="119"/>
    </row>
    <row r="27" spans="1:8" s="74" customFormat="1">
      <c r="A27" s="80"/>
      <c r="B27" s="87"/>
      <c r="C27" s="68"/>
      <c r="D27" s="82"/>
      <c r="E27" s="82"/>
      <c r="F27" s="82"/>
      <c r="G27" s="119"/>
    </row>
    <row r="28" spans="1:8" s="74" customFormat="1">
      <c r="A28" s="80"/>
      <c r="B28" s="87"/>
      <c r="C28" s="68"/>
      <c r="D28" s="82"/>
      <c r="E28" s="82"/>
      <c r="F28" s="82"/>
      <c r="G28" s="119"/>
    </row>
    <row r="29" spans="1:8" s="74" customFormat="1">
      <c r="A29" s="80"/>
      <c r="B29" s="87"/>
      <c r="C29" s="68"/>
      <c r="D29" s="82"/>
      <c r="E29" s="82"/>
      <c r="F29" s="82"/>
      <c r="G29" s="119"/>
    </row>
    <row r="30" spans="1:8" s="74" customFormat="1">
      <c r="A30" s="80"/>
      <c r="B30" s="87"/>
      <c r="C30" s="68"/>
      <c r="D30" s="82"/>
      <c r="E30" s="82"/>
      <c r="F30" s="82"/>
      <c r="G30" s="119"/>
    </row>
    <row r="31" spans="1:8" s="74" customFormat="1">
      <c r="A31" s="80"/>
      <c r="B31" s="87"/>
      <c r="C31" s="68"/>
      <c r="D31" s="82"/>
      <c r="E31" s="82"/>
      <c r="F31" s="82"/>
      <c r="G31" s="119"/>
    </row>
    <row r="32" spans="1:8" s="74" customFormat="1">
      <c r="A32" s="80"/>
      <c r="B32" s="87"/>
      <c r="C32" s="68"/>
      <c r="D32" s="82"/>
      <c r="E32" s="82"/>
      <c r="F32" s="82"/>
      <c r="G32" s="119"/>
    </row>
    <row r="33" spans="1:7" s="74" customFormat="1">
      <c r="A33" s="80"/>
      <c r="B33" s="87"/>
      <c r="C33" s="68"/>
      <c r="D33" s="82"/>
      <c r="E33" s="82"/>
      <c r="F33" s="82"/>
      <c r="G33" s="119"/>
    </row>
    <row r="34" spans="1:7" s="74" customFormat="1">
      <c r="A34" s="80"/>
      <c r="B34" s="87"/>
      <c r="C34" s="68"/>
      <c r="D34" s="82"/>
      <c r="E34" s="82"/>
      <c r="F34" s="82"/>
      <c r="G34" s="119"/>
    </row>
    <row r="35" spans="1:7" s="74" customFormat="1">
      <c r="A35" s="80"/>
      <c r="B35" s="87"/>
      <c r="C35" s="68"/>
      <c r="D35" s="82"/>
      <c r="E35" s="82"/>
      <c r="F35" s="82"/>
      <c r="G35" s="119"/>
    </row>
    <row r="36" spans="1:7" s="74" customFormat="1">
      <c r="A36" s="80"/>
      <c r="B36" s="87"/>
      <c r="C36" s="68"/>
      <c r="D36" s="82"/>
      <c r="E36" s="82"/>
      <c r="F36" s="82"/>
      <c r="G36" s="119"/>
    </row>
    <row r="37" spans="1:7" s="74" customFormat="1">
      <c r="A37" s="80"/>
      <c r="B37" s="87"/>
      <c r="C37" s="68"/>
      <c r="D37" s="82"/>
      <c r="E37" s="82"/>
      <c r="F37" s="82"/>
      <c r="G37" s="119"/>
    </row>
    <row r="38" spans="1:7" s="74" customFormat="1">
      <c r="A38" s="80"/>
      <c r="B38" s="87"/>
      <c r="C38" s="68"/>
      <c r="D38" s="82"/>
      <c r="E38" s="82"/>
      <c r="F38" s="82"/>
      <c r="G38" s="119"/>
    </row>
    <row r="39" spans="1:7" s="74" customFormat="1">
      <c r="A39" s="80"/>
      <c r="B39" s="87"/>
      <c r="C39" s="68"/>
      <c r="D39" s="82"/>
      <c r="E39" s="82"/>
      <c r="F39" s="82"/>
      <c r="G39" s="119"/>
    </row>
    <row r="40" spans="1:7" s="74" customFormat="1">
      <c r="A40" s="80"/>
      <c r="B40" s="87"/>
      <c r="C40" s="68"/>
      <c r="D40" s="82"/>
      <c r="E40" s="82"/>
      <c r="F40" s="82"/>
      <c r="G40" s="119"/>
    </row>
    <row r="41" spans="1:7" s="74" customFormat="1">
      <c r="A41" s="80"/>
      <c r="B41" s="87"/>
      <c r="C41" s="68"/>
      <c r="D41" s="82"/>
      <c r="E41" s="82"/>
      <c r="F41" s="82"/>
      <c r="G41" s="119"/>
    </row>
    <row r="42" spans="1:7" s="74" customFormat="1">
      <c r="A42" s="80"/>
      <c r="B42" s="87"/>
      <c r="C42" s="68"/>
      <c r="D42" s="82"/>
      <c r="E42" s="82"/>
      <c r="F42" s="82"/>
      <c r="G42" s="119"/>
    </row>
    <row r="43" spans="1:7" s="74" customFormat="1">
      <c r="A43" s="80"/>
      <c r="B43" s="87"/>
      <c r="C43" s="68"/>
      <c r="D43" s="82"/>
      <c r="E43" s="82"/>
      <c r="F43" s="82"/>
      <c r="G43" s="119"/>
    </row>
    <row r="44" spans="1:7" s="74" customFormat="1">
      <c r="A44" s="80"/>
      <c r="B44" s="87"/>
      <c r="C44" s="68"/>
      <c r="D44" s="82"/>
      <c r="E44" s="82"/>
      <c r="F44" s="82"/>
      <c r="G44" s="119"/>
    </row>
    <row r="45" spans="1:7" s="74" customFormat="1">
      <c r="A45" s="80"/>
      <c r="B45" s="87"/>
      <c r="C45" s="68"/>
      <c r="D45" s="82"/>
      <c r="E45" s="82"/>
      <c r="F45" s="82"/>
      <c r="G45" s="119"/>
    </row>
    <row r="46" spans="1:7" s="74" customFormat="1">
      <c r="A46" s="80"/>
      <c r="B46" s="87"/>
      <c r="C46" s="68"/>
      <c r="D46" s="82"/>
      <c r="E46" s="82"/>
      <c r="F46" s="82"/>
      <c r="G46" s="119"/>
    </row>
    <row r="47" spans="1:7" s="74" customFormat="1">
      <c r="A47" s="80"/>
      <c r="B47" s="87"/>
      <c r="C47" s="68"/>
      <c r="D47" s="82"/>
      <c r="E47" s="82"/>
      <c r="F47" s="82"/>
      <c r="G47" s="119"/>
    </row>
    <row r="48" spans="1:7" s="74" customFormat="1">
      <c r="A48" s="80"/>
      <c r="B48" s="87"/>
      <c r="C48" s="68"/>
      <c r="D48" s="82"/>
      <c r="E48" s="82"/>
      <c r="F48" s="82"/>
      <c r="G48" s="119"/>
    </row>
    <row r="49" spans="1:11" s="74" customFormat="1">
      <c r="A49" s="80"/>
      <c r="B49" s="87"/>
      <c r="C49" s="68"/>
      <c r="D49" s="82"/>
      <c r="E49" s="82"/>
      <c r="F49" s="82"/>
      <c r="G49" s="119"/>
    </row>
    <row r="50" spans="1:11" s="74" customFormat="1">
      <c r="A50" s="80"/>
      <c r="B50" s="87"/>
      <c r="C50" s="68"/>
      <c r="D50" s="82"/>
      <c r="E50" s="82"/>
      <c r="F50" s="82"/>
      <c r="G50" s="119"/>
    </row>
    <row r="51" spans="1:11" s="74" customFormat="1">
      <c r="A51" s="80"/>
      <c r="B51" s="87"/>
      <c r="C51" s="68"/>
      <c r="D51" s="82"/>
      <c r="E51" s="82"/>
      <c r="F51" s="82"/>
      <c r="G51" s="119"/>
    </row>
    <row r="52" spans="1:11" s="74" customFormat="1">
      <c r="A52" s="80"/>
      <c r="B52" s="87"/>
      <c r="C52" s="68"/>
      <c r="D52" s="82"/>
      <c r="E52" s="82"/>
      <c r="F52" s="82"/>
      <c r="G52" s="119"/>
    </row>
    <row r="53" spans="1:11" s="74" customFormat="1">
      <c r="A53" s="80"/>
      <c r="B53" s="87"/>
      <c r="C53" s="68"/>
      <c r="D53" s="82"/>
      <c r="E53" s="82"/>
      <c r="F53" s="82"/>
      <c r="G53" s="119"/>
    </row>
    <row r="54" spans="1:11" s="74" customFormat="1">
      <c r="A54" s="80"/>
      <c r="B54" s="87"/>
      <c r="C54" s="68"/>
      <c r="D54" s="82"/>
      <c r="E54" s="82"/>
      <c r="F54" s="82"/>
      <c r="G54" s="119"/>
    </row>
    <row r="55" spans="1:11" s="74" customFormat="1">
      <c r="A55" s="80"/>
      <c r="B55" s="87"/>
      <c r="C55" s="68"/>
      <c r="D55" s="82"/>
      <c r="E55" s="82"/>
      <c r="F55" s="82"/>
      <c r="G55" s="119"/>
    </row>
    <row r="56" spans="1:11" s="74" customFormat="1">
      <c r="A56" s="80"/>
      <c r="B56" s="87"/>
      <c r="C56" s="68"/>
      <c r="D56" s="82"/>
      <c r="E56" s="82"/>
      <c r="F56" s="82"/>
      <c r="G56" s="119"/>
    </row>
    <row r="57" spans="1:11" s="74" customFormat="1">
      <c r="A57" s="80"/>
      <c r="B57" s="87"/>
      <c r="C57" s="68"/>
      <c r="D57" s="82"/>
      <c r="E57" s="82"/>
      <c r="F57" s="82"/>
      <c r="G57" s="119"/>
    </row>
    <row r="58" spans="1:11" s="74" customFormat="1">
      <c r="A58" s="61"/>
      <c r="B58" s="61"/>
      <c r="C58" s="68"/>
      <c r="D58" s="61"/>
      <c r="E58" s="61"/>
      <c r="F58" s="61"/>
      <c r="G58" s="121"/>
      <c r="H58" s="61"/>
      <c r="I58" s="61"/>
      <c r="J58" s="61"/>
      <c r="K58" s="61"/>
    </row>
  </sheetData>
  <mergeCells count="7">
    <mergeCell ref="A8:H8"/>
    <mergeCell ref="A1:C1"/>
    <mergeCell ref="A2:C2"/>
    <mergeCell ref="D2:F2"/>
    <mergeCell ref="A3:F3"/>
    <mergeCell ref="E4:F4"/>
    <mergeCell ref="E5:F5"/>
  </mergeCells>
  <pageMargins left="0.75" right="0.75" top="1" bottom="1" header="0.5" footer="0.5"/>
  <pageSetup orientation="portrait" copies="0" r:id="rId1"/>
  <headerFooter alignWithMargins="0">
    <oddFooter>&amp;L02ae-BM/PM/HDCV/FSOFT 1/1</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C3" sqref="C3:D3"/>
    </sheetView>
  </sheetViews>
  <sheetFormatPr defaultColWidth="9" defaultRowHeight="13.2"/>
  <cols>
    <col min="1" max="1" width="9" style="7"/>
    <col min="2" max="2" width="13.44140625" style="7" customWidth="1"/>
    <col min="3" max="3" width="19.33203125" style="7" customWidth="1"/>
    <col min="4" max="7" width="9" style="7"/>
    <col min="8" max="9" width="33.109375" style="7" customWidth="1"/>
    <col min="10" max="257" width="9" style="7"/>
    <col min="258" max="258" width="13.44140625" style="7" customWidth="1"/>
    <col min="259" max="259" width="19.33203125" style="7" customWidth="1"/>
    <col min="260" max="263" width="9" style="7"/>
    <col min="264" max="265" width="33.109375" style="7" customWidth="1"/>
    <col min="266" max="513" width="9" style="7"/>
    <col min="514" max="514" width="13.44140625" style="7" customWidth="1"/>
    <col min="515" max="515" width="19.33203125" style="7" customWidth="1"/>
    <col min="516" max="519" width="9" style="7"/>
    <col min="520" max="521" width="33.109375" style="7" customWidth="1"/>
    <col min="522" max="769" width="9" style="7"/>
    <col min="770" max="770" width="13.44140625" style="7" customWidth="1"/>
    <col min="771" max="771" width="19.33203125" style="7" customWidth="1"/>
    <col min="772" max="775" width="9" style="7"/>
    <col min="776" max="777" width="33.109375" style="7" customWidth="1"/>
    <col min="778" max="1025" width="9" style="7"/>
    <col min="1026" max="1026" width="13.44140625" style="7" customWidth="1"/>
    <col min="1027" max="1027" width="19.33203125" style="7" customWidth="1"/>
    <col min="1028" max="1031" width="9" style="7"/>
    <col min="1032" max="1033" width="33.109375" style="7" customWidth="1"/>
    <col min="1034" max="1281" width="9" style="7"/>
    <col min="1282" max="1282" width="13.44140625" style="7" customWidth="1"/>
    <col min="1283" max="1283" width="19.33203125" style="7" customWidth="1"/>
    <col min="1284" max="1287" width="9" style="7"/>
    <col min="1288" max="1289" width="33.109375" style="7" customWidth="1"/>
    <col min="1290" max="1537" width="9" style="7"/>
    <col min="1538" max="1538" width="13.44140625" style="7" customWidth="1"/>
    <col min="1539" max="1539" width="19.33203125" style="7" customWidth="1"/>
    <col min="1540" max="1543" width="9" style="7"/>
    <col min="1544" max="1545" width="33.109375" style="7" customWidth="1"/>
    <col min="1546" max="1793" width="9" style="7"/>
    <col min="1794" max="1794" width="13.44140625" style="7" customWidth="1"/>
    <col min="1795" max="1795" width="19.33203125" style="7" customWidth="1"/>
    <col min="1796" max="1799" width="9" style="7"/>
    <col min="1800" max="1801" width="33.109375" style="7" customWidth="1"/>
    <col min="1802" max="2049" width="9" style="7"/>
    <col min="2050" max="2050" width="13.44140625" style="7" customWidth="1"/>
    <col min="2051" max="2051" width="19.33203125" style="7" customWidth="1"/>
    <col min="2052" max="2055" width="9" style="7"/>
    <col min="2056" max="2057" width="33.109375" style="7" customWidth="1"/>
    <col min="2058" max="2305" width="9" style="7"/>
    <col min="2306" max="2306" width="13.44140625" style="7" customWidth="1"/>
    <col min="2307" max="2307" width="19.33203125" style="7" customWidth="1"/>
    <col min="2308" max="2311" width="9" style="7"/>
    <col min="2312" max="2313" width="33.109375" style="7" customWidth="1"/>
    <col min="2314" max="2561" width="9" style="7"/>
    <col min="2562" max="2562" width="13.44140625" style="7" customWidth="1"/>
    <col min="2563" max="2563" width="19.33203125" style="7" customWidth="1"/>
    <col min="2564" max="2567" width="9" style="7"/>
    <col min="2568" max="2569" width="33.109375" style="7" customWidth="1"/>
    <col min="2570" max="2817" width="9" style="7"/>
    <col min="2818" max="2818" width="13.44140625" style="7" customWidth="1"/>
    <col min="2819" max="2819" width="19.33203125" style="7" customWidth="1"/>
    <col min="2820" max="2823" width="9" style="7"/>
    <col min="2824" max="2825" width="33.109375" style="7" customWidth="1"/>
    <col min="2826" max="3073" width="9" style="7"/>
    <col min="3074" max="3074" width="13.44140625" style="7" customWidth="1"/>
    <col min="3075" max="3075" width="19.33203125" style="7" customWidth="1"/>
    <col min="3076" max="3079" width="9" style="7"/>
    <col min="3080" max="3081" width="33.109375" style="7" customWidth="1"/>
    <col min="3082" max="3329" width="9" style="7"/>
    <col min="3330" max="3330" width="13.44140625" style="7" customWidth="1"/>
    <col min="3331" max="3331" width="19.33203125" style="7" customWidth="1"/>
    <col min="3332" max="3335" width="9" style="7"/>
    <col min="3336" max="3337" width="33.109375" style="7" customWidth="1"/>
    <col min="3338" max="3585" width="9" style="7"/>
    <col min="3586" max="3586" width="13.44140625" style="7" customWidth="1"/>
    <col min="3587" max="3587" width="19.33203125" style="7" customWidth="1"/>
    <col min="3588" max="3591" width="9" style="7"/>
    <col min="3592" max="3593" width="33.109375" style="7" customWidth="1"/>
    <col min="3594" max="3841" width="9" style="7"/>
    <col min="3842" max="3842" width="13.44140625" style="7" customWidth="1"/>
    <col min="3843" max="3843" width="19.33203125" style="7" customWidth="1"/>
    <col min="3844" max="3847" width="9" style="7"/>
    <col min="3848" max="3849" width="33.109375" style="7" customWidth="1"/>
    <col min="3850" max="4097" width="9" style="7"/>
    <col min="4098" max="4098" width="13.44140625" style="7" customWidth="1"/>
    <col min="4099" max="4099" width="19.33203125" style="7" customWidth="1"/>
    <col min="4100" max="4103" width="9" style="7"/>
    <col min="4104" max="4105" width="33.109375" style="7" customWidth="1"/>
    <col min="4106" max="4353" width="9" style="7"/>
    <col min="4354" max="4354" width="13.44140625" style="7" customWidth="1"/>
    <col min="4355" max="4355" width="19.33203125" style="7" customWidth="1"/>
    <col min="4356" max="4359" width="9" style="7"/>
    <col min="4360" max="4361" width="33.109375" style="7" customWidth="1"/>
    <col min="4362" max="4609" width="9" style="7"/>
    <col min="4610" max="4610" width="13.44140625" style="7" customWidth="1"/>
    <col min="4611" max="4611" width="19.33203125" style="7" customWidth="1"/>
    <col min="4612" max="4615" width="9" style="7"/>
    <col min="4616" max="4617" width="33.109375" style="7" customWidth="1"/>
    <col min="4618" max="4865" width="9" style="7"/>
    <col min="4866" max="4866" width="13.44140625" style="7" customWidth="1"/>
    <col min="4867" max="4867" width="19.33203125" style="7" customWidth="1"/>
    <col min="4868" max="4871" width="9" style="7"/>
    <col min="4872" max="4873" width="33.109375" style="7" customWidth="1"/>
    <col min="4874" max="5121" width="9" style="7"/>
    <col min="5122" max="5122" width="13.44140625" style="7" customWidth="1"/>
    <col min="5123" max="5123" width="19.33203125" style="7" customWidth="1"/>
    <col min="5124" max="5127" width="9" style="7"/>
    <col min="5128" max="5129" width="33.109375" style="7" customWidth="1"/>
    <col min="5130" max="5377" width="9" style="7"/>
    <col min="5378" max="5378" width="13.44140625" style="7" customWidth="1"/>
    <col min="5379" max="5379" width="19.33203125" style="7" customWidth="1"/>
    <col min="5380" max="5383" width="9" style="7"/>
    <col min="5384" max="5385" width="33.109375" style="7" customWidth="1"/>
    <col min="5386" max="5633" width="9" style="7"/>
    <col min="5634" max="5634" width="13.44140625" style="7" customWidth="1"/>
    <col min="5635" max="5635" width="19.33203125" style="7" customWidth="1"/>
    <col min="5636" max="5639" width="9" style="7"/>
    <col min="5640" max="5641" width="33.109375" style="7" customWidth="1"/>
    <col min="5642" max="5889" width="9" style="7"/>
    <col min="5890" max="5890" width="13.44140625" style="7" customWidth="1"/>
    <col min="5891" max="5891" width="19.33203125" style="7" customWidth="1"/>
    <col min="5892" max="5895" width="9" style="7"/>
    <col min="5896" max="5897" width="33.109375" style="7" customWidth="1"/>
    <col min="5898" max="6145" width="9" style="7"/>
    <col min="6146" max="6146" width="13.44140625" style="7" customWidth="1"/>
    <col min="6147" max="6147" width="19.33203125" style="7" customWidth="1"/>
    <col min="6148" max="6151" width="9" style="7"/>
    <col min="6152" max="6153" width="33.109375" style="7" customWidth="1"/>
    <col min="6154" max="6401" width="9" style="7"/>
    <col min="6402" max="6402" width="13.44140625" style="7" customWidth="1"/>
    <col min="6403" max="6403" width="19.33203125" style="7" customWidth="1"/>
    <col min="6404" max="6407" width="9" style="7"/>
    <col min="6408" max="6409" width="33.109375" style="7" customWidth="1"/>
    <col min="6410" max="6657" width="9" style="7"/>
    <col min="6658" max="6658" width="13.44140625" style="7" customWidth="1"/>
    <col min="6659" max="6659" width="19.33203125" style="7" customWidth="1"/>
    <col min="6660" max="6663" width="9" style="7"/>
    <col min="6664" max="6665" width="33.109375" style="7" customWidth="1"/>
    <col min="6666" max="6913" width="9" style="7"/>
    <col min="6914" max="6914" width="13.44140625" style="7" customWidth="1"/>
    <col min="6915" max="6915" width="19.33203125" style="7" customWidth="1"/>
    <col min="6916" max="6919" width="9" style="7"/>
    <col min="6920" max="6921" width="33.109375" style="7" customWidth="1"/>
    <col min="6922" max="7169" width="9" style="7"/>
    <col min="7170" max="7170" width="13.44140625" style="7" customWidth="1"/>
    <col min="7171" max="7171" width="19.33203125" style="7" customWidth="1"/>
    <col min="7172" max="7175" width="9" style="7"/>
    <col min="7176" max="7177" width="33.109375" style="7" customWidth="1"/>
    <col min="7178" max="7425" width="9" style="7"/>
    <col min="7426" max="7426" width="13.44140625" style="7" customWidth="1"/>
    <col min="7427" max="7427" width="19.33203125" style="7" customWidth="1"/>
    <col min="7428" max="7431" width="9" style="7"/>
    <col min="7432" max="7433" width="33.109375" style="7" customWidth="1"/>
    <col min="7434" max="7681" width="9" style="7"/>
    <col min="7682" max="7682" width="13.44140625" style="7" customWidth="1"/>
    <col min="7683" max="7683" width="19.33203125" style="7" customWidth="1"/>
    <col min="7684" max="7687" width="9" style="7"/>
    <col min="7688" max="7689" width="33.109375" style="7" customWidth="1"/>
    <col min="7690" max="7937" width="9" style="7"/>
    <col min="7938" max="7938" width="13.44140625" style="7" customWidth="1"/>
    <col min="7939" max="7939" width="19.33203125" style="7" customWidth="1"/>
    <col min="7940" max="7943" width="9" style="7"/>
    <col min="7944" max="7945" width="33.109375" style="7" customWidth="1"/>
    <col min="7946" max="8193" width="9" style="7"/>
    <col min="8194" max="8194" width="13.44140625" style="7" customWidth="1"/>
    <col min="8195" max="8195" width="19.33203125" style="7" customWidth="1"/>
    <col min="8196" max="8199" width="9" style="7"/>
    <col min="8200" max="8201" width="33.109375" style="7" customWidth="1"/>
    <col min="8202" max="8449" width="9" style="7"/>
    <col min="8450" max="8450" width="13.44140625" style="7" customWidth="1"/>
    <col min="8451" max="8451" width="19.33203125" style="7" customWidth="1"/>
    <col min="8452" max="8455" width="9" style="7"/>
    <col min="8456" max="8457" width="33.109375" style="7" customWidth="1"/>
    <col min="8458" max="8705" width="9" style="7"/>
    <col min="8706" max="8706" width="13.44140625" style="7" customWidth="1"/>
    <col min="8707" max="8707" width="19.33203125" style="7" customWidth="1"/>
    <col min="8708" max="8711" width="9" style="7"/>
    <col min="8712" max="8713" width="33.109375" style="7" customWidth="1"/>
    <col min="8714" max="8961" width="9" style="7"/>
    <col min="8962" max="8962" width="13.44140625" style="7" customWidth="1"/>
    <col min="8963" max="8963" width="19.33203125" style="7" customWidth="1"/>
    <col min="8964" max="8967" width="9" style="7"/>
    <col min="8968" max="8969" width="33.109375" style="7" customWidth="1"/>
    <col min="8970" max="9217" width="9" style="7"/>
    <col min="9218" max="9218" width="13.44140625" style="7" customWidth="1"/>
    <col min="9219" max="9219" width="19.33203125" style="7" customWidth="1"/>
    <col min="9220" max="9223" width="9" style="7"/>
    <col min="9224" max="9225" width="33.109375" style="7" customWidth="1"/>
    <col min="9226" max="9473" width="9" style="7"/>
    <col min="9474" max="9474" width="13.44140625" style="7" customWidth="1"/>
    <col min="9475" max="9475" width="19.33203125" style="7" customWidth="1"/>
    <col min="9476" max="9479" width="9" style="7"/>
    <col min="9480" max="9481" width="33.109375" style="7" customWidth="1"/>
    <col min="9482" max="9729" width="9" style="7"/>
    <col min="9730" max="9730" width="13.44140625" style="7" customWidth="1"/>
    <col min="9731" max="9731" width="19.33203125" style="7" customWidth="1"/>
    <col min="9732" max="9735" width="9" style="7"/>
    <col min="9736" max="9737" width="33.109375" style="7" customWidth="1"/>
    <col min="9738" max="9985" width="9" style="7"/>
    <col min="9986" max="9986" width="13.44140625" style="7" customWidth="1"/>
    <col min="9987" max="9987" width="19.33203125" style="7" customWidth="1"/>
    <col min="9988" max="9991" width="9" style="7"/>
    <col min="9992" max="9993" width="33.109375" style="7" customWidth="1"/>
    <col min="9994" max="10241" width="9" style="7"/>
    <col min="10242" max="10242" width="13.44140625" style="7" customWidth="1"/>
    <col min="10243" max="10243" width="19.33203125" style="7" customWidth="1"/>
    <col min="10244" max="10247" width="9" style="7"/>
    <col min="10248" max="10249" width="33.109375" style="7" customWidth="1"/>
    <col min="10250" max="10497" width="9" style="7"/>
    <col min="10498" max="10498" width="13.44140625" style="7" customWidth="1"/>
    <col min="10499" max="10499" width="19.33203125" style="7" customWidth="1"/>
    <col min="10500" max="10503" width="9" style="7"/>
    <col min="10504" max="10505" width="33.109375" style="7" customWidth="1"/>
    <col min="10506" max="10753" width="9" style="7"/>
    <col min="10754" max="10754" width="13.44140625" style="7" customWidth="1"/>
    <col min="10755" max="10755" width="19.33203125" style="7" customWidth="1"/>
    <col min="10756" max="10759" width="9" style="7"/>
    <col min="10760" max="10761" width="33.109375" style="7" customWidth="1"/>
    <col min="10762" max="11009" width="9" style="7"/>
    <col min="11010" max="11010" width="13.44140625" style="7" customWidth="1"/>
    <col min="11011" max="11011" width="19.33203125" style="7" customWidth="1"/>
    <col min="11012" max="11015" width="9" style="7"/>
    <col min="11016" max="11017" width="33.109375" style="7" customWidth="1"/>
    <col min="11018" max="11265" width="9" style="7"/>
    <col min="11266" max="11266" width="13.44140625" style="7" customWidth="1"/>
    <col min="11267" max="11267" width="19.33203125" style="7" customWidth="1"/>
    <col min="11268" max="11271" width="9" style="7"/>
    <col min="11272" max="11273" width="33.109375" style="7" customWidth="1"/>
    <col min="11274" max="11521" width="9" style="7"/>
    <col min="11522" max="11522" width="13.44140625" style="7" customWidth="1"/>
    <col min="11523" max="11523" width="19.33203125" style="7" customWidth="1"/>
    <col min="11524" max="11527" width="9" style="7"/>
    <col min="11528" max="11529" width="33.109375" style="7" customWidth="1"/>
    <col min="11530" max="11777" width="9" style="7"/>
    <col min="11778" max="11778" width="13.44140625" style="7" customWidth="1"/>
    <col min="11779" max="11779" width="19.33203125" style="7" customWidth="1"/>
    <col min="11780" max="11783" width="9" style="7"/>
    <col min="11784" max="11785" width="33.109375" style="7" customWidth="1"/>
    <col min="11786" max="12033" width="9" style="7"/>
    <col min="12034" max="12034" width="13.44140625" style="7" customWidth="1"/>
    <col min="12035" max="12035" width="19.33203125" style="7" customWidth="1"/>
    <col min="12036" max="12039" width="9" style="7"/>
    <col min="12040" max="12041" width="33.109375" style="7" customWidth="1"/>
    <col min="12042" max="12289" width="9" style="7"/>
    <col min="12290" max="12290" width="13.44140625" style="7" customWidth="1"/>
    <col min="12291" max="12291" width="19.33203125" style="7" customWidth="1"/>
    <col min="12292" max="12295" width="9" style="7"/>
    <col min="12296" max="12297" width="33.109375" style="7" customWidth="1"/>
    <col min="12298" max="12545" width="9" style="7"/>
    <col min="12546" max="12546" width="13.44140625" style="7" customWidth="1"/>
    <col min="12547" max="12547" width="19.33203125" style="7" customWidth="1"/>
    <col min="12548" max="12551" width="9" style="7"/>
    <col min="12552" max="12553" width="33.109375" style="7" customWidth="1"/>
    <col min="12554" max="12801" width="9" style="7"/>
    <col min="12802" max="12802" width="13.44140625" style="7" customWidth="1"/>
    <col min="12803" max="12803" width="19.33203125" style="7" customWidth="1"/>
    <col min="12804" max="12807" width="9" style="7"/>
    <col min="12808" max="12809" width="33.109375" style="7" customWidth="1"/>
    <col min="12810" max="13057" width="9" style="7"/>
    <col min="13058" max="13058" width="13.44140625" style="7" customWidth="1"/>
    <col min="13059" max="13059" width="19.33203125" style="7" customWidth="1"/>
    <col min="13060" max="13063" width="9" style="7"/>
    <col min="13064" max="13065" width="33.109375" style="7" customWidth="1"/>
    <col min="13066" max="13313" width="9" style="7"/>
    <col min="13314" max="13314" width="13.44140625" style="7" customWidth="1"/>
    <col min="13315" max="13315" width="19.33203125" style="7" customWidth="1"/>
    <col min="13316" max="13319" width="9" style="7"/>
    <col min="13320" max="13321" width="33.109375" style="7" customWidth="1"/>
    <col min="13322" max="13569" width="9" style="7"/>
    <col min="13570" max="13570" width="13.44140625" style="7" customWidth="1"/>
    <col min="13571" max="13571" width="19.33203125" style="7" customWidth="1"/>
    <col min="13572" max="13575" width="9" style="7"/>
    <col min="13576" max="13577" width="33.109375" style="7" customWidth="1"/>
    <col min="13578" max="13825" width="9" style="7"/>
    <col min="13826" max="13826" width="13.44140625" style="7" customWidth="1"/>
    <col min="13827" max="13827" width="19.33203125" style="7" customWidth="1"/>
    <col min="13828" max="13831" width="9" style="7"/>
    <col min="13832" max="13833" width="33.109375" style="7" customWidth="1"/>
    <col min="13834" max="14081" width="9" style="7"/>
    <col min="14082" max="14082" width="13.44140625" style="7" customWidth="1"/>
    <col min="14083" max="14083" width="19.33203125" style="7" customWidth="1"/>
    <col min="14084" max="14087" width="9" style="7"/>
    <col min="14088" max="14089" width="33.109375" style="7" customWidth="1"/>
    <col min="14090" max="14337" width="9" style="7"/>
    <col min="14338" max="14338" width="13.44140625" style="7" customWidth="1"/>
    <col min="14339" max="14339" width="19.33203125" style="7" customWidth="1"/>
    <col min="14340" max="14343" width="9" style="7"/>
    <col min="14344" max="14345" width="33.109375" style="7" customWidth="1"/>
    <col min="14346" max="14593" width="9" style="7"/>
    <col min="14594" max="14594" width="13.44140625" style="7" customWidth="1"/>
    <col min="14595" max="14595" width="19.33203125" style="7" customWidth="1"/>
    <col min="14596" max="14599" width="9" style="7"/>
    <col min="14600" max="14601" width="33.109375" style="7" customWidth="1"/>
    <col min="14602" max="14849" width="9" style="7"/>
    <col min="14850" max="14850" width="13.44140625" style="7" customWidth="1"/>
    <col min="14851" max="14851" width="19.33203125" style="7" customWidth="1"/>
    <col min="14852" max="14855" width="9" style="7"/>
    <col min="14856" max="14857" width="33.109375" style="7" customWidth="1"/>
    <col min="14858" max="15105" width="9" style="7"/>
    <col min="15106" max="15106" width="13.44140625" style="7" customWidth="1"/>
    <col min="15107" max="15107" width="19.33203125" style="7" customWidth="1"/>
    <col min="15108" max="15111" width="9" style="7"/>
    <col min="15112" max="15113" width="33.109375" style="7" customWidth="1"/>
    <col min="15114" max="15361" width="9" style="7"/>
    <col min="15362" max="15362" width="13.44140625" style="7" customWidth="1"/>
    <col min="15363" max="15363" width="19.33203125" style="7" customWidth="1"/>
    <col min="15364" max="15367" width="9" style="7"/>
    <col min="15368" max="15369" width="33.109375" style="7" customWidth="1"/>
    <col min="15370" max="15617" width="9" style="7"/>
    <col min="15618" max="15618" width="13.44140625" style="7" customWidth="1"/>
    <col min="15619" max="15619" width="19.33203125" style="7" customWidth="1"/>
    <col min="15620" max="15623" width="9" style="7"/>
    <col min="15624" max="15625" width="33.109375" style="7" customWidth="1"/>
    <col min="15626" max="15873" width="9" style="7"/>
    <col min="15874" max="15874" width="13.44140625" style="7" customWidth="1"/>
    <col min="15875" max="15875" width="19.33203125" style="7" customWidth="1"/>
    <col min="15876" max="15879" width="9" style="7"/>
    <col min="15880" max="15881" width="33.109375" style="7" customWidth="1"/>
    <col min="15882" max="16129" width="9" style="7"/>
    <col min="16130" max="16130" width="13.44140625" style="7" customWidth="1"/>
    <col min="16131" max="16131" width="19.33203125" style="7" customWidth="1"/>
    <col min="16132" max="16135" width="9" style="7"/>
    <col min="16136" max="16137" width="33.109375" style="7" customWidth="1"/>
    <col min="16138" max="16384" width="9" style="7"/>
  </cols>
  <sheetData>
    <row r="1" spans="1:9" ht="25.5" customHeight="1">
      <c r="B1" s="145" t="s">
        <v>89</v>
      </c>
      <c r="C1" s="145"/>
      <c r="D1" s="145"/>
      <c r="E1" s="145"/>
      <c r="F1" s="145"/>
      <c r="G1" s="145"/>
      <c r="H1" s="145"/>
    </row>
    <row r="2" spans="1:9" ht="14.25" customHeight="1">
      <c r="A2" s="88"/>
      <c r="B2" s="88"/>
      <c r="C2" s="89"/>
      <c r="D2" s="89"/>
      <c r="E2" s="89"/>
      <c r="F2" s="89"/>
      <c r="G2" s="89"/>
      <c r="H2" s="90"/>
    </row>
    <row r="3" spans="1:9" ht="12" customHeight="1">
      <c r="B3" s="91" t="s">
        <v>1</v>
      </c>
      <c r="C3" s="146" t="s">
        <v>155</v>
      </c>
      <c r="D3" s="128"/>
      <c r="E3" s="147" t="s">
        <v>2</v>
      </c>
      <c r="F3" s="147"/>
      <c r="G3" s="92"/>
      <c r="H3" s="93" t="s">
        <v>99</v>
      </c>
    </row>
    <row r="4" spans="1:9" ht="12" customHeight="1">
      <c r="B4" s="91" t="s">
        <v>3</v>
      </c>
      <c r="C4" s="128" t="s">
        <v>156</v>
      </c>
      <c r="D4" s="128"/>
      <c r="E4" s="147" t="s">
        <v>90</v>
      </c>
      <c r="F4" s="147"/>
      <c r="G4" s="92"/>
      <c r="H4" s="93" t="str">
        <f>[1]Cover!G5</f>
        <v>Ngô Thị Bích Thúy</v>
      </c>
    </row>
    <row r="5" spans="1:9" ht="12" customHeight="1">
      <c r="B5" s="94" t="s">
        <v>6</v>
      </c>
      <c r="C5" s="128" t="str">
        <f>C4&amp;"_"&amp;"Test Report"&amp;"_"&amp;"v0.1"</f>
        <v>BOOK_Test Report_v0.1</v>
      </c>
      <c r="D5" s="128"/>
      <c r="E5" s="147" t="s">
        <v>7</v>
      </c>
      <c r="F5" s="147"/>
      <c r="G5" s="92"/>
      <c r="H5" s="120">
        <v>44481</v>
      </c>
    </row>
    <row r="6" spans="1:9" ht="21.75" customHeight="1">
      <c r="A6" s="88"/>
      <c r="B6" s="94" t="s">
        <v>46</v>
      </c>
      <c r="C6" s="144"/>
      <c r="D6" s="144"/>
      <c r="E6" s="144"/>
      <c r="F6" s="144"/>
      <c r="G6" s="144"/>
      <c r="H6" s="144"/>
    </row>
    <row r="7" spans="1:9" ht="14.25" customHeight="1">
      <c r="A7" s="88"/>
      <c r="B7" s="12"/>
      <c r="C7" s="95"/>
      <c r="D7" s="89"/>
      <c r="E7" s="89"/>
      <c r="F7" s="89"/>
      <c r="G7" s="89"/>
      <c r="H7" s="90"/>
    </row>
    <row r="8" spans="1:9">
      <c r="B8" s="12"/>
      <c r="C8" s="95"/>
      <c r="D8" s="89"/>
      <c r="E8" s="89"/>
      <c r="F8" s="89"/>
      <c r="G8" s="89"/>
      <c r="H8" s="90"/>
    </row>
    <row r="10" spans="1:9">
      <c r="A10" s="96"/>
      <c r="B10" s="97" t="s">
        <v>20</v>
      </c>
      <c r="C10" s="98" t="s">
        <v>91</v>
      </c>
      <c r="D10" s="99" t="s">
        <v>34</v>
      </c>
      <c r="E10" s="98" t="s">
        <v>35</v>
      </c>
      <c r="F10" s="98" t="s">
        <v>36</v>
      </c>
      <c r="G10" s="100" t="s">
        <v>37</v>
      </c>
      <c r="H10" s="101" t="s">
        <v>92</v>
      </c>
    </row>
    <row r="11" spans="1:9">
      <c r="A11" s="96"/>
      <c r="B11" s="102">
        <v>1</v>
      </c>
      <c r="C11" s="103" t="str">
        <f>'[1]Functional TC'!D1</f>
        <v>FTC</v>
      </c>
      <c r="D11" s="104">
        <f>'[2]Functional TC'!A5</f>
        <v>19</v>
      </c>
      <c r="E11" s="104">
        <f>'[1]Functional TC'!B5</f>
        <v>0</v>
      </c>
      <c r="F11" s="104">
        <v>0</v>
      </c>
      <c r="G11" s="105">
        <f>'[1]Functional TC'!D5</f>
        <v>0</v>
      </c>
      <c r="H11" s="106">
        <f t="array" ref="H11:I11">'[1]Functional TC'!E5:F5</f>
        <v>23</v>
      </c>
      <c r="I11" s="7">
        <v>0</v>
      </c>
    </row>
    <row r="12" spans="1:9">
      <c r="A12" s="96"/>
      <c r="B12" s="102">
        <v>2</v>
      </c>
      <c r="C12" s="103" t="str">
        <f>'[1]Non-Functional TC'!D1</f>
        <v>NFTC</v>
      </c>
      <c r="D12" s="104">
        <v>11</v>
      </c>
      <c r="E12" s="104">
        <f>'[1]Functional TC'!B5</f>
        <v>0</v>
      </c>
      <c r="F12" s="104">
        <v>0</v>
      </c>
      <c r="G12" s="105">
        <f>'[1]Non-Functional TC'!D5</f>
        <v>0</v>
      </c>
      <c r="H12" s="106">
        <f t="array" ref="H12:I12">'[1]Non-Functional TC'!E5:F5</f>
        <v>12</v>
      </c>
      <c r="I12" s="7">
        <v>0</v>
      </c>
    </row>
    <row r="13" spans="1:9">
      <c r="A13" s="96"/>
      <c r="B13" s="102"/>
      <c r="C13" s="103"/>
      <c r="D13" s="104"/>
      <c r="E13" s="104"/>
      <c r="F13" s="104"/>
      <c r="G13" s="105"/>
      <c r="H13" s="106"/>
    </row>
    <row r="14" spans="1:9">
      <c r="A14" s="96"/>
      <c r="B14" s="107"/>
      <c r="C14" s="108" t="s">
        <v>93</v>
      </c>
      <c r="D14" s="109">
        <f>SUM(D9:D13)</f>
        <v>30</v>
      </c>
      <c r="E14" s="109">
        <f>SUM(E9:E13)</f>
        <v>0</v>
      </c>
      <c r="F14" s="109">
        <f>SUM(F9:F13)</f>
        <v>0</v>
      </c>
      <c r="G14" s="109">
        <f>SUM(G9:G13)</f>
        <v>0</v>
      </c>
      <c r="H14" s="110">
        <f>SUM(H9:H13)</f>
        <v>35</v>
      </c>
    </row>
    <row r="15" spans="1:9">
      <c r="B15" s="111"/>
      <c r="D15" s="112"/>
      <c r="E15" s="113"/>
      <c r="F15" s="113"/>
      <c r="G15" s="113"/>
      <c r="H15" s="113"/>
    </row>
    <row r="16" spans="1:9">
      <c r="C16" s="114" t="s">
        <v>94</v>
      </c>
      <c r="E16" s="115">
        <f>(D14+E14)*100/(H14-G14)</f>
        <v>85.714285714285708</v>
      </c>
      <c r="F16" s="7" t="s">
        <v>95</v>
      </c>
      <c r="H16" s="116"/>
    </row>
    <row r="17" spans="3:8">
      <c r="C17" s="114" t="s">
        <v>96</v>
      </c>
      <c r="E17" s="115">
        <f>D14*100/(H14-G14)</f>
        <v>85.714285714285708</v>
      </c>
      <c r="F17" s="7" t="s">
        <v>95</v>
      </c>
      <c r="H17" s="116"/>
    </row>
  </sheetData>
  <mergeCells count="8">
    <mergeCell ref="C6:H6"/>
    <mergeCell ref="B1:H1"/>
    <mergeCell ref="C3:D3"/>
    <mergeCell ref="E3:F3"/>
    <mergeCell ref="C4:D4"/>
    <mergeCell ref="E4:F4"/>
    <mergeCell ref="C5:D5"/>
    <mergeCell ref="E5:F5"/>
  </mergeCells>
  <hyperlinks>
    <hyperlink ref="C3" r:id="rId1" display="WWW.VnBookStore.vn"/>
  </hyperlinks>
  <pageMargins left="0.74791666666666667" right="0.74791666666666667" top="0.98402777777777783" bottom="0.98402777777777772" header="0.51180555555555562" footer="0.5"/>
  <pageSetup firstPageNumber="0" orientation="landscape" horizontalDpi="300" verticalDpi="300" r:id="rId2"/>
  <headerFooter alignWithMargins="0">
    <oddFooter>&amp;L&amp;"Tahoma,Regular"&amp;8 02ae-BM/PM/HDCV/FSOFT v2/0&amp;C&amp;"tahoma,Regular"&amp;8Internal use&amp;R&amp;"Tahoma,Regular"&amp;8&amp;P/&amp;N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Test case List</vt:lpstr>
      <vt:lpstr>Functional TC</vt:lpstr>
      <vt:lpstr>Non-Functional TC</vt: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 Nguyen</dc:creator>
  <cp:lastModifiedBy>Quang Lê Đăng</cp:lastModifiedBy>
  <dcterms:created xsi:type="dcterms:W3CDTF">2015-06-05T18:17:20Z</dcterms:created>
  <dcterms:modified xsi:type="dcterms:W3CDTF">2021-12-26T11:59:10Z</dcterms:modified>
</cp:coreProperties>
</file>