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5749AD1F-8B30-458B-A6F2-4304E0537780}" xr6:coauthVersionLast="47" xr6:coauthVersionMax="47" xr10:uidLastSave="{00000000-0000-0000-0000-000000000000}"/>
  <bookViews>
    <workbookView xWindow="-108" yWindow="-108" windowWidth="23256" windowHeight="12576" xr2:uid="{30335E2C-89DA-4C79-B82F-6F6D648259F1}"/>
  </bookViews>
  <sheets>
    <sheet name="Tipo de Cambio" sheetId="1" r:id="rId1"/>
    <sheet name="Tasas de interés" sheetId="2" r:id="rId2"/>
    <sheet name="Treasuries_SOFR" sheetId="3" r:id="rId3"/>
    <sheet name="Wallstreet" sheetId="6" r:id="rId4"/>
    <sheet name="InflaciónUS" sheetId="4" r:id="rId5"/>
    <sheet name="InflaciónMEX" sheetId="5" r:id="rId6"/>
  </sheets>
  <definedNames>
    <definedName name="_xlnm._FilterDatabase" localSheetId="1" hidden="1">'Tasas de interés'!$D$1:$F$30</definedName>
  </definedNames>
  <calcPr calcId="191029"/>
</workbook>
</file>

<file path=xl/calcChain.xml><?xml version="1.0" encoding="utf-8"?>
<calcChain xmlns="http://schemas.openxmlformats.org/spreadsheetml/2006/main">
  <c r="F18" i="6" l="1"/>
  <c r="F19" i="6"/>
  <c r="F20" i="6"/>
  <c r="F21" i="6"/>
  <c r="F22" i="6"/>
  <c r="F23" i="6"/>
  <c r="F24" i="6"/>
  <c r="F25" i="6"/>
  <c r="G18" i="6"/>
  <c r="G19" i="6"/>
  <c r="G20" i="6"/>
  <c r="G21" i="6"/>
  <c r="G22" i="6"/>
  <c r="G23" i="6"/>
  <c r="G24" i="6"/>
  <c r="G25" i="6"/>
  <c r="H18" i="6"/>
  <c r="H19" i="6"/>
  <c r="H20" i="6"/>
  <c r="H21" i="6"/>
  <c r="H22" i="6"/>
  <c r="H23" i="6"/>
  <c r="H24" i="6"/>
  <c r="H25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<sst xmlns="http://schemas.openxmlformats.org/spreadsheetml/2006/main" count="39" uniqueCount="29">
  <si>
    <t>Fecha</t>
  </si>
  <si>
    <t>Tipo de Cambio FIX</t>
  </si>
  <si>
    <t>Año</t>
  </si>
  <si>
    <t>Tasa de Interés Objetivo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</si>
  <si>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</si>
  <si>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</si>
  <si>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</si>
  <si>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</si>
  <si>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</si>
  <si>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</si>
  <si>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</si>
  <si>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</si>
  <si>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</si>
  <si>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</si>
  <si>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</si>
  <si>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</si>
  <si>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</si>
  <si>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</si>
  <si>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</si>
  <si>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</si>
  <si>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</si>
  <si>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Inflación USA</t>
  </si>
  <si>
    <t>Inflación México</t>
  </si>
  <si>
    <t>Dow Jones</t>
  </si>
  <si>
    <t>S&amp;P 500</t>
  </si>
  <si>
    <t>Nasdaq</t>
  </si>
  <si>
    <t>% Dow Jones</t>
  </si>
  <si>
    <t>% S&amp;P500</t>
  </si>
  <si>
    <t>% Nasdaq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</si>
</sst>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5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7">
    <dxf>
      <numFmt numFmtId="14" formatCode="0.00%"/>
    </dxf>
    <dxf>
      <numFmt numFmtId="19" formatCode="dd/mm/yyyy"/>
    </dxf>
    <dxf>
      <numFmt numFmtId="14" formatCode="0.00%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68" totalsRowShown="0" dataDxfId="26" dataCellStyle="Moneda">
  <autoFilter ref="A1:E68" xr:uid="{89FEBF79-34BE-422C-9B3B-1ABEB5D5A6E9}"/>
  <tableColumns count="5">
    <tableColumn id="1" xr3:uid="{8E09B427-5E44-4BBB-89FC-35463079BE46}" name="Año"/>
    <tableColumn id="2" xr3:uid="{3D7466AA-D045-44D9-96B5-BDFB7062F58C}" name="Fecha" dataDxfId="25"/>
    <tableColumn id="3" xr3:uid="{157C7180-B5CE-4C51-9BD0-3AEECF3B91F1}" name="Tipo de Cambio FIX" dataDxfId="24" dataCellStyle="Moneda"/>
    <tableColumn id="4" xr3:uid="{74B4BBBC-E72A-423F-B8FA-CE596B4E990E}" name="Nivel máximo" dataDxfId="23" dataCellStyle="Moneda"/>
    <tableColumn id="5" xr3:uid="{74EB6E0A-1398-4291-8596-80BA6140571D}" name="Nivel mínimo" dataDxfId="22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68" totalsRowShown="0">
  <autoFilter ref="A1:F68" xr:uid="{F4FA084B-10DE-49EA-A77A-CF0EB874CD28}"/>
  <tableColumns count="6">
    <tableColumn id="1" xr3:uid="{B700B119-8C38-4F55-BC79-C4D6BC8E0C88}" name="Año"/>
    <tableColumn id="2" xr3:uid="{47E09E7D-A904-4405-9048-49D33EE0E8EB}" name="Fecha" dataDxfId="21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69" totalsRowShown="0">
  <autoFilter ref="A1:N169" xr:uid="{41D25D3A-81CA-4450-B7DF-F71343E59E89}"/>
  <tableColumns count="14">
    <tableColumn id="1" xr3:uid="{4B709A46-FEF4-4082-A1C7-4443452E16C3}" name="Año"/>
    <tableColumn id="2" xr3:uid="{288E25E9-721A-4984-9062-39446AEF10A2}" name="Fecha" dataDxfId="20"/>
    <tableColumn id="3" xr3:uid="{0B60854E-A304-4A5B-B1BD-17AA07CBA4DD}" name="SOFR" dataDxfId="19"/>
    <tableColumn id="4" xr3:uid="{BA101BB9-5BDD-49C2-A01D-82F8C1F40DE3}" name="1M Treasury" dataDxfId="18"/>
    <tableColumn id="5" xr3:uid="{7FE75A9A-7044-4B06-B3A6-F01D3A56E2C5}" name="3M Treasury" dataDxfId="17"/>
    <tableColumn id="6" xr3:uid="{602D7FBF-E731-4F49-9A0B-6365C780F089}" name="6M Treasury" dataDxfId="16"/>
    <tableColumn id="7" xr3:uid="{7887EB81-463F-4BB8-9E84-4229D2CAC9A1}" name="1Y Treasury" dataDxfId="15"/>
    <tableColumn id="8" xr3:uid="{8C5475BF-3FF2-497D-B569-0B378CC77D79}" name="2Y Treasury" dataDxfId="14"/>
    <tableColumn id="9" xr3:uid="{3B424ABE-EF8F-498A-8F4F-7FDBD990A429}" name="3Y Treasury" dataDxfId="13"/>
    <tableColumn id="10" xr3:uid="{383F89E5-27BF-4792-BA7B-6E4263B946C9}" name="5Y Treasury" dataDxfId="12"/>
    <tableColumn id="11" xr3:uid="{A94CC5AD-A6E2-4E44-AAAF-147E46B23BA1}" name="7Y Treasury" dataDxfId="11"/>
    <tableColumn id="12" xr3:uid="{BA073A53-DD09-4842-A47E-B2F4D2CD2F0B}" name="10Y Treasury" dataDxfId="10"/>
    <tableColumn id="13" xr3:uid="{0AB1292E-1821-4704-ACB3-22F12D9A1EBD}" name="20Y Treasury" dataDxfId="9"/>
    <tableColumn id="14" xr3:uid="{FCEEF9DA-C290-458F-AEF1-C46CBE6DCD16}" name="30Y Treasury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25" totalsRowShown="0">
  <autoFilter ref="A1:H25" xr:uid="{E8483F90-A69D-4E36-9F78-F36E94A075B5}"/>
  <tableColumns count="8">
    <tableColumn id="1" xr3:uid="{7676C863-947F-4296-8B2C-4C1C2493E9D9}" name="Año"/>
    <tableColumn id="2" xr3:uid="{55C318C8-9926-4D62-8294-177D6BC0FE75}" name="Fecha" dataDxfId="7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6">
      <calculatedColumnFormula>IFERROR((Tabla8[[#This Row],[Dow Jones]]-C1)/C1,"")</calculatedColumnFormula>
    </tableColumn>
    <tableColumn id="7" xr3:uid="{A64DA0F4-44F9-4388-B98F-ED267001BCC9}" name="% S&amp;P500" dataDxfId="5">
      <calculatedColumnFormula>IFERROR((Tabla8[[#This Row],[S&amp;P 500]]-D1)/D1,"")</calculatedColumnFormula>
    </tableColumn>
    <tableColumn id="8" xr3:uid="{9B8FC688-A5F6-4240-9AD9-64ED7FF46AD3}" name="% Nasdaq" dataDxfId="4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0FD302-37FE-4F2B-B60B-6A456523923A}" name="Tabla6" displayName="Tabla6" ref="A1:C8" totalsRowShown="0">
  <autoFilter ref="A1:C8" xr:uid="{B90FD302-37FE-4F2B-B60B-6A456523923A}"/>
  <tableColumns count="3">
    <tableColumn id="1" xr3:uid="{43F48A9D-2FA0-46A3-84F1-7DEE42E5BF68}" name="Año"/>
    <tableColumn id="2" xr3:uid="{1AFFE9F5-0B80-4822-A1EA-DB386C299969}" name="Fecha" dataDxfId="3"/>
    <tableColumn id="3" xr3:uid="{AF83158D-8EA0-4564-B3B9-6FD4F520FAE8}" name="Inflación USA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9B3244-9A58-400B-AA1A-8898DAD1E764}" name="Tabla26" displayName="Tabla26" ref="A1:C244" totalsRowShown="0">
  <autoFilter ref="A1:C244" xr:uid="{009B3244-9A58-400B-AA1A-8898DAD1E764}"/>
  <sortState xmlns:xlrd2="http://schemas.microsoft.com/office/spreadsheetml/2017/richdata2" ref="A2:C236">
    <sortCondition ref="B1:B236"/>
  </sortState>
  <tableColumns count="3">
    <tableColumn id="1" xr3:uid="{E37380EC-24C2-4BFF-B1C3-8DCA648F7DEC}" name="Año"/>
    <tableColumn id="2" xr3:uid="{0FEF90E7-9017-40CF-A119-2A51A7A5DB93}" name="Fecha" dataDxfId="1"/>
    <tableColumn id="3" xr3:uid="{FC4B62C3-96EC-4423-AE57-348DA8F8FEC3}" name="Inflación Méxi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68"/>
  <sheetViews>
    <sheetView tabSelected="1" topLeftCell="A49" workbookViewId="0">
      <selection activeCell="C69" sqref="C69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7</v>
      </c>
      <c r="E1" t="s">
        <v>8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 s="12">
        <v>2025</v>
      </c>
      <c r="B60" s="13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 s="12">
        <v>2025</v>
      </c>
      <c r="B61" s="13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 s="12">
        <v>2025</v>
      </c>
      <c r="B62" s="13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 s="12">
        <v>2025</v>
      </c>
      <c r="B63" s="13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 s="12">
        <v>2025</v>
      </c>
      <c r="B64" s="13">
        <v>45898</v>
      </c>
      <c r="C64" s="2">
        <v>18.643999999999998</v>
      </c>
      <c r="D64" s="2">
        <v>18.669</v>
      </c>
      <c r="E64" s="2">
        <v>18.628</v>
      </c>
    </row>
    <row r="65" spans="1:5" x14ac:dyDescent="0.3">
      <c r="A65">
        <v>2025</v>
      </c>
      <c r="B65" s="15">
        <v>45901</v>
      </c>
      <c r="C65" s="2">
        <v>18.646000000000001</v>
      </c>
      <c r="D65" s="2">
        <v>18.664000000000001</v>
      </c>
      <c r="E65" s="2">
        <v>18.616</v>
      </c>
    </row>
    <row r="66" spans="1:5" x14ac:dyDescent="0.3">
      <c r="A66" s="14">
        <v>2025</v>
      </c>
      <c r="B66" s="15">
        <v>45902</v>
      </c>
      <c r="C66" s="2">
        <v>18.7072</v>
      </c>
      <c r="D66" s="2">
        <v>18.760000000000002</v>
      </c>
      <c r="E66" s="2">
        <v>18.687999999999999</v>
      </c>
    </row>
    <row r="67" spans="1:5" x14ac:dyDescent="0.3">
      <c r="A67" s="14">
        <v>2025</v>
      </c>
      <c r="B67" s="15">
        <v>45903</v>
      </c>
      <c r="C67" s="2">
        <v>18.6873</v>
      </c>
      <c r="D67" s="2">
        <v>18.728999999999999</v>
      </c>
      <c r="E67" s="2">
        <v>18.672999999999998</v>
      </c>
    </row>
    <row r="68" spans="1:5" x14ac:dyDescent="0.3">
      <c r="A68" s="14">
        <v>2025</v>
      </c>
      <c r="B68" s="15">
        <v>45904</v>
      </c>
      <c r="C68" s="2">
        <v>18.7577</v>
      </c>
      <c r="D68" s="2">
        <v>18.78</v>
      </c>
      <c r="E68" s="2">
        <v>18.734999999999999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68"/>
  <sheetViews>
    <sheetView topLeftCell="A54" workbookViewId="0">
      <selection activeCell="I57" sqref="I57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 s="1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 s="19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 s="19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 s="19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 s="19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  <row r="64" spans="1:6" x14ac:dyDescent="0.3">
      <c r="A64" s="20">
        <v>2025</v>
      </c>
      <c r="B64" s="21">
        <v>45901</v>
      </c>
      <c r="C64" s="5">
        <v>7.7499999999999999E-2</v>
      </c>
      <c r="D64" s="5">
        <v>8.0399999999999999E-2</v>
      </c>
      <c r="E64" s="5">
        <v>8.1000000000000003E-2</v>
      </c>
      <c r="F64" s="5">
        <v>8.1699999999999995E-2</v>
      </c>
    </row>
    <row r="65" spans="1:6" x14ac:dyDescent="0.3">
      <c r="A65" s="20">
        <v>2025</v>
      </c>
      <c r="B65" s="21">
        <v>45902</v>
      </c>
      <c r="C65" s="5">
        <v>7.7499999999999999E-2</v>
      </c>
      <c r="D65" s="5">
        <v>8.1100000000000005E-2</v>
      </c>
      <c r="E65" s="5">
        <v>8.1699999999999995E-2</v>
      </c>
      <c r="F65" s="5">
        <v>8.2500000000000004E-2</v>
      </c>
    </row>
    <row r="66" spans="1:6" x14ac:dyDescent="0.3">
      <c r="A66" s="20">
        <v>2025</v>
      </c>
      <c r="B66" s="21">
        <v>45903</v>
      </c>
      <c r="C66" s="5">
        <v>7.7499999999999999E-2</v>
      </c>
      <c r="D66" s="5">
        <v>8.0199999999999994E-2</v>
      </c>
      <c r="E66" s="5">
        <v>8.0799999999999997E-2</v>
      </c>
      <c r="F66" s="5">
        <v>8.1500000000000003E-2</v>
      </c>
    </row>
    <row r="67" spans="1:6" x14ac:dyDescent="0.3">
      <c r="A67" s="20">
        <v>2025</v>
      </c>
      <c r="B67" s="21">
        <v>45904</v>
      </c>
      <c r="C67" s="5">
        <v>7.7499999999999999E-2</v>
      </c>
      <c r="D67" s="5">
        <v>8.0199999999999994E-2</v>
      </c>
      <c r="E67" s="5">
        <v>8.0799999999999997E-2</v>
      </c>
      <c r="F67" s="5">
        <v>8.1500000000000003E-2</v>
      </c>
    </row>
    <row r="68" spans="1:6" x14ac:dyDescent="0.3">
      <c r="A68" s="20">
        <v>2025</v>
      </c>
      <c r="B68" s="21">
        <v>45905</v>
      </c>
      <c r="C68" s="5">
        <v>7.7499999999999999E-2</v>
      </c>
      <c r="D68" s="5">
        <v>8.0199999999999994E-2</v>
      </c>
      <c r="E68" s="5">
        <v>8.0799999999999997E-2</v>
      </c>
      <c r="F68" s="5">
        <v>8.1500000000000003E-2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69"/>
  <sheetViews>
    <sheetView topLeftCell="A150" workbookViewId="0">
      <selection activeCell="F170" sqref="F170"/>
    </sheetView>
  </sheetViews>
  <sheetFormatPr baseColWidth="10" defaultRowHeight="14.4" x14ac:dyDescent="0.3"/>
  <cols>
    <col min="1" max="1" width="6.33203125" customWidth="1"/>
    <col min="4" max="6" width="13.33203125" customWidth="1"/>
    <col min="7" max="11" width="12.5546875" customWidth="1"/>
    <col min="12" max="14" width="13.5546875" customWidth="1"/>
  </cols>
  <sheetData>
    <row r="1" spans="1:14" x14ac:dyDescent="0.3">
      <c r="A1" t="s">
        <v>2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3">
      <c r="A2">
        <v>2025</v>
      </c>
      <c r="B2" s="1">
        <v>45659</v>
      </c>
      <c r="C2" s="6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6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6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6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6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6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6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6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6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6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6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6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6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6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6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6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6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6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6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6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6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6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6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6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6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6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6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6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6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6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6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6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6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6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6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6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6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6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6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6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6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6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6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6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6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6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6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6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6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6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6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6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6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6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6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6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6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6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6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6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6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6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6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6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6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6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6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6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6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6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6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6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6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6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6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6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6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6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6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6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6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6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6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6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6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6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6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6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6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6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6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6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6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6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6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6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6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6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6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6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6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6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6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6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6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6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6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6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6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6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6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6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6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6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6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6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6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6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6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6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6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6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6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6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6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6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6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6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6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6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6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6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6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6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6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6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6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6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6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6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6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6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6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6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6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6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6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6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6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6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6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6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6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6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6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6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6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6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6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6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0">
        <v>45891</v>
      </c>
      <c r="C162" s="11">
        <v>4.36E-2</v>
      </c>
      <c r="D162" s="11">
        <v>4.4699999999999997E-2</v>
      </c>
      <c r="E162" s="11">
        <v>4.2700000000000002E-2</v>
      </c>
      <c r="F162" s="11">
        <v>4.0800000000000003E-2</v>
      </c>
      <c r="G162" s="11">
        <v>3.8699999999999998E-2</v>
      </c>
      <c r="H162" s="11">
        <v>3.6799999999999999E-2</v>
      </c>
      <c r="I162" s="11">
        <v>3.6400000000000002E-2</v>
      </c>
      <c r="J162" s="11">
        <v>3.7600000000000001E-2</v>
      </c>
      <c r="K162" s="11">
        <v>3.9800000000000002E-2</v>
      </c>
      <c r="L162" s="11">
        <v>4.2599999999999999E-2</v>
      </c>
      <c r="M162" s="11">
        <v>4.8399999999999999E-2</v>
      </c>
      <c r="N162" s="11">
        <v>4.8800000000000003E-2</v>
      </c>
    </row>
    <row r="163" spans="1:14" x14ac:dyDescent="0.3">
      <c r="A163" s="9">
        <v>2025</v>
      </c>
      <c r="B163" s="10">
        <v>45894</v>
      </c>
      <c r="C163" s="11">
        <v>4.3700000000000003E-2</v>
      </c>
      <c r="D163" s="11">
        <v>4.4499999999999998E-2</v>
      </c>
      <c r="E163" s="11">
        <v>4.2900000000000001E-2</v>
      </c>
      <c r="F163" s="11">
        <v>4.0800000000000003E-2</v>
      </c>
      <c r="G163" s="11">
        <v>3.8800000000000001E-2</v>
      </c>
      <c r="H163" s="11">
        <v>3.73E-2</v>
      </c>
      <c r="I163" s="11">
        <v>3.6799999999999999E-2</v>
      </c>
      <c r="J163" s="11">
        <v>3.7999999999999999E-2</v>
      </c>
      <c r="K163" s="11">
        <v>4.0099999999999997E-2</v>
      </c>
      <c r="L163" s="11">
        <v>4.2799999999999998E-2</v>
      </c>
      <c r="M163" s="11">
        <v>4.8599999999999997E-2</v>
      </c>
      <c r="N163" s="11">
        <v>4.8899999999999999E-2</v>
      </c>
    </row>
    <row r="164" spans="1:14" x14ac:dyDescent="0.3">
      <c r="A164" s="9">
        <v>2025</v>
      </c>
      <c r="B164" s="10">
        <v>45895</v>
      </c>
      <c r="C164" s="11">
        <v>4.3799999999999999E-2</v>
      </c>
      <c r="D164" s="11">
        <v>4.4200000000000003E-2</v>
      </c>
      <c r="E164" s="11">
        <v>4.2799999999999998E-2</v>
      </c>
      <c r="F164" s="11">
        <v>4.0599999999999997E-2</v>
      </c>
      <c r="G164" s="11">
        <v>3.85E-2</v>
      </c>
      <c r="H164" s="11">
        <v>3.61E-2</v>
      </c>
      <c r="I164" s="11">
        <v>3.6299999999999999E-2</v>
      </c>
      <c r="J164" s="11">
        <v>3.7499999999999999E-2</v>
      </c>
      <c r="K164" s="11">
        <v>3.9800000000000002E-2</v>
      </c>
      <c r="L164" s="11">
        <v>4.2599999999999999E-2</v>
      </c>
      <c r="M164" s="11">
        <v>4.8599999999999997E-2</v>
      </c>
      <c r="N164" s="11">
        <v>4.9000000000000002E-2</v>
      </c>
    </row>
    <row r="165" spans="1:14" x14ac:dyDescent="0.3">
      <c r="A165" s="9">
        <v>2025</v>
      </c>
      <c r="B165" s="10">
        <v>45896</v>
      </c>
      <c r="C165" s="11">
        <v>4.36E-2</v>
      </c>
      <c r="D165" s="11">
        <v>4.4200000000000003E-2</v>
      </c>
      <c r="E165" s="11">
        <v>4.2599999999999999E-2</v>
      </c>
      <c r="F165" s="11">
        <v>4.0399999999999998E-2</v>
      </c>
      <c r="G165" s="11">
        <v>3.8300000000000001E-2</v>
      </c>
      <c r="H165" s="11">
        <v>3.5900000000000001E-2</v>
      </c>
      <c r="I165" s="11">
        <v>3.5900000000000001E-2</v>
      </c>
      <c r="J165" s="11">
        <v>3.6900000000000002E-2</v>
      </c>
      <c r="K165" s="11">
        <v>3.95E-2</v>
      </c>
      <c r="L165" s="11">
        <v>4.24E-2</v>
      </c>
      <c r="M165" s="11">
        <v>4.87E-2</v>
      </c>
      <c r="N165" s="11">
        <v>4.9099999999999998E-2</v>
      </c>
    </row>
    <row r="166" spans="1:14" x14ac:dyDescent="0.3">
      <c r="A166" s="9">
        <v>2025</v>
      </c>
      <c r="B166" s="10">
        <v>45897</v>
      </c>
      <c r="C166" s="11">
        <v>4.3400000000000001E-2</v>
      </c>
      <c r="D166" s="11">
        <v>4.4200000000000003E-2</v>
      </c>
      <c r="E166" s="11">
        <v>4.2599999999999999E-2</v>
      </c>
      <c r="F166" s="11">
        <v>4.0399999999999998E-2</v>
      </c>
      <c r="G166" s="11">
        <v>3.85E-2</v>
      </c>
      <c r="H166" s="11">
        <v>3.6200000000000003E-2</v>
      </c>
      <c r="I166" s="11">
        <v>3.5999999999999997E-2</v>
      </c>
      <c r="J166" s="11">
        <v>3.6900000000000002E-2</v>
      </c>
      <c r="K166" s="11">
        <v>3.9199999999999999E-2</v>
      </c>
      <c r="L166" s="11">
        <v>4.2200000000000001E-2</v>
      </c>
      <c r="M166" s="11">
        <v>4.8300000000000003E-2</v>
      </c>
      <c r="N166" s="11">
        <v>4.8800000000000003E-2</v>
      </c>
    </row>
    <row r="167" spans="1:14" x14ac:dyDescent="0.3">
      <c r="A167" s="9">
        <v>2025</v>
      </c>
      <c r="B167" s="10">
        <v>45898</v>
      </c>
      <c r="C167" s="11">
        <v>4.3400000000000001E-2</v>
      </c>
      <c r="D167" s="11">
        <v>4.41E-2</v>
      </c>
      <c r="E167" s="11">
        <v>4.2299999999999997E-2</v>
      </c>
      <c r="F167" s="11">
        <v>4.0099999999999997E-2</v>
      </c>
      <c r="G167" s="11">
        <v>3.8300000000000001E-2</v>
      </c>
      <c r="H167" s="11">
        <v>3.5900000000000001E-2</v>
      </c>
      <c r="I167" s="11">
        <v>3.5799999999999998E-2</v>
      </c>
      <c r="J167" s="11">
        <v>3.6799999999999999E-2</v>
      </c>
      <c r="K167" s="11">
        <v>3.9199999999999999E-2</v>
      </c>
      <c r="L167" s="11">
        <v>4.2299999999999997E-2</v>
      </c>
      <c r="M167" s="11">
        <v>4.8599999999999997E-2</v>
      </c>
      <c r="N167" s="11">
        <v>4.9200000000000001E-2</v>
      </c>
    </row>
    <row r="168" spans="1:14" x14ac:dyDescent="0.3">
      <c r="A168" s="9">
        <v>2025</v>
      </c>
      <c r="B168" s="10">
        <v>45902</v>
      </c>
      <c r="C168" s="11">
        <v>4.3900000000000002E-2</v>
      </c>
      <c r="D168" s="11">
        <v>4.3999999999999997E-2</v>
      </c>
      <c r="E168" s="11">
        <v>4.2000000000000003E-2</v>
      </c>
      <c r="F168" s="11">
        <v>3.9899999999999998E-2</v>
      </c>
      <c r="G168" s="11">
        <v>3.8199999999999998E-2</v>
      </c>
      <c r="H168" s="11">
        <v>3.6600000000000001E-2</v>
      </c>
      <c r="I168" s="11">
        <v>3.6299999999999999E-2</v>
      </c>
      <c r="J168" s="11">
        <v>3.7400000000000003E-2</v>
      </c>
      <c r="K168" s="11">
        <v>3.9800000000000002E-2</v>
      </c>
      <c r="L168" s="11">
        <v>4.2799999999999998E-2</v>
      </c>
      <c r="M168" s="11">
        <v>4.9200000000000001E-2</v>
      </c>
      <c r="N168" s="11">
        <v>4.9700000000000001E-2</v>
      </c>
    </row>
    <row r="169" spans="1:14" x14ac:dyDescent="0.3">
      <c r="A169" s="9">
        <v>2025</v>
      </c>
      <c r="B169" s="10">
        <v>45903</v>
      </c>
      <c r="C169" s="11">
        <v>4.3900000000000002E-2</v>
      </c>
      <c r="D169" s="11">
        <v>4.3499999999999997E-2</v>
      </c>
      <c r="E169" s="11">
        <v>4.1799999999999997E-2</v>
      </c>
      <c r="F169" s="11">
        <v>3.9600000000000003E-2</v>
      </c>
      <c r="G169" s="11">
        <v>3.7699999999999997E-2</v>
      </c>
      <c r="H169" s="11">
        <v>3.61E-2</v>
      </c>
      <c r="I169" s="11">
        <v>3.5799999999999998E-2</v>
      </c>
      <c r="J169" s="11">
        <v>3.6900000000000002E-2</v>
      </c>
      <c r="K169" s="11">
        <v>3.9199999999999999E-2</v>
      </c>
      <c r="L169" s="11">
        <v>4.2200000000000001E-2</v>
      </c>
      <c r="M169" s="11">
        <v>4.8500000000000001E-2</v>
      </c>
      <c r="N169" s="11">
        <v>4.9000000000000002E-2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25"/>
  <sheetViews>
    <sheetView topLeftCell="A6" workbookViewId="0">
      <selection activeCell="J15" sqref="J15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 s="22">
        <v>2025</v>
      </c>
      <c r="B18" s="23">
        <v>45894</v>
      </c>
      <c r="C18" s="22">
        <v>45282.46875</v>
      </c>
      <c r="D18" s="22">
        <v>6439.31982421875</v>
      </c>
      <c r="E18" s="22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 s="22">
        <v>2025</v>
      </c>
      <c r="B19" s="23">
        <v>45895</v>
      </c>
      <c r="C19" s="22">
        <v>45418.0703125</v>
      </c>
      <c r="D19" s="22">
        <v>6465.93994140625</v>
      </c>
      <c r="E19" s="22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 s="22">
        <v>2025</v>
      </c>
      <c r="B20" s="23">
        <v>45896</v>
      </c>
      <c r="C20" s="22">
        <v>45565.23046875</v>
      </c>
      <c r="D20" s="22">
        <v>6481.39990234375</v>
      </c>
      <c r="E20" s="22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 s="22">
        <v>2025</v>
      </c>
      <c r="B21" s="23">
        <v>45897</v>
      </c>
      <c r="C21" s="22">
        <v>45636.8984375</v>
      </c>
      <c r="D21" s="22">
        <v>6501.85986328125</v>
      </c>
      <c r="E21" s="22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 s="22">
        <v>2025</v>
      </c>
      <c r="B22" s="23">
        <v>45898</v>
      </c>
      <c r="C22" s="22">
        <v>45544.87890625</v>
      </c>
      <c r="D22" s="22">
        <v>6460.259765625</v>
      </c>
      <c r="E22" s="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  <row r="23" spans="1:8" x14ac:dyDescent="0.3">
      <c r="A23" s="22">
        <v>2025</v>
      </c>
      <c r="B23" s="23">
        <v>45902</v>
      </c>
      <c r="C23" s="22">
        <v>45295.80859375</v>
      </c>
      <c r="D23" s="22">
        <v>6415.5400390625</v>
      </c>
      <c r="E23" s="22">
        <v>21279.630859375</v>
      </c>
      <c r="F23" s="7">
        <f>IFERROR((Tabla8[[#This Row],[Dow Jones]]-C22)/C22,"")</f>
        <v>-5.4686787731434887E-3</v>
      </c>
      <c r="G23" s="7">
        <f>IFERROR((Tabla8[[#This Row],[S&amp;P 500]]-D22)/D22,"")</f>
        <v>-6.9222799368615752E-3</v>
      </c>
      <c r="H23" s="7">
        <f>IFERROR((Tabla8[[#This Row],[Nasdaq]]-E22)/E22,"")</f>
        <v>-8.1992731703134075E-3</v>
      </c>
    </row>
    <row r="24" spans="1:8" x14ac:dyDescent="0.3">
      <c r="A24" s="22">
        <v>2025</v>
      </c>
      <c r="B24" s="23">
        <v>45903</v>
      </c>
      <c r="C24" s="22">
        <v>45271.23046875</v>
      </c>
      <c r="D24" s="22">
        <v>6448.259765625</v>
      </c>
      <c r="E24" s="22">
        <v>21497.73046875</v>
      </c>
      <c r="F24" s="7">
        <f>IFERROR((Tabla8[[#This Row],[Dow Jones]]-C23)/C23,"")</f>
        <v>-5.4261367139809343E-4</v>
      </c>
      <c r="G24" s="7">
        <f>IFERROR((Tabla8[[#This Row],[S&amp;P 500]]-D23)/D23,"")</f>
        <v>5.1000736279842966E-3</v>
      </c>
      <c r="H24" s="7">
        <f>IFERROR((Tabla8[[#This Row],[Nasdaq]]-E23)/E23,"")</f>
        <v>1.0249219585447535E-2</v>
      </c>
    </row>
    <row r="25" spans="1:8" x14ac:dyDescent="0.3">
      <c r="A25" s="22">
        <v>2025</v>
      </c>
      <c r="B25" s="23">
        <v>45904</v>
      </c>
      <c r="C25" s="22">
        <v>45621.2890625</v>
      </c>
      <c r="D25" s="22">
        <v>6502.080078125</v>
      </c>
      <c r="E25" s="22">
        <v>21707.689453125</v>
      </c>
      <c r="F25" s="7">
        <f>IFERROR((Tabla8[[#This Row],[Dow Jones]]-C24)/C24,"")</f>
        <v>7.7324735847778599E-3</v>
      </c>
      <c r="G25" s="7">
        <f>IFERROR((Tabla8[[#This Row],[S&amp;P 500]]-D24)/D24,"")</f>
        <v>8.3464864096993215E-3</v>
      </c>
      <c r="H25" s="7">
        <f>IFERROR((Tabla8[[#This Row],[Nasdaq]]-E24)/E24,"")</f>
        <v>9.7665651116151612E-3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C8"/>
  <sheetViews>
    <sheetView workbookViewId="0">
      <selection activeCell="F14" sqref="F14"/>
    </sheetView>
  </sheetViews>
  <sheetFormatPr baseColWidth="10" defaultRowHeight="14.4" x14ac:dyDescent="0.3"/>
  <cols>
    <col min="3" max="3" width="14.21875" customWidth="1"/>
  </cols>
  <sheetData>
    <row r="1" spans="1:3" x14ac:dyDescent="0.3">
      <c r="A1" t="s">
        <v>2</v>
      </c>
      <c r="B1" t="s">
        <v>0</v>
      </c>
      <c r="C1" t="s">
        <v>21</v>
      </c>
    </row>
    <row r="2" spans="1:3" x14ac:dyDescent="0.3">
      <c r="A2">
        <v>2025</v>
      </c>
      <c r="B2" s="1">
        <v>45658</v>
      </c>
      <c r="C2" s="6">
        <v>0.03</v>
      </c>
    </row>
    <row r="3" spans="1:3" x14ac:dyDescent="0.3">
      <c r="A3">
        <v>2025</v>
      </c>
      <c r="B3" s="1">
        <v>45689</v>
      </c>
      <c r="C3" s="6">
        <v>2.81E-2</v>
      </c>
    </row>
    <row r="4" spans="1:3" x14ac:dyDescent="0.3">
      <c r="A4">
        <v>2025</v>
      </c>
      <c r="B4" s="1">
        <v>45717</v>
      </c>
      <c r="C4" s="6">
        <v>2.41E-2</v>
      </c>
    </row>
    <row r="5" spans="1:3" x14ac:dyDescent="0.3">
      <c r="A5">
        <v>2025</v>
      </c>
      <c r="B5" s="1">
        <v>45748</v>
      </c>
      <c r="C5" s="6">
        <v>2.3300000000000001E-2</v>
      </c>
    </row>
    <row r="6" spans="1:3" x14ac:dyDescent="0.3">
      <c r="A6">
        <v>2025</v>
      </c>
      <c r="B6" s="1">
        <v>45778</v>
      </c>
      <c r="C6" s="6">
        <v>2.3800000000000002E-2</v>
      </c>
    </row>
    <row r="7" spans="1:3" x14ac:dyDescent="0.3">
      <c r="A7">
        <v>2025</v>
      </c>
      <c r="B7" s="1">
        <v>45809</v>
      </c>
      <c r="C7" s="6">
        <v>2.6700000000000002E-2</v>
      </c>
    </row>
    <row r="8" spans="1:3" x14ac:dyDescent="0.3">
      <c r="A8">
        <v>2025</v>
      </c>
      <c r="B8" s="1">
        <v>45839</v>
      </c>
      <c r="C8" s="6">
        <v>2.7300000000000001E-2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3A63-0138-40B1-8185-B511FBB18C5E}">
  <dimension ref="A1:C244"/>
  <sheetViews>
    <sheetView topLeftCell="A233" workbookViewId="0">
      <selection activeCell="A237" sqref="A237:A244"/>
    </sheetView>
  </sheetViews>
  <sheetFormatPr baseColWidth="10" defaultRowHeight="14.4" x14ac:dyDescent="0.3"/>
  <sheetData>
    <row r="1" spans="1:3" x14ac:dyDescent="0.3">
      <c r="A1" t="s">
        <v>2</v>
      </c>
      <c r="B1" t="s">
        <v>0</v>
      </c>
      <c r="C1" t="s">
        <v>22</v>
      </c>
    </row>
    <row r="2" spans="1:3" x14ac:dyDescent="0.3">
      <c r="A2">
        <v>2025</v>
      </c>
      <c r="B2" s="1">
        <v>45658</v>
      </c>
      <c r="C2" s="6">
        <v>8.3400000000000002E-2</v>
      </c>
    </row>
    <row r="3" spans="1:3" x14ac:dyDescent="0.3">
      <c r="A3">
        <v>2025</v>
      </c>
      <c r="B3" s="1">
        <v>45659</v>
      </c>
      <c r="C3" s="6">
        <v>8.3500000000000005E-2</v>
      </c>
    </row>
    <row r="4" spans="1:3" x14ac:dyDescent="0.3">
      <c r="A4">
        <v>2025</v>
      </c>
      <c r="B4" s="1">
        <v>45660</v>
      </c>
      <c r="C4" s="6">
        <v>8.3500000000000005E-2</v>
      </c>
    </row>
    <row r="5" spans="1:3" x14ac:dyDescent="0.3">
      <c r="A5">
        <v>2025</v>
      </c>
      <c r="B5" s="1">
        <v>45661</v>
      </c>
      <c r="C5" s="6">
        <v>8.3500000000000005E-2</v>
      </c>
    </row>
    <row r="6" spans="1:3" x14ac:dyDescent="0.3">
      <c r="A6">
        <v>2025</v>
      </c>
      <c r="B6" s="1">
        <v>45662</v>
      </c>
      <c r="C6" s="6">
        <v>8.3500000000000005E-2</v>
      </c>
    </row>
    <row r="7" spans="1:3" x14ac:dyDescent="0.3">
      <c r="A7">
        <v>2025</v>
      </c>
      <c r="B7" s="1">
        <v>45663</v>
      </c>
      <c r="C7" s="6">
        <v>8.3500000000000005E-2</v>
      </c>
    </row>
    <row r="8" spans="1:3" x14ac:dyDescent="0.3">
      <c r="A8">
        <v>2025</v>
      </c>
      <c r="B8" s="1">
        <v>45664</v>
      </c>
      <c r="C8" s="6">
        <v>8.3599999999999994E-2</v>
      </c>
    </row>
    <row r="9" spans="1:3" x14ac:dyDescent="0.3">
      <c r="A9">
        <v>2025</v>
      </c>
      <c r="B9" s="1">
        <v>45665</v>
      </c>
      <c r="C9" s="6">
        <v>8.3599999999999994E-2</v>
      </c>
    </row>
    <row r="10" spans="1:3" x14ac:dyDescent="0.3">
      <c r="A10">
        <v>2025</v>
      </c>
      <c r="B10" s="1">
        <v>45666</v>
      </c>
      <c r="C10" s="6">
        <v>8.3599999999999994E-2</v>
      </c>
    </row>
    <row r="11" spans="1:3" x14ac:dyDescent="0.3">
      <c r="A11">
        <v>2025</v>
      </c>
      <c r="B11" s="1">
        <v>45667</v>
      </c>
      <c r="C11" s="6">
        <v>8.3599999999999994E-2</v>
      </c>
    </row>
    <row r="12" spans="1:3" x14ac:dyDescent="0.3">
      <c r="A12">
        <v>2025</v>
      </c>
      <c r="B12" s="1">
        <v>45668</v>
      </c>
      <c r="C12" s="6">
        <v>8.3599999999999994E-2</v>
      </c>
    </row>
    <row r="13" spans="1:3" x14ac:dyDescent="0.3">
      <c r="A13">
        <v>2025</v>
      </c>
      <c r="B13" s="1">
        <v>45669</v>
      </c>
      <c r="C13" s="6">
        <v>8.3599999999999994E-2</v>
      </c>
    </row>
    <row r="14" spans="1:3" x14ac:dyDescent="0.3">
      <c r="A14">
        <v>2025</v>
      </c>
      <c r="B14" s="1">
        <v>45670</v>
      </c>
      <c r="C14" s="6">
        <v>8.3599999999999994E-2</v>
      </c>
    </row>
    <row r="15" spans="1:3" x14ac:dyDescent="0.3">
      <c r="A15">
        <v>2025</v>
      </c>
      <c r="B15" s="1">
        <v>45671</v>
      </c>
      <c r="C15" s="6">
        <v>8.3599999999999994E-2</v>
      </c>
    </row>
    <row r="16" spans="1:3" x14ac:dyDescent="0.3">
      <c r="A16">
        <v>2025</v>
      </c>
      <c r="B16" s="1">
        <v>45672</v>
      </c>
      <c r="C16" s="6">
        <v>8.3599999999999994E-2</v>
      </c>
    </row>
    <row r="17" spans="1:3" x14ac:dyDescent="0.3">
      <c r="A17">
        <v>2025</v>
      </c>
      <c r="B17" s="1">
        <v>45673</v>
      </c>
      <c r="C17" s="6">
        <v>8.3599999999999994E-2</v>
      </c>
    </row>
    <row r="18" spans="1:3" x14ac:dyDescent="0.3">
      <c r="A18">
        <v>2025</v>
      </c>
      <c r="B18" s="1">
        <v>45674</v>
      </c>
      <c r="C18" s="6">
        <v>8.3599999999999994E-2</v>
      </c>
    </row>
    <row r="19" spans="1:3" x14ac:dyDescent="0.3">
      <c r="A19">
        <v>2025</v>
      </c>
      <c r="B19" s="1">
        <v>45675</v>
      </c>
      <c r="C19" s="6">
        <v>8.3599999999999994E-2</v>
      </c>
    </row>
    <row r="20" spans="1:3" x14ac:dyDescent="0.3">
      <c r="A20">
        <v>2025</v>
      </c>
      <c r="B20" s="1">
        <v>45676</v>
      </c>
      <c r="C20" s="6">
        <v>8.3699999999999997E-2</v>
      </c>
    </row>
    <row r="21" spans="1:3" x14ac:dyDescent="0.3">
      <c r="A21">
        <v>2025</v>
      </c>
      <c r="B21" s="1">
        <v>45677</v>
      </c>
      <c r="C21" s="6">
        <v>8.3699999999999997E-2</v>
      </c>
    </row>
    <row r="22" spans="1:3" x14ac:dyDescent="0.3">
      <c r="A22">
        <v>2025</v>
      </c>
      <c r="B22" s="1">
        <v>45678</v>
      </c>
      <c r="C22" s="6">
        <v>8.3699999999999997E-2</v>
      </c>
    </row>
    <row r="23" spans="1:3" x14ac:dyDescent="0.3">
      <c r="A23">
        <v>2025</v>
      </c>
      <c r="B23" s="1">
        <v>45679</v>
      </c>
      <c r="C23" s="6">
        <v>8.3699999999999997E-2</v>
      </c>
    </row>
    <row r="24" spans="1:3" x14ac:dyDescent="0.3">
      <c r="A24">
        <v>2025</v>
      </c>
      <c r="B24" s="1">
        <v>45680</v>
      </c>
      <c r="C24" s="6">
        <v>8.3699999999999997E-2</v>
      </c>
    </row>
    <row r="25" spans="1:3" x14ac:dyDescent="0.3">
      <c r="A25">
        <v>2025</v>
      </c>
      <c r="B25" s="1">
        <v>45681</v>
      </c>
      <c r="C25" s="6">
        <v>8.3699999999999997E-2</v>
      </c>
    </row>
    <row r="26" spans="1:3" x14ac:dyDescent="0.3">
      <c r="A26">
        <v>2025</v>
      </c>
      <c r="B26" s="1">
        <v>45682</v>
      </c>
      <c r="C26" s="6">
        <v>8.3699999999999997E-2</v>
      </c>
    </row>
    <row r="27" spans="1:3" x14ac:dyDescent="0.3">
      <c r="A27">
        <v>2025</v>
      </c>
      <c r="B27" s="1">
        <v>45683</v>
      </c>
      <c r="C27" s="6">
        <v>8.3699999999999997E-2</v>
      </c>
    </row>
    <row r="28" spans="1:3" x14ac:dyDescent="0.3">
      <c r="A28">
        <v>2025</v>
      </c>
      <c r="B28" s="1">
        <v>45684</v>
      </c>
      <c r="C28" s="6">
        <v>8.3699999999999997E-2</v>
      </c>
    </row>
    <row r="29" spans="1:3" x14ac:dyDescent="0.3">
      <c r="A29">
        <v>2025</v>
      </c>
      <c r="B29" s="1">
        <v>45685</v>
      </c>
      <c r="C29" s="6">
        <v>8.3699999999999997E-2</v>
      </c>
    </row>
    <row r="30" spans="1:3" x14ac:dyDescent="0.3">
      <c r="A30">
        <v>2025</v>
      </c>
      <c r="B30" s="1">
        <v>45686</v>
      </c>
      <c r="C30" s="6">
        <v>8.3699999999999997E-2</v>
      </c>
    </row>
    <row r="31" spans="1:3" x14ac:dyDescent="0.3">
      <c r="A31">
        <v>2025</v>
      </c>
      <c r="B31" s="1">
        <v>45687</v>
      </c>
      <c r="C31" s="6">
        <v>8.3699999999999997E-2</v>
      </c>
    </row>
    <row r="32" spans="1:3" x14ac:dyDescent="0.3">
      <c r="A32">
        <v>2025</v>
      </c>
      <c r="B32" s="1">
        <v>45688</v>
      </c>
      <c r="C32" s="6">
        <v>8.3699999999999997E-2</v>
      </c>
    </row>
    <row r="33" spans="1:3" x14ac:dyDescent="0.3">
      <c r="A33">
        <v>2025</v>
      </c>
      <c r="B33" s="1">
        <v>45689</v>
      </c>
      <c r="C33" s="6">
        <v>8.3699999999999997E-2</v>
      </c>
    </row>
    <row r="34" spans="1:3" x14ac:dyDescent="0.3">
      <c r="A34">
        <v>2025</v>
      </c>
      <c r="B34" s="1">
        <v>45690</v>
      </c>
      <c r="C34" s="6">
        <v>8.3699999999999997E-2</v>
      </c>
    </row>
    <row r="35" spans="1:3" x14ac:dyDescent="0.3">
      <c r="A35">
        <v>2025</v>
      </c>
      <c r="B35" s="1">
        <v>45691</v>
      </c>
      <c r="C35" s="6">
        <v>8.3799999999999999E-2</v>
      </c>
    </row>
    <row r="36" spans="1:3" x14ac:dyDescent="0.3">
      <c r="A36">
        <v>2025</v>
      </c>
      <c r="B36" s="1">
        <v>45692</v>
      </c>
      <c r="C36" s="6">
        <v>8.3799999999999999E-2</v>
      </c>
    </row>
    <row r="37" spans="1:3" x14ac:dyDescent="0.3">
      <c r="A37">
        <v>2025</v>
      </c>
      <c r="B37" s="1">
        <v>45693</v>
      </c>
      <c r="C37" s="6">
        <v>8.3799999999999999E-2</v>
      </c>
    </row>
    <row r="38" spans="1:3" x14ac:dyDescent="0.3">
      <c r="A38">
        <v>2025</v>
      </c>
      <c r="B38" s="1">
        <v>45694</v>
      </c>
      <c r="C38" s="6">
        <v>8.3799999999999999E-2</v>
      </c>
    </row>
    <row r="39" spans="1:3" x14ac:dyDescent="0.3">
      <c r="A39">
        <v>2025</v>
      </c>
      <c r="B39" s="1">
        <v>45695</v>
      </c>
      <c r="C39" s="6">
        <v>8.3799999999999999E-2</v>
      </c>
    </row>
    <row r="40" spans="1:3" x14ac:dyDescent="0.3">
      <c r="A40">
        <v>2025</v>
      </c>
      <c r="B40" s="1">
        <v>45696</v>
      </c>
      <c r="C40" s="6">
        <v>8.3799999999999999E-2</v>
      </c>
    </row>
    <row r="41" spans="1:3" x14ac:dyDescent="0.3">
      <c r="A41">
        <v>2025</v>
      </c>
      <c r="B41" s="1">
        <v>45697</v>
      </c>
      <c r="C41" s="6">
        <v>8.3799999999999999E-2</v>
      </c>
    </row>
    <row r="42" spans="1:3" x14ac:dyDescent="0.3">
      <c r="A42">
        <v>2025</v>
      </c>
      <c r="B42" s="1">
        <v>45698</v>
      </c>
      <c r="C42" s="6">
        <v>8.3799999999999999E-2</v>
      </c>
    </row>
    <row r="43" spans="1:3" x14ac:dyDescent="0.3">
      <c r="A43">
        <v>2025</v>
      </c>
      <c r="B43" s="1">
        <v>45699</v>
      </c>
      <c r="C43" s="6">
        <v>8.3799999999999999E-2</v>
      </c>
    </row>
    <row r="44" spans="1:3" x14ac:dyDescent="0.3">
      <c r="A44">
        <v>2025</v>
      </c>
      <c r="B44" s="1">
        <v>45700</v>
      </c>
      <c r="C44" s="6">
        <v>8.3799999999999999E-2</v>
      </c>
    </row>
    <row r="45" spans="1:3" x14ac:dyDescent="0.3">
      <c r="A45">
        <v>2025</v>
      </c>
      <c r="B45" s="1">
        <v>45701</v>
      </c>
      <c r="C45" s="6">
        <v>8.3900000000000002E-2</v>
      </c>
    </row>
    <row r="46" spans="1:3" x14ac:dyDescent="0.3">
      <c r="A46">
        <v>2025</v>
      </c>
      <c r="B46" s="1">
        <v>45702</v>
      </c>
      <c r="C46" s="6">
        <v>8.3900000000000002E-2</v>
      </c>
    </row>
    <row r="47" spans="1:3" x14ac:dyDescent="0.3">
      <c r="A47">
        <v>2025</v>
      </c>
      <c r="B47" s="1">
        <v>45703</v>
      </c>
      <c r="C47" s="6">
        <v>8.3900000000000002E-2</v>
      </c>
    </row>
    <row r="48" spans="1:3" x14ac:dyDescent="0.3">
      <c r="A48">
        <v>2025</v>
      </c>
      <c r="B48" s="1">
        <v>45704</v>
      </c>
      <c r="C48" s="6">
        <v>8.3900000000000002E-2</v>
      </c>
    </row>
    <row r="49" spans="1:3" x14ac:dyDescent="0.3">
      <c r="A49">
        <v>2025</v>
      </c>
      <c r="B49" s="1">
        <v>45705</v>
      </c>
      <c r="C49" s="6">
        <v>8.3900000000000002E-2</v>
      </c>
    </row>
    <row r="50" spans="1:3" x14ac:dyDescent="0.3">
      <c r="A50">
        <v>2025</v>
      </c>
      <c r="B50" s="1">
        <v>45706</v>
      </c>
      <c r="C50" s="6">
        <v>8.3900000000000002E-2</v>
      </c>
    </row>
    <row r="51" spans="1:3" x14ac:dyDescent="0.3">
      <c r="A51">
        <v>2025</v>
      </c>
      <c r="B51" s="1">
        <v>45707</v>
      </c>
      <c r="C51" s="6">
        <v>8.3900000000000002E-2</v>
      </c>
    </row>
    <row r="52" spans="1:3" x14ac:dyDescent="0.3">
      <c r="A52">
        <v>2025</v>
      </c>
      <c r="B52" s="1">
        <v>45708</v>
      </c>
      <c r="C52" s="6">
        <v>8.3900000000000002E-2</v>
      </c>
    </row>
    <row r="53" spans="1:3" x14ac:dyDescent="0.3">
      <c r="A53">
        <v>2025</v>
      </c>
      <c r="B53" s="1">
        <v>45709</v>
      </c>
      <c r="C53" s="6">
        <v>8.3900000000000002E-2</v>
      </c>
    </row>
    <row r="54" spans="1:3" x14ac:dyDescent="0.3">
      <c r="A54">
        <v>2025</v>
      </c>
      <c r="B54" s="1">
        <v>45710</v>
      </c>
      <c r="C54" s="6">
        <v>8.3900000000000002E-2</v>
      </c>
    </row>
    <row r="55" spans="1:3" x14ac:dyDescent="0.3">
      <c r="A55">
        <v>2025</v>
      </c>
      <c r="B55" s="1">
        <v>45711</v>
      </c>
      <c r="C55" s="6">
        <v>8.3900000000000002E-2</v>
      </c>
    </row>
    <row r="56" spans="1:3" x14ac:dyDescent="0.3">
      <c r="A56">
        <v>2025</v>
      </c>
      <c r="B56" s="1">
        <v>45712</v>
      </c>
      <c r="C56" s="6">
        <v>8.3900000000000002E-2</v>
      </c>
    </row>
    <row r="57" spans="1:3" x14ac:dyDescent="0.3">
      <c r="A57">
        <v>2025</v>
      </c>
      <c r="B57" s="1">
        <v>45713</v>
      </c>
      <c r="C57" s="6">
        <v>8.3900000000000002E-2</v>
      </c>
    </row>
    <row r="58" spans="1:3" x14ac:dyDescent="0.3">
      <c r="A58">
        <v>2025</v>
      </c>
      <c r="B58" s="1">
        <v>45714</v>
      </c>
      <c r="C58" s="6">
        <v>8.3900000000000002E-2</v>
      </c>
    </row>
    <row r="59" spans="1:3" x14ac:dyDescent="0.3">
      <c r="A59">
        <v>2025</v>
      </c>
      <c r="B59" s="1">
        <v>45715</v>
      </c>
      <c r="C59" s="6">
        <v>8.4000000000000005E-2</v>
      </c>
    </row>
    <row r="60" spans="1:3" x14ac:dyDescent="0.3">
      <c r="A60">
        <v>2025</v>
      </c>
      <c r="B60" s="1">
        <v>45716</v>
      </c>
      <c r="C60" s="6">
        <v>8.4000000000000005E-2</v>
      </c>
    </row>
    <row r="61" spans="1:3" x14ac:dyDescent="0.3">
      <c r="A61">
        <v>2025</v>
      </c>
      <c r="B61" s="1">
        <v>45717</v>
      </c>
      <c r="C61" s="6">
        <v>8.4000000000000005E-2</v>
      </c>
    </row>
    <row r="62" spans="1:3" x14ac:dyDescent="0.3">
      <c r="A62">
        <v>2025</v>
      </c>
      <c r="B62" s="1">
        <v>45718</v>
      </c>
      <c r="C62" s="6">
        <v>8.4000000000000005E-2</v>
      </c>
    </row>
    <row r="63" spans="1:3" x14ac:dyDescent="0.3">
      <c r="A63">
        <v>2025</v>
      </c>
      <c r="B63" s="1">
        <v>45719</v>
      </c>
      <c r="C63" s="6">
        <v>8.4000000000000005E-2</v>
      </c>
    </row>
    <row r="64" spans="1:3" x14ac:dyDescent="0.3">
      <c r="A64">
        <v>2025</v>
      </c>
      <c r="B64" s="1">
        <v>45720</v>
      </c>
      <c r="C64" s="6">
        <v>8.4000000000000005E-2</v>
      </c>
    </row>
    <row r="65" spans="1:3" x14ac:dyDescent="0.3">
      <c r="A65">
        <v>2025</v>
      </c>
      <c r="B65" s="1">
        <v>45721</v>
      </c>
      <c r="C65" s="6">
        <v>8.4000000000000005E-2</v>
      </c>
    </row>
    <row r="66" spans="1:3" x14ac:dyDescent="0.3">
      <c r="A66">
        <v>2025</v>
      </c>
      <c r="B66" s="1">
        <v>45722</v>
      </c>
      <c r="C66" s="6">
        <v>8.4000000000000005E-2</v>
      </c>
    </row>
    <row r="67" spans="1:3" x14ac:dyDescent="0.3">
      <c r="A67">
        <v>2025</v>
      </c>
      <c r="B67" s="1">
        <v>45723</v>
      </c>
      <c r="C67" s="6">
        <v>8.4000000000000005E-2</v>
      </c>
    </row>
    <row r="68" spans="1:3" x14ac:dyDescent="0.3">
      <c r="A68">
        <v>2025</v>
      </c>
      <c r="B68" s="1">
        <v>45724</v>
      </c>
      <c r="C68" s="6">
        <v>8.4000000000000005E-2</v>
      </c>
    </row>
    <row r="69" spans="1:3" x14ac:dyDescent="0.3">
      <c r="A69">
        <v>2025</v>
      </c>
      <c r="B69" s="1">
        <v>45725</v>
      </c>
      <c r="C69" s="6">
        <v>8.4099999999999994E-2</v>
      </c>
    </row>
    <row r="70" spans="1:3" x14ac:dyDescent="0.3">
      <c r="A70">
        <v>2025</v>
      </c>
      <c r="B70" s="1">
        <v>45726</v>
      </c>
      <c r="C70" s="6">
        <v>8.4099999999999994E-2</v>
      </c>
    </row>
    <row r="71" spans="1:3" x14ac:dyDescent="0.3">
      <c r="A71">
        <v>2025</v>
      </c>
      <c r="B71" s="1">
        <v>45727</v>
      </c>
      <c r="C71" s="6">
        <v>8.4099999999999994E-2</v>
      </c>
    </row>
    <row r="72" spans="1:3" x14ac:dyDescent="0.3">
      <c r="A72">
        <v>2025</v>
      </c>
      <c r="B72" s="1">
        <v>45728</v>
      </c>
      <c r="C72" s="6">
        <v>8.4099999999999994E-2</v>
      </c>
    </row>
    <row r="73" spans="1:3" x14ac:dyDescent="0.3">
      <c r="A73">
        <v>2025</v>
      </c>
      <c r="B73" s="1">
        <v>45729</v>
      </c>
      <c r="C73" s="6">
        <v>8.4099999999999994E-2</v>
      </c>
    </row>
    <row r="74" spans="1:3" x14ac:dyDescent="0.3">
      <c r="A74">
        <v>2025</v>
      </c>
      <c r="B74" s="1">
        <v>45730</v>
      </c>
      <c r="C74" s="6">
        <v>8.4099999999999994E-2</v>
      </c>
    </row>
    <row r="75" spans="1:3" x14ac:dyDescent="0.3">
      <c r="A75">
        <v>2025</v>
      </c>
      <c r="B75" s="1">
        <v>45731</v>
      </c>
      <c r="C75" s="6">
        <v>8.4099999999999994E-2</v>
      </c>
    </row>
    <row r="76" spans="1:3" x14ac:dyDescent="0.3">
      <c r="A76">
        <v>2025</v>
      </c>
      <c r="B76" s="1">
        <v>45732</v>
      </c>
      <c r="C76" s="6">
        <v>8.4099999999999994E-2</v>
      </c>
    </row>
    <row r="77" spans="1:3" x14ac:dyDescent="0.3">
      <c r="A77">
        <v>2025</v>
      </c>
      <c r="B77" s="1">
        <v>45733</v>
      </c>
      <c r="C77" s="6">
        <v>8.4099999999999994E-2</v>
      </c>
    </row>
    <row r="78" spans="1:3" x14ac:dyDescent="0.3">
      <c r="A78">
        <v>2025</v>
      </c>
      <c r="B78" s="1">
        <v>45734</v>
      </c>
      <c r="C78" s="6">
        <v>8.4099999999999994E-2</v>
      </c>
    </row>
    <row r="79" spans="1:3" x14ac:dyDescent="0.3">
      <c r="A79">
        <v>2025</v>
      </c>
      <c r="B79" s="1">
        <v>45735</v>
      </c>
      <c r="C79" s="6">
        <v>8.4099999999999994E-2</v>
      </c>
    </row>
    <row r="80" spans="1:3" x14ac:dyDescent="0.3">
      <c r="A80">
        <v>2025</v>
      </c>
      <c r="B80" s="1">
        <v>45736</v>
      </c>
      <c r="C80" s="6">
        <v>8.4099999999999994E-2</v>
      </c>
    </row>
    <row r="81" spans="1:3" x14ac:dyDescent="0.3">
      <c r="A81">
        <v>2025</v>
      </c>
      <c r="B81" s="1">
        <v>45737</v>
      </c>
      <c r="C81" s="6">
        <v>8.4099999999999994E-2</v>
      </c>
    </row>
    <row r="82" spans="1:3" x14ac:dyDescent="0.3">
      <c r="A82">
        <v>2025</v>
      </c>
      <c r="B82" s="1">
        <v>45738</v>
      </c>
      <c r="C82" s="6">
        <v>8.4199999999999997E-2</v>
      </c>
    </row>
    <row r="83" spans="1:3" x14ac:dyDescent="0.3">
      <c r="A83">
        <v>2025</v>
      </c>
      <c r="B83" s="1">
        <v>45739</v>
      </c>
      <c r="C83" s="6">
        <v>8.4199999999999997E-2</v>
      </c>
    </row>
    <row r="84" spans="1:3" x14ac:dyDescent="0.3">
      <c r="A84">
        <v>2025</v>
      </c>
      <c r="B84" s="1">
        <v>45740</v>
      </c>
      <c r="C84" s="6">
        <v>8.4199999999999997E-2</v>
      </c>
    </row>
    <row r="85" spans="1:3" x14ac:dyDescent="0.3">
      <c r="A85">
        <v>2025</v>
      </c>
      <c r="B85" s="1">
        <v>45741</v>
      </c>
      <c r="C85" s="6">
        <v>8.4199999999999997E-2</v>
      </c>
    </row>
    <row r="86" spans="1:3" x14ac:dyDescent="0.3">
      <c r="A86">
        <v>2025</v>
      </c>
      <c r="B86" s="1">
        <v>45742</v>
      </c>
      <c r="C86" s="6">
        <v>8.4199999999999997E-2</v>
      </c>
    </row>
    <row r="87" spans="1:3" x14ac:dyDescent="0.3">
      <c r="A87">
        <v>2025</v>
      </c>
      <c r="B87" s="1">
        <v>45743</v>
      </c>
      <c r="C87" s="6">
        <v>8.4199999999999997E-2</v>
      </c>
    </row>
    <row r="88" spans="1:3" x14ac:dyDescent="0.3">
      <c r="A88">
        <v>2025</v>
      </c>
      <c r="B88" s="1">
        <v>45744</v>
      </c>
      <c r="C88" s="6">
        <v>8.4199999999999997E-2</v>
      </c>
    </row>
    <row r="89" spans="1:3" x14ac:dyDescent="0.3">
      <c r="A89">
        <v>2025</v>
      </c>
      <c r="B89" s="1">
        <v>45745</v>
      </c>
      <c r="C89" s="6">
        <v>8.4199999999999997E-2</v>
      </c>
    </row>
    <row r="90" spans="1:3" x14ac:dyDescent="0.3">
      <c r="A90">
        <v>2025</v>
      </c>
      <c r="B90" s="1">
        <v>45746</v>
      </c>
      <c r="C90" s="6">
        <v>8.4199999999999997E-2</v>
      </c>
    </row>
    <row r="91" spans="1:3" x14ac:dyDescent="0.3">
      <c r="A91">
        <v>2025</v>
      </c>
      <c r="B91" s="1">
        <v>45747</v>
      </c>
      <c r="C91" s="6">
        <v>8.4199999999999997E-2</v>
      </c>
    </row>
    <row r="92" spans="1:3" x14ac:dyDescent="0.3">
      <c r="A92">
        <v>2025</v>
      </c>
      <c r="B92" s="1">
        <v>45748</v>
      </c>
      <c r="C92" s="6">
        <v>8.4199999999999997E-2</v>
      </c>
    </row>
    <row r="93" spans="1:3" x14ac:dyDescent="0.3">
      <c r="A93">
        <v>2025</v>
      </c>
      <c r="B93" s="1">
        <v>45749</v>
      </c>
      <c r="C93" s="6">
        <v>8.4199999999999997E-2</v>
      </c>
    </row>
    <row r="94" spans="1:3" x14ac:dyDescent="0.3">
      <c r="A94">
        <v>2025</v>
      </c>
      <c r="B94" s="1">
        <v>45750</v>
      </c>
      <c r="C94" s="6">
        <v>8.4199999999999997E-2</v>
      </c>
    </row>
    <row r="95" spans="1:3" x14ac:dyDescent="0.3">
      <c r="A95">
        <v>2025</v>
      </c>
      <c r="B95" s="1">
        <v>45751</v>
      </c>
      <c r="C95" s="6">
        <v>8.4199999999999997E-2</v>
      </c>
    </row>
    <row r="96" spans="1:3" x14ac:dyDescent="0.3">
      <c r="A96">
        <v>2025</v>
      </c>
      <c r="B96" s="1">
        <v>45752</v>
      </c>
      <c r="C96" s="6">
        <v>8.43E-2</v>
      </c>
    </row>
    <row r="97" spans="1:3" x14ac:dyDescent="0.3">
      <c r="A97">
        <v>2025</v>
      </c>
      <c r="B97" s="1">
        <v>45753</v>
      </c>
      <c r="C97" s="6">
        <v>8.43E-2</v>
      </c>
    </row>
    <row r="98" spans="1:3" x14ac:dyDescent="0.3">
      <c r="A98">
        <v>2025</v>
      </c>
      <c r="B98" s="1">
        <v>45754</v>
      </c>
      <c r="C98" s="6">
        <v>8.43E-2</v>
      </c>
    </row>
    <row r="99" spans="1:3" x14ac:dyDescent="0.3">
      <c r="A99">
        <v>2025</v>
      </c>
      <c r="B99" s="1">
        <v>45755</v>
      </c>
      <c r="C99" s="6">
        <v>8.43E-2</v>
      </c>
    </row>
    <row r="100" spans="1:3" x14ac:dyDescent="0.3">
      <c r="A100">
        <v>2025</v>
      </c>
      <c r="B100" s="1">
        <v>45756</v>
      </c>
      <c r="C100" s="6">
        <v>8.43E-2</v>
      </c>
    </row>
    <row r="101" spans="1:3" x14ac:dyDescent="0.3">
      <c r="A101">
        <v>2025</v>
      </c>
      <c r="B101" s="1">
        <v>45757</v>
      </c>
      <c r="C101" s="6">
        <v>8.43E-2</v>
      </c>
    </row>
    <row r="102" spans="1:3" x14ac:dyDescent="0.3">
      <c r="A102">
        <v>2025</v>
      </c>
      <c r="B102" s="1">
        <v>45758</v>
      </c>
      <c r="C102" s="6">
        <v>8.43E-2</v>
      </c>
    </row>
    <row r="103" spans="1:3" x14ac:dyDescent="0.3">
      <c r="A103">
        <v>2025</v>
      </c>
      <c r="B103" s="1">
        <v>45759</v>
      </c>
      <c r="C103" s="6">
        <v>8.43E-2</v>
      </c>
    </row>
    <row r="104" spans="1:3" x14ac:dyDescent="0.3">
      <c r="A104">
        <v>2025</v>
      </c>
      <c r="B104" s="1">
        <v>45760</v>
      </c>
      <c r="C104" s="6">
        <v>8.43E-2</v>
      </c>
    </row>
    <row r="105" spans="1:3" x14ac:dyDescent="0.3">
      <c r="A105">
        <v>2025</v>
      </c>
      <c r="B105" s="1">
        <v>45761</v>
      </c>
      <c r="C105" s="6">
        <v>8.43E-2</v>
      </c>
    </row>
    <row r="106" spans="1:3" x14ac:dyDescent="0.3">
      <c r="A106">
        <v>2025</v>
      </c>
      <c r="B106" s="1">
        <v>45762</v>
      </c>
      <c r="C106" s="6">
        <v>8.4400000000000003E-2</v>
      </c>
    </row>
    <row r="107" spans="1:3" x14ac:dyDescent="0.3">
      <c r="A107">
        <v>2025</v>
      </c>
      <c r="B107" s="1">
        <v>45763</v>
      </c>
      <c r="C107" s="6">
        <v>8.4400000000000003E-2</v>
      </c>
    </row>
    <row r="108" spans="1:3" x14ac:dyDescent="0.3">
      <c r="A108">
        <v>2025</v>
      </c>
      <c r="B108" s="1">
        <v>45764</v>
      </c>
      <c r="C108" s="6">
        <v>8.4400000000000003E-2</v>
      </c>
    </row>
    <row r="109" spans="1:3" x14ac:dyDescent="0.3">
      <c r="A109">
        <v>2025</v>
      </c>
      <c r="B109" s="1">
        <v>45765</v>
      </c>
      <c r="C109" s="6">
        <v>8.4400000000000003E-2</v>
      </c>
    </row>
    <row r="110" spans="1:3" x14ac:dyDescent="0.3">
      <c r="A110">
        <v>2025</v>
      </c>
      <c r="B110" s="1">
        <v>45766</v>
      </c>
      <c r="C110" s="6">
        <v>8.4400000000000003E-2</v>
      </c>
    </row>
    <row r="111" spans="1:3" x14ac:dyDescent="0.3">
      <c r="A111">
        <v>2025</v>
      </c>
      <c r="B111" s="1">
        <v>45767</v>
      </c>
      <c r="C111" s="6">
        <v>8.4400000000000003E-2</v>
      </c>
    </row>
    <row r="112" spans="1:3" x14ac:dyDescent="0.3">
      <c r="A112">
        <v>2025</v>
      </c>
      <c r="B112" s="1">
        <v>45768</v>
      </c>
      <c r="C112" s="6">
        <v>8.4400000000000003E-2</v>
      </c>
    </row>
    <row r="113" spans="1:3" x14ac:dyDescent="0.3">
      <c r="A113">
        <v>2025</v>
      </c>
      <c r="B113" s="1">
        <v>45769</v>
      </c>
      <c r="C113" s="6">
        <v>8.4400000000000003E-2</v>
      </c>
    </row>
    <row r="114" spans="1:3" x14ac:dyDescent="0.3">
      <c r="A114">
        <v>2025</v>
      </c>
      <c r="B114" s="1">
        <v>45770</v>
      </c>
      <c r="C114" s="6">
        <v>8.4400000000000003E-2</v>
      </c>
    </row>
    <row r="115" spans="1:3" x14ac:dyDescent="0.3">
      <c r="A115">
        <v>2025</v>
      </c>
      <c r="B115" s="1">
        <v>45771</v>
      </c>
      <c r="C115" s="6">
        <v>8.4500000000000006E-2</v>
      </c>
    </row>
    <row r="116" spans="1:3" x14ac:dyDescent="0.3">
      <c r="A116">
        <v>2025</v>
      </c>
      <c r="B116" s="1">
        <v>45772</v>
      </c>
      <c r="C116" s="6">
        <v>8.4500000000000006E-2</v>
      </c>
    </row>
    <row r="117" spans="1:3" x14ac:dyDescent="0.3">
      <c r="A117">
        <v>2025</v>
      </c>
      <c r="B117" s="1">
        <v>45773</v>
      </c>
      <c r="C117" s="6">
        <v>8.4500000000000006E-2</v>
      </c>
    </row>
    <row r="118" spans="1:3" x14ac:dyDescent="0.3">
      <c r="A118">
        <v>2025</v>
      </c>
      <c r="B118" s="1">
        <v>45774</v>
      </c>
      <c r="C118" s="6">
        <v>8.4500000000000006E-2</v>
      </c>
    </row>
    <row r="119" spans="1:3" x14ac:dyDescent="0.3">
      <c r="A119">
        <v>2025</v>
      </c>
      <c r="B119" s="1">
        <v>45775</v>
      </c>
      <c r="C119" s="6">
        <v>8.4500000000000006E-2</v>
      </c>
    </row>
    <row r="120" spans="1:3" x14ac:dyDescent="0.3">
      <c r="A120">
        <v>2025</v>
      </c>
      <c r="B120" s="1">
        <v>45776</v>
      </c>
      <c r="C120" s="6">
        <v>8.4500000000000006E-2</v>
      </c>
    </row>
    <row r="121" spans="1:3" x14ac:dyDescent="0.3">
      <c r="A121">
        <v>2025</v>
      </c>
      <c r="B121" s="1">
        <v>45777</v>
      </c>
      <c r="C121" s="6">
        <v>8.4500000000000006E-2</v>
      </c>
    </row>
    <row r="122" spans="1:3" x14ac:dyDescent="0.3">
      <c r="A122">
        <v>2025</v>
      </c>
      <c r="B122" s="1">
        <v>45778</v>
      </c>
      <c r="C122" s="6">
        <v>8.4500000000000006E-2</v>
      </c>
    </row>
    <row r="123" spans="1:3" x14ac:dyDescent="0.3">
      <c r="A123">
        <v>2025</v>
      </c>
      <c r="B123" s="1">
        <v>45779</v>
      </c>
      <c r="C123" s="6">
        <v>8.4500000000000006E-2</v>
      </c>
    </row>
    <row r="124" spans="1:3" x14ac:dyDescent="0.3">
      <c r="A124">
        <v>2025</v>
      </c>
      <c r="B124" s="1">
        <v>45780</v>
      </c>
      <c r="C124" s="6">
        <v>8.4500000000000006E-2</v>
      </c>
    </row>
    <row r="125" spans="1:3" x14ac:dyDescent="0.3">
      <c r="A125">
        <v>2025</v>
      </c>
      <c r="B125" s="1">
        <v>45781</v>
      </c>
      <c r="C125" s="6">
        <v>8.4500000000000006E-2</v>
      </c>
    </row>
    <row r="126" spans="1:3" x14ac:dyDescent="0.3">
      <c r="A126">
        <v>2025</v>
      </c>
      <c r="B126" s="1">
        <v>45782</v>
      </c>
      <c r="C126" s="6">
        <v>8.4500000000000006E-2</v>
      </c>
    </row>
    <row r="127" spans="1:3" x14ac:dyDescent="0.3">
      <c r="A127">
        <v>2025</v>
      </c>
      <c r="B127" s="1">
        <v>45783</v>
      </c>
      <c r="C127" s="6">
        <v>8.4500000000000006E-2</v>
      </c>
    </row>
    <row r="128" spans="1:3" x14ac:dyDescent="0.3">
      <c r="A128">
        <v>2025</v>
      </c>
      <c r="B128" s="1">
        <v>45784</v>
      </c>
      <c r="C128" s="6">
        <v>8.4599999999999995E-2</v>
      </c>
    </row>
    <row r="129" spans="1:3" x14ac:dyDescent="0.3">
      <c r="A129">
        <v>2025</v>
      </c>
      <c r="B129" s="1">
        <v>45785</v>
      </c>
      <c r="C129" s="6">
        <v>8.4599999999999995E-2</v>
      </c>
    </row>
    <row r="130" spans="1:3" x14ac:dyDescent="0.3">
      <c r="A130">
        <v>2025</v>
      </c>
      <c r="B130" s="1">
        <v>45786</v>
      </c>
      <c r="C130" s="6">
        <v>8.4599999999999995E-2</v>
      </c>
    </row>
    <row r="131" spans="1:3" x14ac:dyDescent="0.3">
      <c r="A131">
        <v>2025</v>
      </c>
      <c r="B131" s="1">
        <v>45787</v>
      </c>
      <c r="C131" s="6">
        <v>8.4599999999999995E-2</v>
      </c>
    </row>
    <row r="132" spans="1:3" x14ac:dyDescent="0.3">
      <c r="A132">
        <v>2025</v>
      </c>
      <c r="B132" s="1">
        <v>45788</v>
      </c>
      <c r="C132" s="6">
        <v>8.4599999999999995E-2</v>
      </c>
    </row>
    <row r="133" spans="1:3" x14ac:dyDescent="0.3">
      <c r="A133">
        <v>2025</v>
      </c>
      <c r="B133" s="1">
        <v>45789</v>
      </c>
      <c r="C133" s="6">
        <v>8.4599999999999995E-2</v>
      </c>
    </row>
    <row r="134" spans="1:3" x14ac:dyDescent="0.3">
      <c r="A134">
        <v>2025</v>
      </c>
      <c r="B134" s="1">
        <v>45790</v>
      </c>
      <c r="C134" s="6">
        <v>8.4599999999999995E-2</v>
      </c>
    </row>
    <row r="135" spans="1:3" x14ac:dyDescent="0.3">
      <c r="A135">
        <v>2025</v>
      </c>
      <c r="B135" s="1">
        <v>45791</v>
      </c>
      <c r="C135" s="6">
        <v>8.4599999999999995E-2</v>
      </c>
    </row>
    <row r="136" spans="1:3" x14ac:dyDescent="0.3">
      <c r="A136">
        <v>2025</v>
      </c>
      <c r="B136" s="1">
        <v>45792</v>
      </c>
      <c r="C136" s="6">
        <v>8.4599999999999995E-2</v>
      </c>
    </row>
    <row r="137" spans="1:3" x14ac:dyDescent="0.3">
      <c r="A137">
        <v>2025</v>
      </c>
      <c r="B137" s="1">
        <v>45793</v>
      </c>
      <c r="C137" s="6">
        <v>8.4599999999999995E-2</v>
      </c>
    </row>
    <row r="138" spans="1:3" x14ac:dyDescent="0.3">
      <c r="A138">
        <v>2025</v>
      </c>
      <c r="B138" s="1">
        <v>45794</v>
      </c>
      <c r="C138" s="6">
        <v>8.4699999999999998E-2</v>
      </c>
    </row>
    <row r="139" spans="1:3" x14ac:dyDescent="0.3">
      <c r="A139">
        <v>2025</v>
      </c>
      <c r="B139" s="1">
        <v>45795</v>
      </c>
      <c r="C139" s="6">
        <v>8.4699999999999998E-2</v>
      </c>
    </row>
    <row r="140" spans="1:3" x14ac:dyDescent="0.3">
      <c r="A140">
        <v>2025</v>
      </c>
      <c r="B140" s="1">
        <v>45796</v>
      </c>
      <c r="C140" s="6">
        <v>8.4699999999999998E-2</v>
      </c>
    </row>
    <row r="141" spans="1:3" x14ac:dyDescent="0.3">
      <c r="A141">
        <v>2025</v>
      </c>
      <c r="B141" s="1">
        <v>45797</v>
      </c>
      <c r="C141" s="6">
        <v>8.4699999999999998E-2</v>
      </c>
    </row>
    <row r="142" spans="1:3" x14ac:dyDescent="0.3">
      <c r="A142">
        <v>2025</v>
      </c>
      <c r="B142" s="1">
        <v>45798</v>
      </c>
      <c r="C142" s="6">
        <v>8.4699999999999998E-2</v>
      </c>
    </row>
    <row r="143" spans="1:3" x14ac:dyDescent="0.3">
      <c r="A143">
        <v>2025</v>
      </c>
      <c r="B143" s="1">
        <v>45799</v>
      </c>
      <c r="C143" s="6">
        <v>8.4699999999999998E-2</v>
      </c>
    </row>
    <row r="144" spans="1:3" x14ac:dyDescent="0.3">
      <c r="A144">
        <v>2025</v>
      </c>
      <c r="B144" s="1">
        <v>45800</v>
      </c>
      <c r="C144" s="6">
        <v>8.4699999999999998E-2</v>
      </c>
    </row>
    <row r="145" spans="1:3" x14ac:dyDescent="0.3">
      <c r="A145">
        <v>2025</v>
      </c>
      <c r="B145" s="1">
        <v>45801</v>
      </c>
      <c r="C145" s="6">
        <v>8.4699999999999998E-2</v>
      </c>
    </row>
    <row r="146" spans="1:3" x14ac:dyDescent="0.3">
      <c r="A146">
        <v>2025</v>
      </c>
      <c r="B146" s="1">
        <v>45802</v>
      </c>
      <c r="C146" s="6">
        <v>8.4699999999999998E-2</v>
      </c>
    </row>
    <row r="147" spans="1:3" x14ac:dyDescent="0.3">
      <c r="A147">
        <v>2025</v>
      </c>
      <c r="B147" s="1">
        <v>45803</v>
      </c>
      <c r="C147" s="6">
        <v>8.4699999999999998E-2</v>
      </c>
    </row>
    <row r="148" spans="1:3" x14ac:dyDescent="0.3">
      <c r="A148">
        <v>2025</v>
      </c>
      <c r="B148" s="1">
        <v>45804</v>
      </c>
      <c r="C148" s="6">
        <v>8.48E-2</v>
      </c>
    </row>
    <row r="149" spans="1:3" x14ac:dyDescent="0.3">
      <c r="A149">
        <v>2025</v>
      </c>
      <c r="B149" s="1">
        <v>45805</v>
      </c>
      <c r="C149" s="6">
        <v>8.48E-2</v>
      </c>
    </row>
    <row r="150" spans="1:3" x14ac:dyDescent="0.3">
      <c r="A150">
        <v>2025</v>
      </c>
      <c r="B150" s="1">
        <v>45806</v>
      </c>
      <c r="C150" s="6">
        <v>8.48E-2</v>
      </c>
    </row>
    <row r="151" spans="1:3" x14ac:dyDescent="0.3">
      <c r="A151">
        <v>2025</v>
      </c>
      <c r="B151" s="1">
        <v>45807</v>
      </c>
      <c r="C151" s="6">
        <v>8.48E-2</v>
      </c>
    </row>
    <row r="152" spans="1:3" x14ac:dyDescent="0.3">
      <c r="A152">
        <v>2025</v>
      </c>
      <c r="B152" s="1">
        <v>45808</v>
      </c>
      <c r="C152" s="6">
        <v>8.48E-2</v>
      </c>
    </row>
    <row r="153" spans="1:3" x14ac:dyDescent="0.3">
      <c r="A153">
        <v>2025</v>
      </c>
      <c r="B153" s="1">
        <v>45809</v>
      </c>
      <c r="C153" s="6">
        <v>8.48E-2</v>
      </c>
    </row>
    <row r="154" spans="1:3" x14ac:dyDescent="0.3">
      <c r="A154">
        <v>2025</v>
      </c>
      <c r="B154" s="1">
        <v>45810</v>
      </c>
      <c r="C154" s="6">
        <v>8.48E-2</v>
      </c>
    </row>
    <row r="155" spans="1:3" x14ac:dyDescent="0.3">
      <c r="A155">
        <v>2025</v>
      </c>
      <c r="B155" s="1">
        <v>45811</v>
      </c>
      <c r="C155" s="6">
        <v>8.48E-2</v>
      </c>
    </row>
    <row r="156" spans="1:3" x14ac:dyDescent="0.3">
      <c r="A156">
        <v>2025</v>
      </c>
      <c r="B156" s="1">
        <v>45812</v>
      </c>
      <c r="C156" s="6">
        <v>8.48E-2</v>
      </c>
    </row>
    <row r="157" spans="1:3" x14ac:dyDescent="0.3">
      <c r="A157">
        <v>2025</v>
      </c>
      <c r="B157" s="1">
        <v>45813</v>
      </c>
      <c r="C157" s="6">
        <v>8.48E-2</v>
      </c>
    </row>
    <row r="158" spans="1:3" x14ac:dyDescent="0.3">
      <c r="A158">
        <v>2025</v>
      </c>
      <c r="B158" s="1">
        <v>45814</v>
      </c>
      <c r="C158" s="6">
        <v>8.48E-2</v>
      </c>
    </row>
    <row r="159" spans="1:3" x14ac:dyDescent="0.3">
      <c r="A159">
        <v>2025</v>
      </c>
      <c r="B159" s="1">
        <v>45815</v>
      </c>
      <c r="C159" s="6">
        <v>8.48E-2</v>
      </c>
    </row>
    <row r="160" spans="1:3" x14ac:dyDescent="0.3">
      <c r="A160">
        <v>2025</v>
      </c>
      <c r="B160" s="1">
        <v>45816</v>
      </c>
      <c r="C160" s="6">
        <v>8.48E-2</v>
      </c>
    </row>
    <row r="161" spans="1:3" x14ac:dyDescent="0.3">
      <c r="A161">
        <v>2025</v>
      </c>
      <c r="B161" s="1">
        <v>45817</v>
      </c>
      <c r="C161" s="6">
        <v>8.48E-2</v>
      </c>
    </row>
    <row r="162" spans="1:3" x14ac:dyDescent="0.3">
      <c r="A162">
        <v>2025</v>
      </c>
      <c r="B162" s="1">
        <v>45818</v>
      </c>
      <c r="C162" s="6">
        <v>8.48E-2</v>
      </c>
    </row>
    <row r="163" spans="1:3" x14ac:dyDescent="0.3">
      <c r="A163">
        <v>2025</v>
      </c>
      <c r="B163" s="1">
        <v>45819</v>
      </c>
      <c r="C163" s="6">
        <v>8.48E-2</v>
      </c>
    </row>
    <row r="164" spans="1:3" x14ac:dyDescent="0.3">
      <c r="A164">
        <v>2025</v>
      </c>
      <c r="B164" s="1">
        <v>45820</v>
      </c>
      <c r="C164" s="6">
        <v>8.48E-2</v>
      </c>
    </row>
    <row r="165" spans="1:3" x14ac:dyDescent="0.3">
      <c r="A165">
        <v>2025</v>
      </c>
      <c r="B165" s="1">
        <v>45821</v>
      </c>
      <c r="C165" s="6">
        <v>8.48E-2</v>
      </c>
    </row>
    <row r="166" spans="1:3" x14ac:dyDescent="0.3">
      <c r="A166">
        <v>2025</v>
      </c>
      <c r="B166" s="1">
        <v>45822</v>
      </c>
      <c r="C166" s="6">
        <v>8.4900000000000003E-2</v>
      </c>
    </row>
    <row r="167" spans="1:3" x14ac:dyDescent="0.3">
      <c r="A167">
        <v>2025</v>
      </c>
      <c r="B167" s="1">
        <v>45823</v>
      </c>
      <c r="C167" s="6">
        <v>8.4900000000000003E-2</v>
      </c>
    </row>
    <row r="168" spans="1:3" x14ac:dyDescent="0.3">
      <c r="A168">
        <v>2025</v>
      </c>
      <c r="B168" s="1">
        <v>45824</v>
      </c>
      <c r="C168" s="6">
        <v>8.4900000000000003E-2</v>
      </c>
    </row>
    <row r="169" spans="1:3" x14ac:dyDescent="0.3">
      <c r="A169">
        <v>2025</v>
      </c>
      <c r="B169" s="1">
        <v>45825</v>
      </c>
      <c r="C169" s="6">
        <v>8.4900000000000003E-2</v>
      </c>
    </row>
    <row r="170" spans="1:3" x14ac:dyDescent="0.3">
      <c r="A170">
        <v>2025</v>
      </c>
      <c r="B170" s="1">
        <v>45826</v>
      </c>
      <c r="C170" s="6">
        <v>8.4900000000000003E-2</v>
      </c>
    </row>
    <row r="171" spans="1:3" x14ac:dyDescent="0.3">
      <c r="A171">
        <v>2025</v>
      </c>
      <c r="B171" s="1">
        <v>45827</v>
      </c>
      <c r="C171" s="6">
        <v>8.4900000000000003E-2</v>
      </c>
    </row>
    <row r="172" spans="1:3" x14ac:dyDescent="0.3">
      <c r="A172">
        <v>2025</v>
      </c>
      <c r="B172" s="1">
        <v>45828</v>
      </c>
      <c r="C172" s="6">
        <v>8.4900000000000003E-2</v>
      </c>
    </row>
    <row r="173" spans="1:3" x14ac:dyDescent="0.3">
      <c r="A173">
        <v>2025</v>
      </c>
      <c r="B173" s="1">
        <v>45829</v>
      </c>
      <c r="C173" s="6">
        <v>8.4900000000000003E-2</v>
      </c>
    </row>
    <row r="174" spans="1:3" x14ac:dyDescent="0.3">
      <c r="A174">
        <v>2025</v>
      </c>
      <c r="B174" s="1">
        <v>45830</v>
      </c>
      <c r="C174" s="6">
        <v>8.4900000000000003E-2</v>
      </c>
    </row>
    <row r="175" spans="1:3" x14ac:dyDescent="0.3">
      <c r="A175">
        <v>2025</v>
      </c>
      <c r="B175" s="1">
        <v>45831</v>
      </c>
      <c r="C175" s="6">
        <v>8.5000000000000006E-2</v>
      </c>
    </row>
    <row r="176" spans="1:3" x14ac:dyDescent="0.3">
      <c r="A176">
        <v>2025</v>
      </c>
      <c r="B176" s="1">
        <v>45832</v>
      </c>
      <c r="C176" s="6">
        <v>8.5000000000000006E-2</v>
      </c>
    </row>
    <row r="177" spans="1:3" x14ac:dyDescent="0.3">
      <c r="A177">
        <v>2025</v>
      </c>
      <c r="B177" s="1">
        <v>45833</v>
      </c>
      <c r="C177" s="6">
        <v>8.5000000000000006E-2</v>
      </c>
    </row>
    <row r="178" spans="1:3" x14ac:dyDescent="0.3">
      <c r="A178">
        <v>2025</v>
      </c>
      <c r="B178" s="1">
        <v>45834</v>
      </c>
      <c r="C178" s="6">
        <v>8.5000000000000006E-2</v>
      </c>
    </row>
    <row r="179" spans="1:3" x14ac:dyDescent="0.3">
      <c r="A179">
        <v>2025</v>
      </c>
      <c r="B179" s="1">
        <v>45835</v>
      </c>
      <c r="C179" s="6">
        <v>8.5000000000000006E-2</v>
      </c>
    </row>
    <row r="180" spans="1:3" x14ac:dyDescent="0.3">
      <c r="A180">
        <v>2025</v>
      </c>
      <c r="B180" s="1">
        <v>45836</v>
      </c>
      <c r="C180" s="6">
        <v>8.5000000000000006E-2</v>
      </c>
    </row>
    <row r="181" spans="1:3" x14ac:dyDescent="0.3">
      <c r="A181">
        <v>2025</v>
      </c>
      <c r="B181" s="1">
        <v>45837</v>
      </c>
      <c r="C181" s="6">
        <v>8.5000000000000006E-2</v>
      </c>
    </row>
    <row r="182" spans="1:3" x14ac:dyDescent="0.3">
      <c r="A182">
        <v>2025</v>
      </c>
      <c r="B182" s="1">
        <v>45838</v>
      </c>
      <c r="C182" s="6">
        <v>8.5000000000000006E-2</v>
      </c>
    </row>
    <row r="183" spans="1:3" x14ac:dyDescent="0.3">
      <c r="A183">
        <v>2025</v>
      </c>
      <c r="B183" s="1">
        <v>45839</v>
      </c>
      <c r="C183" s="6">
        <v>8.5000000000000006E-2</v>
      </c>
    </row>
    <row r="184" spans="1:3" x14ac:dyDescent="0.3">
      <c r="A184">
        <v>2025</v>
      </c>
      <c r="B184" s="1">
        <v>45840</v>
      </c>
      <c r="C184" s="6">
        <v>8.5000000000000006E-2</v>
      </c>
    </row>
    <row r="185" spans="1:3" x14ac:dyDescent="0.3">
      <c r="A185">
        <v>2025</v>
      </c>
      <c r="B185" s="1">
        <v>45841</v>
      </c>
      <c r="C185" s="6">
        <v>8.5000000000000006E-2</v>
      </c>
    </row>
    <row r="186" spans="1:3" x14ac:dyDescent="0.3">
      <c r="A186">
        <v>2025</v>
      </c>
      <c r="B186" s="1">
        <v>45842</v>
      </c>
      <c r="C186" s="6">
        <v>8.5000000000000006E-2</v>
      </c>
    </row>
    <row r="187" spans="1:3" x14ac:dyDescent="0.3">
      <c r="A187">
        <v>2025</v>
      </c>
      <c r="B187" s="1">
        <v>45843</v>
      </c>
      <c r="C187" s="6">
        <v>8.5000000000000006E-2</v>
      </c>
    </row>
    <row r="188" spans="1:3" x14ac:dyDescent="0.3">
      <c r="A188">
        <v>2025</v>
      </c>
      <c r="B188" s="1">
        <v>45844</v>
      </c>
      <c r="C188" s="6">
        <v>8.5000000000000006E-2</v>
      </c>
    </row>
    <row r="189" spans="1:3" x14ac:dyDescent="0.3">
      <c r="A189">
        <v>2025</v>
      </c>
      <c r="B189" s="1">
        <v>45845</v>
      </c>
      <c r="C189" s="6">
        <v>8.5000000000000006E-2</v>
      </c>
    </row>
    <row r="190" spans="1:3" x14ac:dyDescent="0.3">
      <c r="A190">
        <v>2025</v>
      </c>
      <c r="B190" s="1">
        <v>45846</v>
      </c>
      <c r="C190" s="6">
        <v>8.5099999999999995E-2</v>
      </c>
    </row>
    <row r="191" spans="1:3" x14ac:dyDescent="0.3">
      <c r="A191">
        <v>2025</v>
      </c>
      <c r="B191" s="1">
        <v>45847</v>
      </c>
      <c r="C191" s="6">
        <v>8.5099999999999995E-2</v>
      </c>
    </row>
    <row r="192" spans="1:3" x14ac:dyDescent="0.3">
      <c r="A192">
        <v>2025</v>
      </c>
      <c r="B192" s="1">
        <v>45848</v>
      </c>
      <c r="C192" s="6">
        <v>8.5099999999999995E-2</v>
      </c>
    </row>
    <row r="193" spans="1:3" x14ac:dyDescent="0.3">
      <c r="A193">
        <v>2025</v>
      </c>
      <c r="B193" s="1">
        <v>45849</v>
      </c>
      <c r="C193" s="6">
        <v>8.5099999999999995E-2</v>
      </c>
    </row>
    <row r="194" spans="1:3" x14ac:dyDescent="0.3">
      <c r="A194">
        <v>2025</v>
      </c>
      <c r="B194" s="1">
        <v>45850</v>
      </c>
      <c r="C194" s="6">
        <v>8.5099999999999995E-2</v>
      </c>
    </row>
    <row r="195" spans="1:3" x14ac:dyDescent="0.3">
      <c r="A195">
        <v>2025</v>
      </c>
      <c r="B195" s="1">
        <v>45851</v>
      </c>
      <c r="C195" s="6">
        <v>8.5099999999999995E-2</v>
      </c>
    </row>
    <row r="196" spans="1:3" x14ac:dyDescent="0.3">
      <c r="A196">
        <v>2025</v>
      </c>
      <c r="B196" s="1">
        <v>45852</v>
      </c>
      <c r="C196" s="6">
        <v>8.5099999999999995E-2</v>
      </c>
    </row>
    <row r="197" spans="1:3" x14ac:dyDescent="0.3">
      <c r="A197">
        <v>2025</v>
      </c>
      <c r="B197" s="1">
        <v>45853</v>
      </c>
      <c r="C197" s="6">
        <v>8.5099999999999995E-2</v>
      </c>
    </row>
    <row r="198" spans="1:3" x14ac:dyDescent="0.3">
      <c r="A198">
        <v>2025</v>
      </c>
      <c r="B198" s="1">
        <v>45854</v>
      </c>
      <c r="C198" s="6">
        <v>8.5099999999999995E-2</v>
      </c>
    </row>
    <row r="199" spans="1:3" x14ac:dyDescent="0.3">
      <c r="A199">
        <v>2025</v>
      </c>
      <c r="B199" s="1">
        <v>45855</v>
      </c>
      <c r="C199" s="6">
        <v>8.5099999999999995E-2</v>
      </c>
    </row>
    <row r="200" spans="1:3" x14ac:dyDescent="0.3">
      <c r="A200">
        <v>2025</v>
      </c>
      <c r="B200" s="1">
        <v>45856</v>
      </c>
      <c r="C200" s="6">
        <v>8.5099999999999995E-2</v>
      </c>
    </row>
    <row r="201" spans="1:3" x14ac:dyDescent="0.3">
      <c r="A201">
        <v>2025</v>
      </c>
      <c r="B201" s="1">
        <v>45857</v>
      </c>
      <c r="C201" s="6">
        <v>8.5199999999999998E-2</v>
      </c>
    </row>
    <row r="202" spans="1:3" x14ac:dyDescent="0.3">
      <c r="A202">
        <v>2025</v>
      </c>
      <c r="B202" s="1">
        <v>45858</v>
      </c>
      <c r="C202" s="6">
        <v>8.5199999999999998E-2</v>
      </c>
    </row>
    <row r="203" spans="1:3" x14ac:dyDescent="0.3">
      <c r="A203">
        <v>2025</v>
      </c>
      <c r="B203" s="1">
        <v>45859</v>
      </c>
      <c r="C203" s="6">
        <v>8.5199999999999998E-2</v>
      </c>
    </row>
    <row r="204" spans="1:3" x14ac:dyDescent="0.3">
      <c r="A204">
        <v>2025</v>
      </c>
      <c r="B204" s="1">
        <v>45860</v>
      </c>
      <c r="C204" s="6">
        <v>8.5199999999999998E-2</v>
      </c>
    </row>
    <row r="205" spans="1:3" x14ac:dyDescent="0.3">
      <c r="A205">
        <v>2025</v>
      </c>
      <c r="B205" s="1">
        <v>45861</v>
      </c>
      <c r="C205" s="6">
        <v>8.5199999999999998E-2</v>
      </c>
    </row>
    <row r="206" spans="1:3" x14ac:dyDescent="0.3">
      <c r="A206">
        <v>2025</v>
      </c>
      <c r="B206" s="1">
        <v>45862</v>
      </c>
      <c r="C206" s="6">
        <v>8.5199999999999998E-2</v>
      </c>
    </row>
    <row r="207" spans="1:3" x14ac:dyDescent="0.3">
      <c r="A207">
        <v>2025</v>
      </c>
      <c r="B207" s="1">
        <v>45863</v>
      </c>
      <c r="C207" s="6">
        <v>8.5199999999999998E-2</v>
      </c>
    </row>
    <row r="208" spans="1:3" x14ac:dyDescent="0.3">
      <c r="A208">
        <v>2025</v>
      </c>
      <c r="B208" s="1">
        <v>45864</v>
      </c>
      <c r="C208" s="6">
        <v>8.5199999999999998E-2</v>
      </c>
    </row>
    <row r="209" spans="1:3" x14ac:dyDescent="0.3">
      <c r="A209">
        <v>2025</v>
      </c>
      <c r="B209" s="1">
        <v>45865</v>
      </c>
      <c r="C209" s="6">
        <v>8.5199999999999998E-2</v>
      </c>
    </row>
    <row r="210" spans="1:3" x14ac:dyDescent="0.3">
      <c r="A210">
        <v>2025</v>
      </c>
      <c r="B210" s="1">
        <v>45866</v>
      </c>
      <c r="C210" s="6">
        <v>8.5199999999999998E-2</v>
      </c>
    </row>
    <row r="211" spans="1:3" x14ac:dyDescent="0.3">
      <c r="A211">
        <v>2025</v>
      </c>
      <c r="B211" s="1">
        <v>45867</v>
      </c>
      <c r="C211" s="6">
        <v>8.5199999999999998E-2</v>
      </c>
    </row>
    <row r="212" spans="1:3" x14ac:dyDescent="0.3">
      <c r="A212">
        <v>2025</v>
      </c>
      <c r="B212" s="1">
        <v>45868</v>
      </c>
      <c r="C212" s="6">
        <v>8.5199999999999998E-2</v>
      </c>
    </row>
    <row r="213" spans="1:3" x14ac:dyDescent="0.3">
      <c r="A213">
        <v>2025</v>
      </c>
      <c r="B213" s="1">
        <v>45869</v>
      </c>
      <c r="C213" s="6">
        <v>8.5300000000000001E-2</v>
      </c>
    </row>
    <row r="214" spans="1:3" x14ac:dyDescent="0.3">
      <c r="A214">
        <v>2025</v>
      </c>
      <c r="B214" s="1">
        <v>45870</v>
      </c>
      <c r="C214" s="6">
        <v>8.5300000000000001E-2</v>
      </c>
    </row>
    <row r="215" spans="1:3" x14ac:dyDescent="0.3">
      <c r="A215">
        <v>2025</v>
      </c>
      <c r="B215" s="1">
        <v>45871</v>
      </c>
      <c r="C215" s="6">
        <v>8.5300000000000001E-2</v>
      </c>
    </row>
    <row r="216" spans="1:3" x14ac:dyDescent="0.3">
      <c r="A216">
        <v>2025</v>
      </c>
      <c r="B216" s="1">
        <v>45872</v>
      </c>
      <c r="C216" s="6">
        <v>8.5300000000000001E-2</v>
      </c>
    </row>
    <row r="217" spans="1:3" x14ac:dyDescent="0.3">
      <c r="A217">
        <v>2025</v>
      </c>
      <c r="B217" s="1">
        <v>45873</v>
      </c>
      <c r="C217" s="6">
        <v>8.5300000000000001E-2</v>
      </c>
    </row>
    <row r="218" spans="1:3" x14ac:dyDescent="0.3">
      <c r="A218">
        <v>2025</v>
      </c>
      <c r="B218" s="1">
        <v>45874</v>
      </c>
      <c r="C218" s="6">
        <v>8.5300000000000001E-2</v>
      </c>
    </row>
    <row r="219" spans="1:3" x14ac:dyDescent="0.3">
      <c r="A219">
        <v>2025</v>
      </c>
      <c r="B219" s="1">
        <v>45875</v>
      </c>
      <c r="C219" s="6">
        <v>8.5300000000000001E-2</v>
      </c>
    </row>
    <row r="220" spans="1:3" x14ac:dyDescent="0.3">
      <c r="A220">
        <v>2025</v>
      </c>
      <c r="B220" s="1">
        <v>45876</v>
      </c>
      <c r="C220" s="6">
        <v>8.5300000000000001E-2</v>
      </c>
    </row>
    <row r="221" spans="1:3" x14ac:dyDescent="0.3">
      <c r="A221">
        <v>2025</v>
      </c>
      <c r="B221" s="1">
        <v>45877</v>
      </c>
      <c r="C221" s="6">
        <v>8.5300000000000001E-2</v>
      </c>
    </row>
    <row r="222" spans="1:3" x14ac:dyDescent="0.3">
      <c r="A222">
        <v>2025</v>
      </c>
      <c r="B222" s="1">
        <v>45878</v>
      </c>
      <c r="C222" s="6">
        <v>8.5300000000000001E-2</v>
      </c>
    </row>
    <row r="223" spans="1:3" x14ac:dyDescent="0.3">
      <c r="A223">
        <v>2025</v>
      </c>
      <c r="B223" s="1">
        <v>45879</v>
      </c>
      <c r="C223" s="6">
        <v>8.5300000000000001E-2</v>
      </c>
    </row>
    <row r="224" spans="1:3" x14ac:dyDescent="0.3">
      <c r="A224">
        <v>2025</v>
      </c>
      <c r="B224" s="1">
        <v>45880</v>
      </c>
      <c r="C224" s="6">
        <v>8.5300000000000001E-2</v>
      </c>
    </row>
    <row r="225" spans="1:3" x14ac:dyDescent="0.3">
      <c r="A225">
        <v>2025</v>
      </c>
      <c r="B225" s="1">
        <v>45881</v>
      </c>
      <c r="C225" s="6">
        <v>8.5300000000000001E-2</v>
      </c>
    </row>
    <row r="226" spans="1:3" x14ac:dyDescent="0.3">
      <c r="A226">
        <v>2025</v>
      </c>
      <c r="B226" s="1">
        <v>45882</v>
      </c>
      <c r="C226" s="6">
        <v>8.5300000000000001E-2</v>
      </c>
    </row>
    <row r="227" spans="1:3" x14ac:dyDescent="0.3">
      <c r="A227">
        <v>2025</v>
      </c>
      <c r="B227" s="1">
        <v>45883</v>
      </c>
      <c r="C227" s="6">
        <v>8.5300000000000001E-2</v>
      </c>
    </row>
    <row r="228" spans="1:3" x14ac:dyDescent="0.3">
      <c r="A228">
        <v>2025</v>
      </c>
      <c r="B228" s="1">
        <v>45884</v>
      </c>
      <c r="C228" s="6">
        <v>8.5400000000000004E-2</v>
      </c>
    </row>
    <row r="229" spans="1:3" x14ac:dyDescent="0.3">
      <c r="A229">
        <v>2025</v>
      </c>
      <c r="B229" s="1">
        <v>45885</v>
      </c>
      <c r="C229" s="6">
        <v>8.5400000000000004E-2</v>
      </c>
    </row>
    <row r="230" spans="1:3" x14ac:dyDescent="0.3">
      <c r="A230">
        <v>2025</v>
      </c>
      <c r="B230" s="1">
        <v>45886</v>
      </c>
      <c r="C230" s="6">
        <v>8.5400000000000004E-2</v>
      </c>
    </row>
    <row r="231" spans="1:3" x14ac:dyDescent="0.3">
      <c r="A231">
        <v>2025</v>
      </c>
      <c r="B231" s="1">
        <v>45887</v>
      </c>
      <c r="C231" s="6">
        <v>8.5400000000000004E-2</v>
      </c>
    </row>
    <row r="232" spans="1:3" x14ac:dyDescent="0.3">
      <c r="A232">
        <v>2025</v>
      </c>
      <c r="B232" s="1">
        <v>45888</v>
      </c>
      <c r="C232" s="6">
        <v>8.5400000000000004E-2</v>
      </c>
    </row>
    <row r="233" spans="1:3" x14ac:dyDescent="0.3">
      <c r="A233">
        <v>2025</v>
      </c>
      <c r="B233" s="1">
        <v>45889</v>
      </c>
      <c r="C233" s="6">
        <v>8.5400000000000004E-2</v>
      </c>
    </row>
    <row r="234" spans="1:3" x14ac:dyDescent="0.3">
      <c r="A234">
        <v>2025</v>
      </c>
      <c r="B234" s="1">
        <v>45890</v>
      </c>
      <c r="C234" s="6">
        <v>8.5400000000000004E-2</v>
      </c>
    </row>
    <row r="235" spans="1:3" x14ac:dyDescent="0.3">
      <c r="A235">
        <v>2025</v>
      </c>
      <c r="B235" s="1">
        <v>45891</v>
      </c>
      <c r="C235" s="6">
        <v>8.5400000000000004E-2</v>
      </c>
    </row>
    <row r="236" spans="1:3" x14ac:dyDescent="0.3">
      <c r="A236">
        <v>2025</v>
      </c>
      <c r="B236" s="1">
        <v>45892</v>
      </c>
      <c r="C236" s="6">
        <v>8.5400000000000004E-2</v>
      </c>
    </row>
    <row r="237" spans="1:3" x14ac:dyDescent="0.3">
      <c r="A237" s="16">
        <v>2025</v>
      </c>
      <c r="B237" s="17">
        <v>45893</v>
      </c>
      <c r="C237" s="18">
        <v>8.5400000000000004E-2</v>
      </c>
    </row>
    <row r="238" spans="1:3" x14ac:dyDescent="0.3">
      <c r="A238" s="16">
        <v>2025</v>
      </c>
      <c r="B238" s="17">
        <v>45894</v>
      </c>
      <c r="C238" s="18">
        <v>8.5400000000000004E-2</v>
      </c>
    </row>
    <row r="239" spans="1:3" x14ac:dyDescent="0.3">
      <c r="A239" s="16">
        <v>2025</v>
      </c>
      <c r="B239" s="17">
        <v>45895</v>
      </c>
      <c r="C239" s="18">
        <v>8.5400000000000004E-2</v>
      </c>
    </row>
    <row r="240" spans="1:3" x14ac:dyDescent="0.3">
      <c r="A240" s="16">
        <v>2025</v>
      </c>
      <c r="B240" s="17">
        <v>45896</v>
      </c>
      <c r="C240" s="18">
        <v>8.5400000000000004E-2</v>
      </c>
    </row>
    <row r="241" spans="1:3" x14ac:dyDescent="0.3">
      <c r="A241" s="16">
        <v>2025</v>
      </c>
      <c r="B241" s="17">
        <v>45897</v>
      </c>
      <c r="C241" s="18">
        <v>8.5400000000000004E-2</v>
      </c>
    </row>
    <row r="242" spans="1:3" x14ac:dyDescent="0.3">
      <c r="A242" s="16">
        <v>2025</v>
      </c>
      <c r="B242" s="17">
        <v>45898</v>
      </c>
      <c r="C242" s="18">
        <v>8.5400000000000004E-2</v>
      </c>
    </row>
    <row r="243" spans="1:3" x14ac:dyDescent="0.3">
      <c r="A243" s="16">
        <v>2025</v>
      </c>
      <c r="B243" s="17">
        <v>45899</v>
      </c>
      <c r="C243" s="18">
        <v>8.5400000000000004E-2</v>
      </c>
    </row>
    <row r="244" spans="1:3" x14ac:dyDescent="0.3">
      <c r="A244" s="16">
        <v>2025</v>
      </c>
      <c r="B244" s="17">
        <v>45900</v>
      </c>
      <c r="C244" s="18">
        <v>8.5400000000000004E-2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Tipo de Cambio</vt:lpstr>
      <vt:lpstr>Tasas de interés</vt:lpstr>
      <vt:lpstr>Treasuries_SOFR</vt:lpstr>
      <vt:lpstr>Wallstreet</vt:lpstr>
      <vt:lpstr>InflaciónUS</vt:lpstr>
      <vt:lpstr>InflaciónMEX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2025-09-05T17:18:57Z</dcterms:modified>
</cp:coreProperties>
</file>