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defaultThemeVersion="124226"/>
  <workbookProtection workbookPassword="A85F" lockStructure="1"/>
  <bookViews>
    <workbookView xWindow="600" yWindow="75" windowWidth="19395" windowHeight="9855"/>
  </bookViews>
  <sheets>
    <sheet name="BFS-8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I1" i="1" l="1"/>
  <c r="A2" i="1"/>
  <c r="C4" i="1"/>
  <c r="D4" i="1"/>
  <c r="E4" i="1"/>
  <c r="F4" i="1"/>
  <c r="G4" i="1"/>
  <c r="C6" i="1"/>
  <c r="D6" i="1"/>
  <c r="E6" i="1"/>
  <c r="F6" i="1"/>
  <c r="G6" i="1"/>
  <c r="T41" i="1" l="1"/>
  <c r="L51" i="1"/>
  <c r="AV58" i="1"/>
  <c r="L62" i="1"/>
  <c r="P46" i="1"/>
  <c r="X52" i="1"/>
  <c r="AJ61" i="1"/>
  <c r="AB58" i="1"/>
  <c r="T37" i="1"/>
  <c r="X60" i="1"/>
  <c r="P57" i="1"/>
  <c r="AB47" i="1"/>
  <c r="BH59" i="1"/>
  <c r="BH55" i="1"/>
  <c r="AV62" i="1"/>
  <c r="T61" i="1"/>
  <c r="AN59" i="1"/>
  <c r="AZ57" i="1"/>
  <c r="AV54" i="1"/>
  <c r="AZ49" i="1"/>
  <c r="BD44" i="1"/>
  <c r="BH39" i="1"/>
  <c r="AF62" i="1"/>
  <c r="AZ60" i="1"/>
  <c r="L59" i="1"/>
  <c r="AJ57" i="1"/>
  <c r="AJ53" i="1"/>
  <c r="AN48" i="1"/>
  <c r="AR43" i="1"/>
  <c r="AV38" i="1"/>
  <c r="AF37" i="1"/>
  <c r="AF42" i="1"/>
  <c r="AJ37" i="1"/>
  <c r="AN56" i="1"/>
  <c r="AB55" i="1"/>
  <c r="P54" i="1"/>
  <c r="BD52" i="1"/>
  <c r="AR51" i="1"/>
  <c r="AF50" i="1"/>
  <c r="T49" i="1"/>
  <c r="BH47" i="1"/>
  <c r="AV46" i="1"/>
  <c r="AJ45" i="1"/>
  <c r="X44" i="1"/>
  <c r="L43" i="1"/>
  <c r="AZ41" i="1"/>
  <c r="AN40" i="1"/>
  <c r="AB39" i="1"/>
  <c r="P38" i="1"/>
  <c r="P62" i="1"/>
  <c r="AF61" i="1"/>
  <c r="AN60" i="1"/>
  <c r="AR59" i="1"/>
  <c r="BH58" i="1"/>
  <c r="P58" i="1"/>
  <c r="T57" i="1"/>
  <c r="X56" i="1"/>
  <c r="L55" i="1"/>
  <c r="AZ53" i="1"/>
  <c r="AN52" i="1"/>
  <c r="AB51" i="1"/>
  <c r="P50" i="1"/>
  <c r="BD48" i="1"/>
  <c r="AR47" i="1"/>
  <c r="AF46" i="1"/>
  <c r="T45" i="1"/>
  <c r="BH43" i="1"/>
  <c r="AV42" i="1"/>
  <c r="AJ41" i="1"/>
  <c r="X40" i="1"/>
  <c r="L39" i="1"/>
  <c r="AZ37" i="1"/>
  <c r="AR62" i="1"/>
  <c r="AZ61" i="1"/>
  <c r="BD60" i="1"/>
  <c r="T60" i="1"/>
  <c r="AB59" i="1"/>
  <c r="AF58" i="1"/>
  <c r="AV57" i="1"/>
  <c r="BD56" i="1"/>
  <c r="AR55" i="1"/>
  <c r="AF54" i="1"/>
  <c r="T53" i="1"/>
  <c r="BH51" i="1"/>
  <c r="AV50" i="1"/>
  <c r="AJ49" i="1"/>
  <c r="X48" i="1"/>
  <c r="L47" i="1"/>
  <c r="AZ45" i="1"/>
  <c r="AN44" i="1"/>
  <c r="AB43" i="1"/>
  <c r="P42" i="1"/>
  <c r="BD40" i="1"/>
  <c r="AR39" i="1"/>
  <c r="AF38" i="1"/>
  <c r="AJ56" i="1"/>
  <c r="BD55" i="1"/>
  <c r="X55" i="1"/>
  <c r="AR54" i="1"/>
  <c r="L54" i="1"/>
  <c r="AF53" i="1"/>
  <c r="AZ52" i="1"/>
  <c r="T52" i="1"/>
  <c r="AN51" i="1"/>
  <c r="BH50" i="1"/>
  <c r="AB50" i="1"/>
  <c r="AV49" i="1"/>
  <c r="P49" i="1"/>
  <c r="AJ48" i="1"/>
  <c r="BD47" i="1"/>
  <c r="X47" i="1"/>
  <c r="AR46" i="1"/>
  <c r="L46" i="1"/>
  <c r="AF45" i="1"/>
  <c r="AZ44" i="1"/>
  <c r="T44" i="1"/>
  <c r="AN43" i="1"/>
  <c r="BH42" i="1"/>
  <c r="AB42" i="1"/>
  <c r="AV41" i="1"/>
  <c r="P41" i="1"/>
  <c r="AJ40" i="1"/>
  <c r="BD39" i="1"/>
  <c r="X39" i="1"/>
  <c r="AR38" i="1"/>
  <c r="L38" i="1"/>
  <c r="L37" i="1"/>
  <c r="AB37" i="1"/>
  <c r="AR37" i="1"/>
  <c r="BH37" i="1"/>
  <c r="X38" i="1"/>
  <c r="AN38" i="1"/>
  <c r="BD38" i="1"/>
  <c r="T39" i="1"/>
  <c r="AJ39" i="1"/>
  <c r="AZ39" i="1"/>
  <c r="P40" i="1"/>
  <c r="AF40" i="1"/>
  <c r="AV40" i="1"/>
  <c r="L41" i="1"/>
  <c r="AB41" i="1"/>
  <c r="AR41" i="1"/>
  <c r="BH41" i="1"/>
  <c r="X42" i="1"/>
  <c r="AN42" i="1"/>
  <c r="BD42" i="1"/>
  <c r="T43" i="1"/>
  <c r="AJ43" i="1"/>
  <c r="AZ43" i="1"/>
  <c r="P44" i="1"/>
  <c r="AF44" i="1"/>
  <c r="AV44" i="1"/>
  <c r="L45" i="1"/>
  <c r="AB45" i="1"/>
  <c r="AR45" i="1"/>
  <c r="BH45" i="1"/>
  <c r="X46" i="1"/>
  <c r="AN46" i="1"/>
  <c r="BD46" i="1"/>
  <c r="T47" i="1"/>
  <c r="AJ47" i="1"/>
  <c r="AZ47" i="1"/>
  <c r="P48" i="1"/>
  <c r="AF48" i="1"/>
  <c r="AV48" i="1"/>
  <c r="L49" i="1"/>
  <c r="AB49" i="1"/>
  <c r="AR49" i="1"/>
  <c r="BH49" i="1"/>
  <c r="X50" i="1"/>
  <c r="AN50" i="1"/>
  <c r="BD50" i="1"/>
  <c r="T51" i="1"/>
  <c r="AJ51" i="1"/>
  <c r="AZ51" i="1"/>
  <c r="P52" i="1"/>
  <c r="AF52" i="1"/>
  <c r="AV52" i="1"/>
  <c r="L53" i="1"/>
  <c r="AB53" i="1"/>
  <c r="AR53" i="1"/>
  <c r="BH53" i="1"/>
  <c r="X54" i="1"/>
  <c r="AN54" i="1"/>
  <c r="BD54" i="1"/>
  <c r="T55" i="1"/>
  <c r="AJ55" i="1"/>
  <c r="AZ55" i="1"/>
  <c r="P56" i="1"/>
  <c r="AF56" i="1"/>
  <c r="AV56" i="1"/>
  <c r="L57" i="1"/>
  <c r="AB57" i="1"/>
  <c r="AR57" i="1"/>
  <c r="BH57" i="1"/>
  <c r="X58" i="1"/>
  <c r="AN58" i="1"/>
  <c r="BD58" i="1"/>
  <c r="T59" i="1"/>
  <c r="AJ59" i="1"/>
  <c r="AZ59" i="1"/>
  <c r="P60" i="1"/>
  <c r="AF60" i="1"/>
  <c r="AV60" i="1"/>
  <c r="L61" i="1"/>
  <c r="AB61" i="1"/>
  <c r="AR61" i="1"/>
  <c r="BH61" i="1"/>
  <c r="X62" i="1"/>
  <c r="AN62" i="1"/>
  <c r="BD62" i="1"/>
  <c r="X37" i="1"/>
  <c r="AN37" i="1"/>
  <c r="BD37" i="1"/>
  <c r="T38" i="1"/>
  <c r="AJ38" i="1"/>
  <c r="AZ38" i="1"/>
  <c r="P39" i="1"/>
  <c r="AF39" i="1"/>
  <c r="AV39" i="1"/>
  <c r="L40" i="1"/>
  <c r="AB40" i="1"/>
  <c r="AR40" i="1"/>
  <c r="BH40" i="1"/>
  <c r="X41" i="1"/>
  <c r="AN41" i="1"/>
  <c r="BD41" i="1"/>
  <c r="T42" i="1"/>
  <c r="AJ42" i="1"/>
  <c r="AZ42" i="1"/>
  <c r="P43" i="1"/>
  <c r="AF43" i="1"/>
  <c r="AV43" i="1"/>
  <c r="L44" i="1"/>
  <c r="AB44" i="1"/>
  <c r="AR44" i="1"/>
  <c r="BH44" i="1"/>
  <c r="X45" i="1"/>
  <c r="AN45" i="1"/>
  <c r="BD45" i="1"/>
  <c r="T46" i="1"/>
  <c r="AJ46" i="1"/>
  <c r="AZ46" i="1"/>
  <c r="P47" i="1"/>
  <c r="AF47" i="1"/>
  <c r="AV47" i="1"/>
  <c r="L48" i="1"/>
  <c r="AB48" i="1"/>
  <c r="AR48" i="1"/>
  <c r="BH48" i="1"/>
  <c r="X49" i="1"/>
  <c r="AN49" i="1"/>
  <c r="BD49" i="1"/>
  <c r="T50" i="1"/>
  <c r="AJ50" i="1"/>
  <c r="AZ50" i="1"/>
  <c r="P51" i="1"/>
  <c r="AF51" i="1"/>
  <c r="AV51" i="1"/>
  <c r="L52" i="1"/>
  <c r="AB52" i="1"/>
  <c r="AR52" i="1"/>
  <c r="BH52" i="1"/>
  <c r="X53" i="1"/>
  <c r="AN53" i="1"/>
  <c r="BD53" i="1"/>
  <c r="T54" i="1"/>
  <c r="AJ54" i="1"/>
  <c r="AZ54" i="1"/>
  <c r="P55" i="1"/>
  <c r="AF55" i="1"/>
  <c r="AV55" i="1"/>
  <c r="L56" i="1"/>
  <c r="AB56" i="1"/>
  <c r="AR56" i="1"/>
  <c r="BH56" i="1"/>
  <c r="X57" i="1"/>
  <c r="AN57" i="1"/>
  <c r="BD57" i="1"/>
  <c r="T58" i="1"/>
  <c r="AJ58" i="1"/>
  <c r="AZ58" i="1"/>
  <c r="P59" i="1"/>
  <c r="AF59" i="1"/>
  <c r="AV59" i="1"/>
  <c r="L60" i="1"/>
  <c r="AB60" i="1"/>
  <c r="AR60" i="1"/>
  <c r="BH60" i="1"/>
  <c r="X61" i="1"/>
  <c r="AN61" i="1"/>
  <c r="BD61" i="1"/>
  <c r="T62" i="1"/>
  <c r="AJ62" i="1"/>
  <c r="AZ62" i="1"/>
  <c r="BH62" i="1"/>
  <c r="AB62" i="1"/>
  <c r="AV61" i="1"/>
  <c r="P61" i="1"/>
  <c r="AJ60" i="1"/>
  <c r="BD59" i="1"/>
  <c r="X59" i="1"/>
  <c r="AR58" i="1"/>
  <c r="L58" i="1"/>
  <c r="AF57" i="1"/>
  <c r="AZ56" i="1"/>
  <c r="T56" i="1"/>
  <c r="AN55" i="1"/>
  <c r="BH54" i="1"/>
  <c r="AB54" i="1"/>
  <c r="AV53" i="1"/>
  <c r="P53" i="1"/>
  <c r="AJ52" i="1"/>
  <c r="BD51" i="1"/>
  <c r="X51" i="1"/>
  <c r="AR50" i="1"/>
  <c r="L50" i="1"/>
  <c r="AF49" i="1"/>
  <c r="AZ48" i="1"/>
  <c r="T48" i="1"/>
  <c r="AN47" i="1"/>
  <c r="BH46" i="1"/>
  <c r="AB46" i="1"/>
  <c r="AV45" i="1"/>
  <c r="P45" i="1"/>
  <c r="AJ44" i="1"/>
  <c r="BD43" i="1"/>
  <c r="X43" i="1"/>
  <c r="AR42" i="1"/>
  <c r="L42" i="1"/>
  <c r="AF41" i="1"/>
  <c r="AZ40" i="1"/>
  <c r="T40" i="1"/>
  <c r="AN39" i="1"/>
  <c r="BH38" i="1"/>
  <c r="AB38" i="1"/>
  <c r="AV37" i="1"/>
  <c r="P37" i="1"/>
  <c r="K37" i="1"/>
  <c r="O37" i="1"/>
  <c r="S37" i="1"/>
  <c r="W37" i="1"/>
  <c r="AA37" i="1"/>
  <c r="AE37" i="1"/>
  <c r="AI37" i="1"/>
  <c r="AM37" i="1"/>
  <c r="AQ37" i="1"/>
  <c r="AU37" i="1"/>
  <c r="AY37" i="1"/>
  <c r="BC37" i="1"/>
  <c r="BG37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K39" i="1"/>
  <c r="O39" i="1"/>
  <c r="S39" i="1"/>
  <c r="W39" i="1"/>
  <c r="AA39" i="1"/>
  <c r="AE39" i="1"/>
  <c r="AI39" i="1"/>
  <c r="AM39" i="1"/>
  <c r="AQ39" i="1"/>
  <c r="AU39" i="1"/>
  <c r="AY39" i="1"/>
  <c r="BC39" i="1"/>
  <c r="BG39" i="1"/>
  <c r="K40" i="1"/>
  <c r="O40" i="1"/>
  <c r="S40" i="1"/>
  <c r="W40" i="1"/>
  <c r="AA40" i="1"/>
  <c r="AE40" i="1"/>
  <c r="AI40" i="1"/>
  <c r="AM40" i="1"/>
  <c r="AQ40" i="1"/>
  <c r="AU40" i="1"/>
  <c r="AY40" i="1"/>
  <c r="BC40" i="1"/>
  <c r="BG40" i="1"/>
  <c r="K41" i="1"/>
  <c r="O41" i="1"/>
  <c r="S41" i="1"/>
  <c r="W41" i="1"/>
  <c r="AA41" i="1"/>
  <c r="AE41" i="1"/>
  <c r="AI41" i="1"/>
  <c r="AM41" i="1"/>
  <c r="AQ41" i="1"/>
  <c r="AU41" i="1"/>
  <c r="AY41" i="1"/>
  <c r="BC41" i="1"/>
  <c r="BG41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K46" i="1"/>
  <c r="O46" i="1"/>
  <c r="S46" i="1"/>
  <c r="W46" i="1"/>
  <c r="AA46" i="1"/>
  <c r="AE46" i="1"/>
  <c r="AI46" i="1"/>
  <c r="AM46" i="1"/>
  <c r="AQ46" i="1"/>
  <c r="AU46" i="1"/>
  <c r="AY46" i="1"/>
  <c r="BC46" i="1"/>
  <c r="BG46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K49" i="1"/>
  <c r="O49" i="1"/>
  <c r="S49" i="1"/>
  <c r="W49" i="1"/>
  <c r="AA49" i="1"/>
  <c r="AE49" i="1"/>
  <c r="AI49" i="1"/>
  <c r="AM49" i="1"/>
  <c r="AQ49" i="1"/>
  <c r="AU49" i="1"/>
  <c r="AY49" i="1"/>
  <c r="BC49" i="1"/>
  <c r="BG49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K51" i="1"/>
  <c r="O51" i="1"/>
  <c r="S51" i="1"/>
  <c r="W51" i="1"/>
  <c r="AA51" i="1"/>
  <c r="AE51" i="1"/>
  <c r="AI51" i="1"/>
  <c r="AM51" i="1"/>
  <c r="AQ51" i="1"/>
  <c r="AU51" i="1"/>
  <c r="AY51" i="1"/>
  <c r="BC51" i="1"/>
  <c r="BG51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K61" i="1"/>
  <c r="O61" i="1"/>
  <c r="S61" i="1"/>
  <c r="W61" i="1"/>
  <c r="AA61" i="1"/>
  <c r="AE61" i="1"/>
  <c r="AI61" i="1"/>
  <c r="AM61" i="1"/>
  <c r="AQ61" i="1"/>
  <c r="AU61" i="1"/>
  <c r="AY61" i="1"/>
  <c r="BC61" i="1"/>
  <c r="BG61" i="1"/>
  <c r="K62" i="1"/>
  <c r="O62" i="1"/>
  <c r="S62" i="1"/>
  <c r="W62" i="1"/>
  <c r="AA62" i="1"/>
  <c r="AE62" i="1"/>
  <c r="AI62" i="1"/>
  <c r="AM62" i="1"/>
  <c r="AQ62" i="1"/>
  <c r="AU62" i="1"/>
  <c r="AY62" i="1"/>
  <c r="BC62" i="1"/>
  <c r="BG62" i="1"/>
  <c r="M37" i="1"/>
  <c r="Q37" i="1"/>
  <c r="U37" i="1"/>
  <c r="Y37" i="1"/>
  <c r="AC37" i="1"/>
  <c r="AG37" i="1"/>
  <c r="AK37" i="1"/>
  <c r="AO37" i="1"/>
  <c r="AS37" i="1"/>
  <c r="AW37" i="1"/>
  <c r="BA37" i="1"/>
  <c r="BE37" i="1"/>
  <c r="BI37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M41" i="1"/>
  <c r="Q41" i="1"/>
  <c r="U41" i="1"/>
  <c r="Y41" i="1"/>
  <c r="AC41" i="1"/>
  <c r="AG41" i="1"/>
  <c r="AK41" i="1"/>
  <c r="AO41" i="1"/>
  <c r="AS41" i="1"/>
  <c r="AW41" i="1"/>
  <c r="BA41" i="1"/>
  <c r="BE41" i="1"/>
  <c r="BI41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M60" i="1"/>
  <c r="Q60" i="1"/>
  <c r="U60" i="1"/>
  <c r="Y60" i="1"/>
  <c r="AC60" i="1"/>
  <c r="AG60" i="1"/>
  <c r="AK60" i="1"/>
  <c r="AO60" i="1"/>
  <c r="AS60" i="1"/>
  <c r="AW60" i="1"/>
  <c r="BA60" i="1"/>
  <c r="BE60" i="1"/>
  <c r="BI60" i="1"/>
  <c r="M61" i="1"/>
  <c r="Q61" i="1"/>
  <c r="U61" i="1"/>
  <c r="Y61" i="1"/>
  <c r="AC61" i="1"/>
  <c r="AG61" i="1"/>
  <c r="AK61" i="1"/>
  <c r="AO61" i="1"/>
  <c r="AS61" i="1"/>
  <c r="AW61" i="1"/>
  <c r="BA61" i="1"/>
  <c r="BE61" i="1"/>
  <c r="BI61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B62" i="1"/>
  <c r="AT62" i="1"/>
  <c r="AL62" i="1"/>
  <c r="AD62" i="1"/>
  <c r="V62" i="1"/>
  <c r="N62" i="1"/>
  <c r="BF61" i="1"/>
  <c r="AX61" i="1"/>
  <c r="AP61" i="1"/>
  <c r="AH61" i="1"/>
  <c r="Z61" i="1"/>
  <c r="R61" i="1"/>
  <c r="J61" i="1"/>
  <c r="BB60" i="1"/>
  <c r="AT60" i="1"/>
  <c r="AL60" i="1"/>
  <c r="AD60" i="1"/>
  <c r="V60" i="1"/>
  <c r="N60" i="1"/>
  <c r="BF59" i="1"/>
  <c r="AX59" i="1"/>
  <c r="AP59" i="1"/>
  <c r="AH59" i="1"/>
  <c r="Z59" i="1"/>
  <c r="R59" i="1"/>
  <c r="J59" i="1"/>
  <c r="BB58" i="1"/>
  <c r="AT58" i="1"/>
  <c r="AL58" i="1"/>
  <c r="AD58" i="1"/>
  <c r="V58" i="1"/>
  <c r="N58" i="1"/>
  <c r="BF57" i="1"/>
  <c r="AX57" i="1"/>
  <c r="AP57" i="1"/>
  <c r="AH57" i="1"/>
  <c r="Z57" i="1"/>
  <c r="R57" i="1"/>
  <c r="J57" i="1"/>
  <c r="BB56" i="1"/>
  <c r="AT56" i="1"/>
  <c r="AL56" i="1"/>
  <c r="AD56" i="1"/>
  <c r="V56" i="1"/>
  <c r="N56" i="1"/>
  <c r="BF55" i="1"/>
  <c r="AX55" i="1"/>
  <c r="AP55" i="1"/>
  <c r="AH55" i="1"/>
  <c r="Z55" i="1"/>
  <c r="R55" i="1"/>
  <c r="J55" i="1"/>
  <c r="BB54" i="1"/>
  <c r="AT54" i="1"/>
  <c r="AL54" i="1"/>
  <c r="AD54" i="1"/>
  <c r="V54" i="1"/>
  <c r="N54" i="1"/>
  <c r="BF53" i="1"/>
  <c r="AX53" i="1"/>
  <c r="AP53" i="1"/>
  <c r="AH53" i="1"/>
  <c r="Z53" i="1"/>
  <c r="R53" i="1"/>
  <c r="J53" i="1"/>
  <c r="BB52" i="1"/>
  <c r="AT52" i="1"/>
  <c r="AL52" i="1"/>
  <c r="AD52" i="1"/>
  <c r="V52" i="1"/>
  <c r="N52" i="1"/>
  <c r="BF51" i="1"/>
  <c r="AX51" i="1"/>
  <c r="AP51" i="1"/>
  <c r="AH51" i="1"/>
  <c r="Z51" i="1"/>
  <c r="R51" i="1"/>
  <c r="J51" i="1"/>
  <c r="BB50" i="1"/>
  <c r="AT50" i="1"/>
  <c r="AL50" i="1"/>
  <c r="AD50" i="1"/>
  <c r="V50" i="1"/>
  <c r="N50" i="1"/>
  <c r="BF49" i="1"/>
  <c r="AX49" i="1"/>
  <c r="AP49" i="1"/>
  <c r="AH49" i="1"/>
  <c r="Z49" i="1"/>
  <c r="R49" i="1"/>
  <c r="J49" i="1"/>
  <c r="BB48" i="1"/>
  <c r="AT48" i="1"/>
  <c r="AL48" i="1"/>
  <c r="AD48" i="1"/>
  <c r="V48" i="1"/>
  <c r="N48" i="1"/>
  <c r="BF47" i="1"/>
  <c r="AX47" i="1"/>
  <c r="AP47" i="1"/>
  <c r="AH47" i="1"/>
  <c r="Z47" i="1"/>
  <c r="R47" i="1"/>
  <c r="J47" i="1"/>
  <c r="BB46" i="1"/>
  <c r="AT46" i="1"/>
  <c r="AL46" i="1"/>
  <c r="AD46" i="1"/>
  <c r="V46" i="1"/>
  <c r="N46" i="1"/>
  <c r="BF45" i="1"/>
  <c r="AX45" i="1"/>
  <c r="AP45" i="1"/>
  <c r="AH45" i="1"/>
  <c r="Z45" i="1"/>
  <c r="R45" i="1"/>
  <c r="J45" i="1"/>
  <c r="BB44" i="1"/>
  <c r="AT44" i="1"/>
  <c r="AL44" i="1"/>
  <c r="AD44" i="1"/>
  <c r="V44" i="1"/>
  <c r="N44" i="1"/>
  <c r="BF43" i="1"/>
  <c r="AX43" i="1"/>
  <c r="AP43" i="1"/>
  <c r="AH43" i="1"/>
  <c r="Z43" i="1"/>
  <c r="R43" i="1"/>
  <c r="J43" i="1"/>
  <c r="BB42" i="1"/>
  <c r="AT42" i="1"/>
  <c r="AL42" i="1"/>
  <c r="AD42" i="1"/>
  <c r="V42" i="1"/>
  <c r="N42" i="1"/>
  <c r="BF41" i="1"/>
  <c r="AX41" i="1"/>
  <c r="AP41" i="1"/>
  <c r="AH41" i="1"/>
  <c r="Z41" i="1"/>
  <c r="R41" i="1"/>
  <c r="J41" i="1"/>
  <c r="BB40" i="1"/>
  <c r="AT40" i="1"/>
  <c r="AL40" i="1"/>
  <c r="AD40" i="1"/>
  <c r="V40" i="1"/>
  <c r="N40" i="1"/>
  <c r="BF39" i="1"/>
  <c r="AX39" i="1"/>
  <c r="AP39" i="1"/>
  <c r="AH39" i="1"/>
  <c r="Z39" i="1"/>
  <c r="R39" i="1"/>
  <c r="J39" i="1"/>
  <c r="BB38" i="1"/>
  <c r="AT38" i="1"/>
  <c r="AL38" i="1"/>
  <c r="AD38" i="1"/>
  <c r="V38" i="1"/>
  <c r="N38" i="1"/>
  <c r="BF37" i="1"/>
  <c r="AX37" i="1"/>
  <c r="AP37" i="1"/>
  <c r="AH37" i="1"/>
  <c r="Z37" i="1"/>
  <c r="R37" i="1"/>
  <c r="J37" i="1"/>
  <c r="BF62" i="1"/>
  <c r="AX62" i="1"/>
  <c r="AP62" i="1"/>
  <c r="AH62" i="1"/>
  <c r="Z62" i="1"/>
  <c r="R62" i="1"/>
  <c r="J62" i="1"/>
  <c r="BB61" i="1"/>
  <c r="AT61" i="1"/>
  <c r="AL61" i="1"/>
  <c r="AD61" i="1"/>
  <c r="V61" i="1"/>
  <c r="N61" i="1"/>
  <c r="BF60" i="1"/>
  <c r="AX60" i="1"/>
  <c r="AP60" i="1"/>
  <c r="AH60" i="1"/>
  <c r="Z60" i="1"/>
  <c r="R60" i="1"/>
  <c r="J60" i="1"/>
  <c r="BB59" i="1"/>
  <c r="AT59" i="1"/>
  <c r="AL59" i="1"/>
  <c r="AD59" i="1"/>
  <c r="V59" i="1"/>
  <c r="N59" i="1"/>
  <c r="BF58" i="1"/>
  <c r="AX58" i="1"/>
  <c r="AP58" i="1"/>
  <c r="AH58" i="1"/>
  <c r="Z58" i="1"/>
  <c r="R58" i="1"/>
  <c r="J58" i="1"/>
  <c r="BB57" i="1"/>
  <c r="AT57" i="1"/>
  <c r="AL57" i="1"/>
  <c r="AD57" i="1"/>
  <c r="V57" i="1"/>
  <c r="N57" i="1"/>
  <c r="BF56" i="1"/>
  <c r="AX56" i="1"/>
  <c r="AP56" i="1"/>
  <c r="AH56" i="1"/>
  <c r="Z56" i="1"/>
  <c r="R56" i="1"/>
  <c r="J56" i="1"/>
  <c r="BB55" i="1"/>
  <c r="AT55" i="1"/>
  <c r="AL55" i="1"/>
  <c r="AD55" i="1"/>
  <c r="V55" i="1"/>
  <c r="N55" i="1"/>
  <c r="BF54" i="1"/>
  <c r="AX54" i="1"/>
  <c r="AP54" i="1"/>
  <c r="AH54" i="1"/>
  <c r="Z54" i="1"/>
  <c r="R54" i="1"/>
  <c r="J54" i="1"/>
  <c r="BB53" i="1"/>
  <c r="AT53" i="1"/>
  <c r="AL53" i="1"/>
  <c r="AD53" i="1"/>
  <c r="V53" i="1"/>
  <c r="N53" i="1"/>
  <c r="BF52" i="1"/>
  <c r="AX52" i="1"/>
  <c r="AP52" i="1"/>
  <c r="AH52" i="1"/>
  <c r="Z52" i="1"/>
  <c r="R52" i="1"/>
  <c r="J52" i="1"/>
  <c r="BB51" i="1"/>
  <c r="AT51" i="1"/>
  <c r="AL51" i="1"/>
  <c r="AD51" i="1"/>
  <c r="V51" i="1"/>
  <c r="N51" i="1"/>
  <c r="BF50" i="1"/>
  <c r="AX50" i="1"/>
  <c r="AP50" i="1"/>
  <c r="AH50" i="1"/>
  <c r="Z50" i="1"/>
  <c r="R50" i="1"/>
  <c r="J50" i="1"/>
  <c r="BB49" i="1"/>
  <c r="AT49" i="1"/>
  <c r="AL49" i="1"/>
  <c r="AD49" i="1"/>
  <c r="V49" i="1"/>
  <c r="N49" i="1"/>
  <c r="BF48" i="1"/>
  <c r="AX48" i="1"/>
  <c r="AP48" i="1"/>
  <c r="AH48" i="1"/>
  <c r="Z48" i="1"/>
  <c r="R48" i="1"/>
  <c r="J48" i="1"/>
  <c r="BB47" i="1"/>
  <c r="AT47" i="1"/>
  <c r="AL47" i="1"/>
  <c r="AD47" i="1"/>
  <c r="V47" i="1"/>
  <c r="N47" i="1"/>
  <c r="BF46" i="1"/>
  <c r="AX46" i="1"/>
  <c r="AP46" i="1"/>
  <c r="AH46" i="1"/>
  <c r="Z46" i="1"/>
  <c r="R46" i="1"/>
  <c r="J46" i="1"/>
  <c r="BB45" i="1"/>
  <c r="AT45" i="1"/>
  <c r="AL45" i="1"/>
  <c r="AD45" i="1"/>
  <c r="V45" i="1"/>
  <c r="N45" i="1"/>
  <c r="BF44" i="1"/>
  <c r="AX44" i="1"/>
  <c r="AP44" i="1"/>
  <c r="AH44" i="1"/>
  <c r="Z44" i="1"/>
  <c r="R44" i="1"/>
  <c r="J44" i="1"/>
  <c r="BB43" i="1"/>
  <c r="AT43" i="1"/>
  <c r="AL43" i="1"/>
  <c r="AD43" i="1"/>
  <c r="V43" i="1"/>
  <c r="N43" i="1"/>
  <c r="BF42" i="1"/>
  <c r="AX42" i="1"/>
  <c r="AP42" i="1"/>
  <c r="AH42" i="1"/>
  <c r="Z42" i="1"/>
  <c r="R42" i="1"/>
  <c r="J42" i="1"/>
  <c r="BB41" i="1"/>
  <c r="AT41" i="1"/>
  <c r="AL41" i="1"/>
  <c r="AD41" i="1"/>
  <c r="V41" i="1"/>
  <c r="N41" i="1"/>
  <c r="BF40" i="1"/>
  <c r="AX40" i="1"/>
  <c r="AP40" i="1"/>
  <c r="AH40" i="1"/>
  <c r="Z40" i="1"/>
  <c r="R40" i="1"/>
  <c r="J40" i="1"/>
  <c r="BB39" i="1"/>
  <c r="AT39" i="1"/>
  <c r="AL39" i="1"/>
  <c r="AD39" i="1"/>
  <c r="V39" i="1"/>
  <c r="N39" i="1"/>
  <c r="BF38" i="1"/>
  <c r="AX38" i="1"/>
  <c r="AP38" i="1"/>
  <c r="AH38" i="1"/>
  <c r="Z38" i="1"/>
  <c r="R38" i="1"/>
  <c r="J38" i="1"/>
  <c r="BB37" i="1"/>
  <c r="AT37" i="1"/>
  <c r="AL37" i="1"/>
  <c r="AD37" i="1"/>
  <c r="V37" i="1"/>
  <c r="N37" i="1"/>
  <c r="BJ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I28" i="1"/>
</calcChain>
</file>

<file path=xl/sharedStrings.xml><?xml version="1.0" encoding="utf-8"?>
<sst xmlns="http://schemas.openxmlformats.org/spreadsheetml/2006/main" count="5" uniqueCount="5">
  <si>
    <t>H:</t>
    <phoneticPr fontId="3" type="noConversion"/>
  </si>
  <si>
    <t>W:</t>
    <phoneticPr fontId="3" type="noConversion"/>
  </si>
  <si>
    <r>
      <rPr>
        <sz val="16"/>
        <color theme="1"/>
        <rFont val="微软雅黑"/>
        <family val="2"/>
        <charset val="134"/>
      </rPr>
      <t>配套教学演示：数据结构（</t>
    </r>
    <r>
      <rPr>
        <sz val="16"/>
        <color theme="1"/>
        <rFont val="Consolas"/>
        <family val="3"/>
      </rPr>
      <t>C++</t>
    </r>
    <r>
      <rPr>
        <sz val="16"/>
        <color theme="1"/>
        <rFont val="微软雅黑"/>
        <family val="2"/>
        <charset val="134"/>
      </rPr>
      <t>语言版），</t>
    </r>
    <r>
      <rPr>
        <sz val="16"/>
        <color theme="1"/>
        <rFont val="Consolas"/>
        <family val="3"/>
      </rPr>
      <t>ISBN-7-302-29652-2</t>
    </r>
    <r>
      <rPr>
        <sz val="16"/>
        <color theme="1"/>
        <rFont val="微软雅黑"/>
        <family val="2"/>
        <charset val="134"/>
      </rPr>
      <t>，</t>
    </r>
    <r>
      <rPr>
        <sz val="16"/>
        <color theme="1"/>
        <rFont val="Consolas"/>
        <family val="3"/>
      </rPr>
      <t>Copyright 2011-2018</t>
    </r>
    <r>
      <rPr>
        <sz val="16"/>
        <color theme="1"/>
        <rFont val="微软雅黑"/>
        <family val="2"/>
        <charset val="134"/>
      </rPr>
      <t>，邓俊辉</t>
    </r>
    <phoneticPr fontId="3" type="noConversion"/>
  </si>
  <si>
    <t>Pr:</t>
    <phoneticPr fontId="3" type="noConversion"/>
  </si>
  <si>
    <r>
      <rPr>
        <sz val="16"/>
        <color theme="1"/>
        <rFont val="微软雅黑"/>
        <family val="2"/>
        <charset val="134"/>
      </rPr>
      <t>玩法：</t>
    </r>
    <r>
      <rPr>
        <sz val="16"/>
        <color theme="1"/>
        <rFont val="Consolas"/>
        <family val="3"/>
      </rPr>
      <t xml:space="preserve"> 0</t>
    </r>
    <r>
      <rPr>
        <sz val="16"/>
        <color theme="1"/>
        <rFont val="微软雅黑"/>
        <family val="2"/>
        <charset val="134"/>
      </rPr>
      <t>）设置棋盘尺寸及可用格的密度；</t>
    </r>
    <r>
      <rPr>
        <sz val="16"/>
        <color theme="1"/>
        <rFont val="Consolas"/>
        <family val="3"/>
      </rPr>
      <t xml:space="preserve">  1</t>
    </r>
    <r>
      <rPr>
        <sz val="16"/>
        <color theme="1"/>
        <rFont val="微软雅黑"/>
        <family val="2"/>
        <charset val="134"/>
      </rPr>
      <t>）按</t>
    </r>
    <r>
      <rPr>
        <sz val="16"/>
        <color theme="1"/>
        <rFont val="Consolas"/>
        <family val="3"/>
      </rPr>
      <t>F9</t>
    </r>
    <r>
      <rPr>
        <sz val="16"/>
        <color theme="1"/>
        <rFont val="微软雅黑"/>
        <family val="2"/>
        <charset val="134"/>
      </rPr>
      <t>（随机选择起点）；</t>
    </r>
    <r>
      <rPr>
        <sz val="16"/>
        <color theme="1"/>
        <rFont val="Consolas"/>
        <family val="3"/>
      </rPr>
      <t xml:space="preserve">  2</t>
    </r>
    <r>
      <rPr>
        <sz val="16"/>
        <color theme="1"/>
        <rFont val="微软雅黑"/>
        <family val="2"/>
        <charset val="134"/>
      </rPr>
      <t>）关闭</t>
    </r>
    <r>
      <rPr>
        <sz val="16"/>
        <color theme="1"/>
        <rFont val="Consolas"/>
        <family val="3"/>
      </rPr>
      <t>Reset</t>
    </r>
    <r>
      <rPr>
        <sz val="16"/>
        <color theme="1"/>
        <rFont val="微软雅黑"/>
        <family val="2"/>
        <charset val="134"/>
      </rPr>
      <t>（转入</t>
    </r>
    <r>
      <rPr>
        <sz val="16"/>
        <color theme="1"/>
        <rFont val="Consolas"/>
        <family val="3"/>
      </rPr>
      <t>Run</t>
    </r>
    <r>
      <rPr>
        <sz val="16"/>
        <color theme="1"/>
        <rFont val="微软雅黑"/>
        <family val="2"/>
        <charset val="134"/>
      </rPr>
      <t>）；</t>
    </r>
    <r>
      <rPr>
        <sz val="16"/>
        <color theme="1"/>
        <rFont val="Consolas"/>
        <family val="3"/>
      </rPr>
      <t xml:space="preserve">  3</t>
    </r>
    <r>
      <rPr>
        <sz val="16"/>
        <color theme="1"/>
        <rFont val="微软雅黑"/>
        <family val="2"/>
        <charset val="134"/>
      </rPr>
      <t>）反复按下</t>
    </r>
    <r>
      <rPr>
        <sz val="16"/>
        <color theme="1"/>
        <rFont val="Consolas"/>
        <family val="3"/>
      </rPr>
      <t>F9</t>
    </r>
    <r>
      <rPr>
        <sz val="16"/>
        <color theme="1"/>
        <rFont val="微软雅黑"/>
        <family val="2"/>
        <charset val="134"/>
      </rPr>
      <t>（单步向前）；</t>
    </r>
    <r>
      <rPr>
        <sz val="16"/>
        <color theme="1"/>
        <rFont val="Consolas"/>
        <family val="3"/>
      </rPr>
      <t xml:space="preserve">  4</t>
    </r>
    <r>
      <rPr>
        <sz val="16"/>
        <color theme="1"/>
        <rFont val="微软雅黑"/>
        <family val="2"/>
        <charset val="134"/>
      </rPr>
      <t>）随时打开</t>
    </r>
    <r>
      <rPr>
        <sz val="16"/>
        <color theme="1"/>
        <rFont val="Consolas"/>
        <family val="3"/>
      </rPr>
      <t>Reset</t>
    </r>
    <r>
      <rPr>
        <sz val="16"/>
        <color theme="1"/>
        <rFont val="微软雅黑"/>
        <family val="2"/>
        <charset val="134"/>
      </rPr>
      <t>，即可重玩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</si>
</sst>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Consolas"/>
      <family val="3"/>
    </font>
    <font>
      <sz val="10"/>
      <name val="Calibri"/>
      <family val="2"/>
    </font>
    <font>
      <sz val="8"/>
      <name val="Consolas"/>
      <family val="3"/>
    </font>
    <font>
      <b/>
      <sz val="20"/>
      <color theme="0"/>
      <name val="Consolas"/>
      <family val="3"/>
    </font>
    <font>
      <i/>
      <sz val="14"/>
      <color theme="1"/>
      <name val="Consolas"/>
      <family val="3"/>
    </font>
    <font>
      <sz val="14"/>
      <color theme="0"/>
      <name val="Consolas"/>
      <family val="3"/>
    </font>
    <font>
      <b/>
      <sz val="16"/>
      <color theme="0"/>
      <name val="Consolas"/>
      <family val="3"/>
    </font>
    <font>
      <sz val="12"/>
      <color theme="1"/>
      <name val="宋体"/>
      <family val="3"/>
      <charset val="134"/>
    </font>
    <font>
      <sz val="16"/>
      <color theme="1"/>
      <name val="Consolas"/>
      <family val="3"/>
    </font>
    <font>
      <sz val="16"/>
      <color theme="1"/>
      <name val="微软雅黑"/>
      <family val="2"/>
      <charset val="134"/>
    </font>
    <font>
      <i/>
      <sz val="14"/>
      <color theme="2" tint="-0.499984740745262"/>
      <name val="Consolas"/>
      <family val="3"/>
    </font>
    <font>
      <sz val="14"/>
      <color theme="7" tint="0.59999389629810485"/>
      <name val="Consolas"/>
      <family val="3"/>
    </font>
    <font>
      <i/>
      <sz val="14"/>
      <color rgb="FFFF3366"/>
      <name val="Consolas"/>
      <family val="3"/>
    </font>
    <font>
      <sz val="14"/>
      <color theme="0" tint="-0.34998626667073579"/>
      <name val="Consolas"/>
      <family val="3"/>
    </font>
    <font>
      <i/>
      <sz val="14"/>
      <color theme="0"/>
      <name val="Consolas"/>
      <family val="3"/>
    </font>
    <font>
      <sz val="16"/>
      <color theme="0"/>
      <name val="Consolas"/>
      <family val="3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double">
        <color theme="2" tint="-0.499984740745262"/>
      </left>
      <right/>
      <top style="double">
        <color theme="2" tint="-0.499984740745262"/>
      </top>
      <bottom/>
      <diagonal/>
    </border>
    <border>
      <left/>
      <right/>
      <top style="double">
        <color theme="2" tint="-0.499984740745262"/>
      </top>
      <bottom/>
      <diagonal/>
    </border>
    <border>
      <left/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/>
      <top/>
      <bottom/>
      <diagonal/>
    </border>
    <border>
      <left/>
      <right style="double">
        <color theme="2" tint="-0.499984740745262"/>
      </right>
      <top/>
      <bottom/>
      <diagonal/>
    </border>
    <border>
      <left style="double">
        <color theme="2" tint="-0.499984740745262"/>
      </left>
      <right/>
      <top/>
      <bottom style="double">
        <color theme="2" tint="-0.499984740745262"/>
      </bottom>
      <diagonal/>
    </border>
    <border>
      <left/>
      <right/>
      <top/>
      <bottom style="double">
        <color theme="2" tint="-0.499984740745262"/>
      </bottom>
      <diagonal/>
    </border>
    <border>
      <left/>
      <right style="double">
        <color theme="2" tint="-0.499984740745262"/>
      </right>
      <top/>
      <bottom style="double">
        <color theme="2" tint="-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vertical="center" wrapText="1" shrinkToFit="1"/>
    </xf>
    <xf numFmtId="0" fontId="9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1" fontId="14" fillId="2" borderId="0" xfId="0" applyNumberFormat="1" applyFont="1" applyFill="1" applyBorder="1" applyAlignment="1">
      <alignment horizontal="center" vertical="center" shrinkToFit="1"/>
    </xf>
    <xf numFmtId="1" fontId="14" fillId="2" borderId="0" xfId="0" applyNumberFormat="1" applyFont="1" applyFill="1" applyBorder="1" applyAlignment="1" applyProtection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0" fontId="9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center" vertical="center" shrinkToFit="1"/>
    </xf>
    <xf numFmtId="0" fontId="12" fillId="0" borderId="9" xfId="0" applyFont="1" applyBorder="1" applyAlignment="1" applyProtection="1">
      <alignment horizontal="center" vertical="center" shrinkToFit="1"/>
      <protection locked="0"/>
    </xf>
    <xf numFmtId="0" fontId="12" fillId="0" borderId="10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7" fillId="3" borderId="13" xfId="0" applyFont="1" applyFill="1" applyBorder="1" applyAlignment="1" applyProtection="1">
      <alignment horizontal="center" vertical="center" shrinkToFit="1"/>
      <protection locked="0"/>
    </xf>
    <xf numFmtId="0" fontId="7" fillId="3" borderId="14" xfId="0" applyFont="1" applyFill="1" applyBorder="1" applyAlignment="1" applyProtection="1">
      <alignment horizontal="center" vertical="center" shrinkToFit="1"/>
      <protection locked="0"/>
    </xf>
    <xf numFmtId="0" fontId="6" fillId="0" borderId="13" xfId="0" applyFont="1" applyFill="1" applyBorder="1" applyAlignment="1">
      <alignment horizontal="center" vertical="center" shrinkToFit="1"/>
    </xf>
    <xf numFmtId="0" fontId="6" fillId="0" borderId="14" xfId="0" applyFont="1" applyFill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center" vertical="center" shrinkToFit="1"/>
    </xf>
    <xf numFmtId="0" fontId="7" fillId="3" borderId="0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>
      <alignment horizontal="center" vertical="center" shrinkToFit="1"/>
    </xf>
  </cellXfs>
  <cellStyles count="2">
    <cellStyle name="常规" xfId="0" builtinId="0"/>
    <cellStyle name="常规 2" xfId="1"/>
  </cellStyles>
  <dxfs count="24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006699"/>
        </patternFill>
      </fill>
    </dxf>
    <dxf>
      <fill>
        <patternFill>
          <bgColor rgb="FFCC00CC"/>
        </patternFill>
      </fill>
    </dxf>
    <dxf>
      <fill>
        <patternFill>
          <bgColor rgb="FF3333FF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400000"/>
        </patternFill>
      </fill>
    </dxf>
    <dxf>
      <font>
        <color rgb="FF00CC99"/>
      </font>
      <fill>
        <patternFill>
          <bgColor rgb="FF00CC99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00CC99"/>
        </patternFill>
      </fill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bottom style="thin">
          <color theme="2" tint="-0.499984740745262"/>
        </bottom>
        <vertical/>
        <horizontal/>
      </border>
    </dxf>
    <dxf>
      <border>
        <right style="thin">
          <color theme="2" tint="-0.499984740745262"/>
        </right>
        <vertical/>
        <horizontal/>
      </border>
    </dxf>
    <dxf>
      <border>
        <left style="thin">
          <color theme="2" tint="-0.499984740745262"/>
        </left>
        <vertical/>
        <horizontal/>
      </border>
    </dxf>
    <dxf>
      <border>
        <top style="thin">
          <color theme="2" tint="-0.499984740745262"/>
        </top>
        <vertical/>
        <horizontal/>
      </border>
    </dxf>
    <dxf>
      <font>
        <b/>
        <i val="0"/>
        <color theme="0"/>
      </font>
      <fill>
        <patternFill>
          <bgColor rgb="FF4000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400000"/>
        </patternFill>
      </fill>
    </dxf>
    <dxf>
      <font>
        <color theme="2"/>
      </font>
    </dxf>
    <dxf>
      <fill>
        <patternFill>
          <bgColor rgb="FF0066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8000"/>
      <color rgb="FFCC0000"/>
      <color rgb="FF006699"/>
      <color rgb="FFCC00CC"/>
      <color rgb="FF3333FF"/>
      <color rgb="FF00CC99"/>
      <color rgb="FF400000"/>
      <color rgb="FFFF3366"/>
      <color rgb="FFFF66A2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3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</xdr:colOff>
          <xdr:row>10</xdr:row>
          <xdr:rowOff>9525</xdr:rowOff>
        </xdr:from>
        <xdr:to>
          <xdr:col>2</xdr:col>
          <xdr:colOff>0</xdr:colOff>
          <xdr:row>11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65"/>
  <sheetViews>
    <sheetView showGridLines="0" showRowColHeaders="0" tabSelected="1" zoomScale="75" zoomScaleNormal="75" workbookViewId="0">
      <pane ySplit="32" topLeftCell="A33" activePane="bottomLeft" state="frozen"/>
      <selection pane="bottomLeft" activeCell="B4" sqref="B4:B5"/>
    </sheetView>
  </sheetViews>
  <sheetFormatPr defaultColWidth="3.625" defaultRowHeight="21.95" customHeight="1" x14ac:dyDescent="0.15"/>
  <cols>
    <col min="1" max="2" width="6.625" style="1" customWidth="1"/>
    <col min="3" max="3" width="3.625" style="1"/>
    <col min="4" max="7" width="0" style="1" hidden="1" customWidth="1"/>
    <col min="8" max="8" width="3.625" style="1"/>
    <col min="9" max="9" width="3.625" style="2"/>
    <col min="10" max="16384" width="3.625" style="1"/>
  </cols>
  <sheetData>
    <row r="1" spans="1:62" ht="21" customHeight="1" x14ac:dyDescent="0.15">
      <c r="I1" s="19">
        <f xml:space="preserve">  IF( A34, 0, IF( I28, 1+I1, I1
         )
   )</f>
        <v>0</v>
      </c>
      <c r="J1" s="16">
        <v>0</v>
      </c>
      <c r="K1" s="16">
        <v>1</v>
      </c>
      <c r="L1" s="16">
        <v>2</v>
      </c>
      <c r="M1" s="16">
        <v>3</v>
      </c>
      <c r="N1" s="16">
        <v>4</v>
      </c>
      <c r="O1" s="16">
        <v>5</v>
      </c>
      <c r="P1" s="16">
        <v>6</v>
      </c>
      <c r="Q1" s="16">
        <v>7</v>
      </c>
      <c r="R1" s="16">
        <v>8</v>
      </c>
      <c r="S1" s="16">
        <v>9</v>
      </c>
      <c r="T1" s="16">
        <v>10</v>
      </c>
      <c r="U1" s="16">
        <v>11</v>
      </c>
      <c r="V1" s="16">
        <v>12</v>
      </c>
      <c r="W1" s="16">
        <v>13</v>
      </c>
      <c r="X1" s="16">
        <v>14</v>
      </c>
      <c r="Y1" s="16">
        <v>15</v>
      </c>
      <c r="Z1" s="16">
        <v>16</v>
      </c>
      <c r="AA1" s="16">
        <v>17</v>
      </c>
      <c r="AB1" s="16">
        <v>18</v>
      </c>
      <c r="AC1" s="16">
        <v>19</v>
      </c>
      <c r="AD1" s="16">
        <v>20</v>
      </c>
      <c r="AE1" s="16">
        <v>21</v>
      </c>
      <c r="AF1" s="16">
        <v>22</v>
      </c>
      <c r="AG1" s="16">
        <v>23</v>
      </c>
      <c r="AH1" s="16">
        <v>24</v>
      </c>
      <c r="AI1" s="16">
        <v>25</v>
      </c>
      <c r="AJ1" s="16">
        <v>26</v>
      </c>
      <c r="AK1" s="16">
        <v>27</v>
      </c>
      <c r="AL1" s="16">
        <v>28</v>
      </c>
      <c r="AM1" s="16">
        <v>29</v>
      </c>
      <c r="AN1" s="16">
        <v>30</v>
      </c>
      <c r="AO1" s="16">
        <v>31</v>
      </c>
      <c r="AP1" s="16">
        <v>32</v>
      </c>
      <c r="AQ1" s="16">
        <v>33</v>
      </c>
      <c r="AR1" s="16">
        <v>34</v>
      </c>
      <c r="AS1" s="16">
        <v>35</v>
      </c>
      <c r="AT1" s="16">
        <v>36</v>
      </c>
      <c r="AU1" s="16">
        <v>37</v>
      </c>
      <c r="AV1" s="16">
        <v>38</v>
      </c>
      <c r="AW1" s="16">
        <v>39</v>
      </c>
      <c r="AX1" s="16">
        <v>40</v>
      </c>
      <c r="AY1" s="16">
        <v>41</v>
      </c>
      <c r="AZ1" s="16">
        <v>42</v>
      </c>
      <c r="BA1" s="16">
        <v>43</v>
      </c>
      <c r="BB1" s="16">
        <v>44</v>
      </c>
      <c r="BC1" s="16">
        <v>45</v>
      </c>
      <c r="BD1" s="16">
        <v>46</v>
      </c>
      <c r="BE1" s="16">
        <v>47</v>
      </c>
      <c r="BF1" s="16">
        <v>48</v>
      </c>
      <c r="BG1" s="16">
        <v>49</v>
      </c>
      <c r="BH1" s="16">
        <v>50</v>
      </c>
      <c r="BI1" s="16">
        <v>51</v>
      </c>
      <c r="BJ1" s="20">
        <f ca="1">IF(I28,I1,I1-1)</f>
        <v>0</v>
      </c>
    </row>
    <row r="2" spans="1:62" ht="21" customHeight="1" x14ac:dyDescent="0.15">
      <c r="A2" s="29" t="str">
        <f xml:space="preserve"> IF(A34, "Reset", IF(I28,"Running","Done"))</f>
        <v>Reset</v>
      </c>
      <c r="B2" s="30"/>
      <c r="I2" s="16">
        <v>0</v>
      </c>
      <c r="J2" s="22">
        <f t="shared" ref="J2:AO2" ca="1" si="0" xml:space="preserve">  IF( AND( $I$1 &gt; 0, $I$28 = 0, J2 &gt; $I$1 ),
      "X",
      IF( $A$34,
         IF( AND( $I2=$C$4, J$1=$C$6 ),
            0,
            IF( AND( $I2=$D$4, J$1=$D$6 ),
               0.1,
               IF( AND( $I2=$E$4, J$1=$E$6 ),
                  0.2,
                  IF( AND( $I2=$F$4, J$1=$F$6 ),
                     0.3,
                     IF( AND( $I2=$G$4, J$1=$G$6 ),
                        0.4,
                        IF( RANDBETWEEN(0,99) &lt; $B$8, 1 + $I$1, -9999 )
                     )
                  )
               )
            )
         ),
         IF( J2 &lt; $I$1,
            J2,
            IF( AND( J$1 &lt; $B$6, $I2 &lt; $B$4 ),
               1 + MIN(ABS($I$1),ABS(I36),ABS(K36),ABS(I38),ABS(K38),ABS(I37),ABS(K37),ABS(J36),ABS(J38)),
               1 + $I$1
            )
        )
      )
   )</f>
        <v>1</v>
      </c>
      <c r="K2" s="22">
        <f t="shared" ca="1" si="0"/>
        <v>1</v>
      </c>
      <c r="L2" s="22">
        <f t="shared" ca="1" si="0"/>
        <v>-9999</v>
      </c>
      <c r="M2" s="22">
        <f t="shared" ca="1" si="0"/>
        <v>-9999</v>
      </c>
      <c r="N2" s="22">
        <f t="shared" ca="1" si="0"/>
        <v>-9999</v>
      </c>
      <c r="O2" s="22">
        <f t="shared" ca="1" si="0"/>
        <v>1</v>
      </c>
      <c r="P2" s="22">
        <f t="shared" ca="1" si="0"/>
        <v>1</v>
      </c>
      <c r="Q2" s="22">
        <f t="shared" ca="1" si="0"/>
        <v>1</v>
      </c>
      <c r="R2" s="22">
        <f t="shared" ca="1" si="0"/>
        <v>1</v>
      </c>
      <c r="S2" s="22">
        <f t="shared" ca="1" si="0"/>
        <v>1</v>
      </c>
      <c r="T2" s="22">
        <f t="shared" ca="1" si="0"/>
        <v>-9999</v>
      </c>
      <c r="U2" s="22">
        <f t="shared" ca="1" si="0"/>
        <v>-9999</v>
      </c>
      <c r="V2" s="22">
        <f t="shared" ca="1" si="0"/>
        <v>1</v>
      </c>
      <c r="W2" s="22">
        <f t="shared" ca="1" si="0"/>
        <v>1</v>
      </c>
      <c r="X2" s="22">
        <f t="shared" ca="1" si="0"/>
        <v>1</v>
      </c>
      <c r="Y2" s="22">
        <f t="shared" ca="1" si="0"/>
        <v>-9999</v>
      </c>
      <c r="Z2" s="22">
        <f t="shared" ca="1" si="0"/>
        <v>-9999</v>
      </c>
      <c r="AA2" s="22">
        <f t="shared" ca="1" si="0"/>
        <v>-9999</v>
      </c>
      <c r="AB2" s="22">
        <f t="shared" ca="1" si="0"/>
        <v>1</v>
      </c>
      <c r="AC2" s="22">
        <f t="shared" ca="1" si="0"/>
        <v>1</v>
      </c>
      <c r="AD2" s="22">
        <f t="shared" ca="1" si="0"/>
        <v>-9999</v>
      </c>
      <c r="AE2" s="22">
        <f t="shared" ca="1" si="0"/>
        <v>1</v>
      </c>
      <c r="AF2" s="22">
        <f t="shared" ca="1" si="0"/>
        <v>1</v>
      </c>
      <c r="AG2" s="22">
        <f t="shared" ca="1" si="0"/>
        <v>1</v>
      </c>
      <c r="AH2" s="22">
        <f t="shared" ca="1" si="0"/>
        <v>-9999</v>
      </c>
      <c r="AI2" s="22">
        <f t="shared" ca="1" si="0"/>
        <v>-9999</v>
      </c>
      <c r="AJ2" s="22">
        <f t="shared" ca="1" si="0"/>
        <v>1</v>
      </c>
      <c r="AK2" s="22">
        <f t="shared" ca="1" si="0"/>
        <v>-9999</v>
      </c>
      <c r="AL2" s="22">
        <f t="shared" ca="1" si="0"/>
        <v>1</v>
      </c>
      <c r="AM2" s="22">
        <f t="shared" ca="1" si="0"/>
        <v>1</v>
      </c>
      <c r="AN2" s="22">
        <f t="shared" ca="1" si="0"/>
        <v>-9999</v>
      </c>
      <c r="AO2" s="22">
        <f t="shared" ca="1" si="0"/>
        <v>1</v>
      </c>
      <c r="AP2" s="22">
        <f t="shared" ref="AP2:BI2" ca="1" si="1" xml:space="preserve">  IF( AND( $I$1 &gt; 0, $I$28 = 0, AP2 &gt; $I$1 ),
      "X",
      IF( $A$34,
         IF( AND( $I2=$C$4, AP$1=$C$6 ),
            0,
            IF( AND( $I2=$D$4, AP$1=$D$6 ),
               0.1,
               IF( AND( $I2=$E$4, AP$1=$E$6 ),
                  0.2,
                  IF( AND( $I2=$F$4, AP$1=$F$6 ),
                     0.3,
                     IF( AND( $I2=$G$4, AP$1=$G$6 ),
                        0.4,
                        IF( RANDBETWEEN(0,99) &lt; $B$8, 1 + $I$1, -9999 )
                     )
                  )
               )
            )
         ),
         IF( AP2 &lt; $I$1,
            AP2,
            IF( AND( AP$1 &lt; $B$6, $I2 &lt; $B$4 ),
               1 + MIN(ABS($I$1),ABS(AO36),ABS(AQ36),ABS(AO38),ABS(AQ38),ABS(AO37),ABS(AQ37),ABS(AP36),ABS(AP38)),
               1 + $I$1
            )
        )
      )
   )</f>
        <v>1</v>
      </c>
      <c r="AQ2" s="22">
        <f t="shared" ca="1" si="1"/>
        <v>-9999</v>
      </c>
      <c r="AR2" s="22">
        <f t="shared" ca="1" si="1"/>
        <v>-9999</v>
      </c>
      <c r="AS2" s="22">
        <f t="shared" ca="1" si="1"/>
        <v>1</v>
      </c>
      <c r="AT2" s="22">
        <f t="shared" ca="1" si="1"/>
        <v>-9999</v>
      </c>
      <c r="AU2" s="22">
        <f t="shared" ca="1" si="1"/>
        <v>-9999</v>
      </c>
      <c r="AV2" s="22">
        <f t="shared" ca="1" si="1"/>
        <v>-9999</v>
      </c>
      <c r="AW2" s="22">
        <f t="shared" ca="1" si="1"/>
        <v>1</v>
      </c>
      <c r="AX2" s="22">
        <f t="shared" ca="1" si="1"/>
        <v>1</v>
      </c>
      <c r="AY2" s="22">
        <f t="shared" ca="1" si="1"/>
        <v>1</v>
      </c>
      <c r="AZ2" s="22">
        <f t="shared" ca="1" si="1"/>
        <v>-9999</v>
      </c>
      <c r="BA2" s="22">
        <f t="shared" ca="1" si="1"/>
        <v>-9999</v>
      </c>
      <c r="BB2" s="22">
        <f t="shared" ca="1" si="1"/>
        <v>1</v>
      </c>
      <c r="BC2" s="22">
        <f t="shared" ca="1" si="1"/>
        <v>1</v>
      </c>
      <c r="BD2" s="22">
        <f t="shared" ca="1" si="1"/>
        <v>-9999</v>
      </c>
      <c r="BE2" s="22">
        <f t="shared" ca="1" si="1"/>
        <v>1</v>
      </c>
      <c r="BF2" s="22">
        <f t="shared" ca="1" si="1"/>
        <v>1</v>
      </c>
      <c r="BG2" s="22">
        <f t="shared" ca="1" si="1"/>
        <v>1</v>
      </c>
      <c r="BH2" s="22">
        <f t="shared" ca="1" si="1"/>
        <v>-9999</v>
      </c>
      <c r="BI2" s="22">
        <f t="shared" ca="1" si="1"/>
        <v>-9999</v>
      </c>
    </row>
    <row r="3" spans="1:62" ht="21" customHeight="1" x14ac:dyDescent="0.15">
      <c r="A3" s="29"/>
      <c r="B3" s="30"/>
      <c r="I3" s="16">
        <v>1</v>
      </c>
      <c r="J3" s="22">
        <f t="shared" ref="J3:AO3" ca="1" si="2" xml:space="preserve">  IF( AND( $I$1 &gt; 0, $I$28 = 0, J3 &gt; $I$1 ),
      "X",
      IF( $A$34,
         IF( AND( $I3=$C$4, J$1=$C$6 ),
            0,
            IF( AND( $I3=$D$4, J$1=$D$6 ),
               0.1,
               IF( AND( $I3=$E$4, J$1=$E$6 ),
                  0.2,
                  IF( AND( $I3=$F$4, J$1=$F$6 ),
                     0.3,
                     IF( AND( $I3=$G$4, J$1=$G$6 ),
                        0.4,
                        IF( RANDBETWEEN(0,99) &lt; $B$8, 1 + $I$1, -9999 )
                     )
                  )
               )
            )
         ),
         IF( J3 &lt; $I$1,
            J3,
            IF( AND( J$1 &lt; $B$6, $I3 &lt; $B$4 ),
               1 + MIN(ABS($I$1),ABS(I37),ABS(K37),ABS(I39),ABS(K39),ABS(I38),ABS(K38),ABS(J37),ABS(J39)),
               1 + $I$1
            )
        )
      )
   )</f>
        <v>1</v>
      </c>
      <c r="K3" s="22">
        <f t="shared" ca="1" si="2"/>
        <v>-9999</v>
      </c>
      <c r="L3" s="22">
        <f t="shared" ca="1" si="2"/>
        <v>1</v>
      </c>
      <c r="M3" s="22">
        <f t="shared" ca="1" si="2"/>
        <v>-9999</v>
      </c>
      <c r="N3" s="22">
        <f t="shared" ca="1" si="2"/>
        <v>-9999</v>
      </c>
      <c r="O3" s="22">
        <f t="shared" ca="1" si="2"/>
        <v>1</v>
      </c>
      <c r="P3" s="22">
        <f t="shared" ca="1" si="2"/>
        <v>-9999</v>
      </c>
      <c r="Q3" s="22">
        <f t="shared" ca="1" si="2"/>
        <v>-9999</v>
      </c>
      <c r="R3" s="22">
        <f t="shared" ca="1" si="2"/>
        <v>-9999</v>
      </c>
      <c r="S3" s="22">
        <f t="shared" ca="1" si="2"/>
        <v>1</v>
      </c>
      <c r="T3" s="22">
        <f t="shared" ca="1" si="2"/>
        <v>1</v>
      </c>
      <c r="U3" s="22">
        <f t="shared" ca="1" si="2"/>
        <v>-9999</v>
      </c>
      <c r="V3" s="22">
        <f t="shared" ca="1" si="2"/>
        <v>-9999</v>
      </c>
      <c r="W3" s="22">
        <f t="shared" ca="1" si="2"/>
        <v>1</v>
      </c>
      <c r="X3" s="22">
        <f t="shared" ca="1" si="2"/>
        <v>-9999</v>
      </c>
      <c r="Y3" s="22">
        <f t="shared" ca="1" si="2"/>
        <v>1</v>
      </c>
      <c r="Z3" s="22">
        <f t="shared" ca="1" si="2"/>
        <v>-9999</v>
      </c>
      <c r="AA3" s="22">
        <f t="shared" ca="1" si="2"/>
        <v>-9999</v>
      </c>
      <c r="AB3" s="22">
        <f t="shared" ca="1" si="2"/>
        <v>1</v>
      </c>
      <c r="AC3" s="22">
        <f t="shared" ca="1" si="2"/>
        <v>1</v>
      </c>
      <c r="AD3" s="22">
        <f t="shared" ca="1" si="2"/>
        <v>1</v>
      </c>
      <c r="AE3" s="22">
        <f t="shared" ca="1" si="2"/>
        <v>1</v>
      </c>
      <c r="AF3" s="22">
        <f t="shared" ca="1" si="2"/>
        <v>-9999</v>
      </c>
      <c r="AG3" s="22">
        <f t="shared" ca="1" si="2"/>
        <v>-9999</v>
      </c>
      <c r="AH3" s="22">
        <f t="shared" ca="1" si="2"/>
        <v>1</v>
      </c>
      <c r="AI3" s="22">
        <f t="shared" ca="1" si="2"/>
        <v>1</v>
      </c>
      <c r="AJ3" s="22">
        <f t="shared" ca="1" si="2"/>
        <v>1</v>
      </c>
      <c r="AK3" s="22">
        <f t="shared" ca="1" si="2"/>
        <v>-9999</v>
      </c>
      <c r="AL3" s="22">
        <f t="shared" ca="1" si="2"/>
        <v>1</v>
      </c>
      <c r="AM3" s="22">
        <f t="shared" ca="1" si="2"/>
        <v>-9999</v>
      </c>
      <c r="AN3" s="22">
        <f t="shared" ca="1" si="2"/>
        <v>-9999</v>
      </c>
      <c r="AO3" s="22">
        <f t="shared" ca="1" si="2"/>
        <v>-9999</v>
      </c>
      <c r="AP3" s="22">
        <f t="shared" ref="AP3:BI3" ca="1" si="3" xml:space="preserve">  IF( AND( $I$1 &gt; 0, $I$28 = 0, AP3 &gt; $I$1 ),
      "X",
      IF( $A$34,
         IF( AND( $I3=$C$4, AP$1=$C$6 ),
            0,
            IF( AND( $I3=$D$4, AP$1=$D$6 ),
               0.1,
               IF( AND( $I3=$E$4, AP$1=$E$6 ),
                  0.2,
                  IF( AND( $I3=$F$4, AP$1=$F$6 ),
                     0.3,
                     IF( AND( $I3=$G$4, AP$1=$G$6 ),
                        0.4,
                        IF( RANDBETWEEN(0,99) &lt; $B$8, 1 + $I$1, -9999 )
                     )
                  )
               )
            )
         ),
         IF( AP3 &lt; $I$1,
            AP3,
            IF( AND( AP$1 &lt; $B$6, $I3 &lt; $B$4 ),
               1 + MIN(ABS($I$1),ABS(AO37),ABS(AQ37),ABS(AO39),ABS(AQ39),ABS(AO38),ABS(AQ38),ABS(AP37),ABS(AP39)),
               1 + $I$1
            )
        )
      )
   )</f>
        <v>1</v>
      </c>
      <c r="AQ3" s="22">
        <f t="shared" ca="1" si="3"/>
        <v>-9999</v>
      </c>
      <c r="AR3" s="22">
        <f t="shared" ca="1" si="3"/>
        <v>-9999</v>
      </c>
      <c r="AS3" s="22">
        <f t="shared" ca="1" si="3"/>
        <v>1</v>
      </c>
      <c r="AT3" s="22">
        <f t="shared" ca="1" si="3"/>
        <v>-9999</v>
      </c>
      <c r="AU3" s="22">
        <f t="shared" ca="1" si="3"/>
        <v>-9999</v>
      </c>
      <c r="AV3" s="22">
        <f t="shared" ca="1" si="3"/>
        <v>1</v>
      </c>
      <c r="AW3" s="22">
        <f t="shared" ca="1" si="3"/>
        <v>1</v>
      </c>
      <c r="AX3" s="22">
        <f t="shared" ca="1" si="3"/>
        <v>1</v>
      </c>
      <c r="AY3" s="22">
        <f t="shared" ca="1" si="3"/>
        <v>1</v>
      </c>
      <c r="AZ3" s="22">
        <f t="shared" ca="1" si="3"/>
        <v>1</v>
      </c>
      <c r="BA3" s="22">
        <f t="shared" ca="1" si="3"/>
        <v>-9999</v>
      </c>
      <c r="BB3" s="22">
        <f t="shared" ca="1" si="3"/>
        <v>-9999</v>
      </c>
      <c r="BC3" s="22">
        <f t="shared" ca="1" si="3"/>
        <v>-9999</v>
      </c>
      <c r="BD3" s="22">
        <f t="shared" ca="1" si="3"/>
        <v>-9999</v>
      </c>
      <c r="BE3" s="22">
        <f t="shared" ca="1" si="3"/>
        <v>-9999</v>
      </c>
      <c r="BF3" s="22">
        <f t="shared" ca="1" si="3"/>
        <v>-9999</v>
      </c>
      <c r="BG3" s="22">
        <f t="shared" ca="1" si="3"/>
        <v>1</v>
      </c>
      <c r="BH3" s="22">
        <f t="shared" ca="1" si="3"/>
        <v>1</v>
      </c>
      <c r="BI3" s="22">
        <f t="shared" ca="1" si="3"/>
        <v>-9999</v>
      </c>
    </row>
    <row r="4" spans="1:62" ht="21" customHeight="1" x14ac:dyDescent="0.15">
      <c r="A4" s="31" t="s">
        <v>0</v>
      </c>
      <c r="B4" s="33">
        <v>26</v>
      </c>
      <c r="C4" s="35">
        <f ca="1">IF($A34,RANDBETWEEN(0,$B4-1),C4)</f>
        <v>15</v>
      </c>
      <c r="D4" s="35">
        <f t="shared" ref="D4:G4" ca="1" si="4">IF($A34,RANDBETWEEN(0,$B4-1),D4)</f>
        <v>14</v>
      </c>
      <c r="E4" s="35">
        <f t="shared" ca="1" si="4"/>
        <v>19</v>
      </c>
      <c r="F4" s="35">
        <f t="shared" ca="1" si="4"/>
        <v>13</v>
      </c>
      <c r="G4" s="35">
        <f t="shared" ca="1" si="4"/>
        <v>11</v>
      </c>
      <c r="H4" s="18"/>
      <c r="I4" s="16">
        <v>2</v>
      </c>
      <c r="J4" s="22">
        <f t="shared" ref="J4:AO4" ca="1" si="5" xml:space="preserve">  IF( AND( $I$1 &gt; 0, $I$28 = 0, J4 &gt; $I$1 ),
      "X",
      IF( $A$34,
         IF( AND( $I4=$C$4, J$1=$C$6 ),
            0,
            IF( AND( $I4=$D$4, J$1=$D$6 ),
               0.1,
               IF( AND( $I4=$E$4, J$1=$E$6 ),
                  0.2,
                  IF( AND( $I4=$F$4, J$1=$F$6 ),
                     0.3,
                     IF( AND( $I4=$G$4, J$1=$G$6 ),
                        0.4,
                        IF( RANDBETWEEN(0,99) &lt; $B$8, 1 + $I$1, -9999 )
                     )
                  )
               )
            )
         ),
         IF( J4 &lt; $I$1,
            J4,
            IF( AND( J$1 &lt; $B$6, $I4 &lt; $B$4 ),
               1 + MIN(ABS($I$1),ABS(I38),ABS(K38),ABS(I40),ABS(K40),ABS(I39),ABS(K39),ABS(J38),ABS(J40)),
               1 + $I$1
            )
        )
      )
   )</f>
        <v>1</v>
      </c>
      <c r="K4" s="22">
        <f t="shared" ca="1" si="5"/>
        <v>1</v>
      </c>
      <c r="L4" s="22">
        <f t="shared" ca="1" si="5"/>
        <v>1</v>
      </c>
      <c r="M4" s="22">
        <f t="shared" ca="1" si="5"/>
        <v>-9999</v>
      </c>
      <c r="N4" s="22">
        <f t="shared" ca="1" si="5"/>
        <v>-9999</v>
      </c>
      <c r="O4" s="22">
        <f t="shared" ca="1" si="5"/>
        <v>-9999</v>
      </c>
      <c r="P4" s="22">
        <f t="shared" ca="1" si="5"/>
        <v>-9999</v>
      </c>
      <c r="Q4" s="22">
        <f t="shared" ca="1" si="5"/>
        <v>1</v>
      </c>
      <c r="R4" s="22">
        <f t="shared" ca="1" si="5"/>
        <v>1</v>
      </c>
      <c r="S4" s="22">
        <f t="shared" ca="1" si="5"/>
        <v>-9999</v>
      </c>
      <c r="T4" s="22">
        <f t="shared" ca="1" si="5"/>
        <v>1</v>
      </c>
      <c r="U4" s="22">
        <f t="shared" ca="1" si="5"/>
        <v>-9999</v>
      </c>
      <c r="V4" s="22">
        <f t="shared" ca="1" si="5"/>
        <v>1</v>
      </c>
      <c r="W4" s="22">
        <f t="shared" ca="1" si="5"/>
        <v>-9999</v>
      </c>
      <c r="X4" s="22">
        <f t="shared" ca="1" si="5"/>
        <v>-9999</v>
      </c>
      <c r="Y4" s="22">
        <f t="shared" ca="1" si="5"/>
        <v>1</v>
      </c>
      <c r="Z4" s="22">
        <f t="shared" ca="1" si="5"/>
        <v>-9999</v>
      </c>
      <c r="AA4" s="22">
        <f t="shared" ca="1" si="5"/>
        <v>-9999</v>
      </c>
      <c r="AB4" s="22">
        <f t="shared" ca="1" si="5"/>
        <v>-9999</v>
      </c>
      <c r="AC4" s="22">
        <f t="shared" ca="1" si="5"/>
        <v>1</v>
      </c>
      <c r="AD4" s="22">
        <f t="shared" ca="1" si="5"/>
        <v>1</v>
      </c>
      <c r="AE4" s="22">
        <f t="shared" ca="1" si="5"/>
        <v>1</v>
      </c>
      <c r="AF4" s="22">
        <f t="shared" ca="1" si="5"/>
        <v>-9999</v>
      </c>
      <c r="AG4" s="22">
        <f t="shared" ca="1" si="5"/>
        <v>1</v>
      </c>
      <c r="AH4" s="22">
        <f t="shared" ca="1" si="5"/>
        <v>-9999</v>
      </c>
      <c r="AI4" s="22">
        <f t="shared" ca="1" si="5"/>
        <v>1</v>
      </c>
      <c r="AJ4" s="22">
        <f t="shared" ca="1" si="5"/>
        <v>1</v>
      </c>
      <c r="AK4" s="22">
        <f t="shared" ca="1" si="5"/>
        <v>1</v>
      </c>
      <c r="AL4" s="22">
        <f t="shared" ca="1" si="5"/>
        <v>1</v>
      </c>
      <c r="AM4" s="22">
        <f t="shared" ca="1" si="5"/>
        <v>-9999</v>
      </c>
      <c r="AN4" s="22">
        <f t="shared" ca="1" si="5"/>
        <v>1</v>
      </c>
      <c r="AO4" s="22">
        <f t="shared" ca="1" si="5"/>
        <v>1</v>
      </c>
      <c r="AP4" s="22">
        <f t="shared" ref="AP4:BI4" ca="1" si="6" xml:space="preserve">  IF( AND( $I$1 &gt; 0, $I$28 = 0, AP4 &gt; $I$1 ),
      "X",
      IF( $A$34,
         IF( AND( $I4=$C$4, AP$1=$C$6 ),
            0,
            IF( AND( $I4=$D$4, AP$1=$D$6 ),
               0.1,
               IF( AND( $I4=$E$4, AP$1=$E$6 ),
                  0.2,
                  IF( AND( $I4=$F$4, AP$1=$F$6 ),
                     0.3,
                     IF( AND( $I4=$G$4, AP$1=$G$6 ),
                        0.4,
                        IF( RANDBETWEEN(0,99) &lt; $B$8, 1 + $I$1, -9999 )
                     )
                  )
               )
            )
         ),
         IF( AP4 &lt; $I$1,
            AP4,
            IF( AND( AP$1 &lt; $B$6, $I4 &lt; $B$4 ),
               1 + MIN(ABS($I$1),ABS(AO38),ABS(AQ38),ABS(AO40),ABS(AQ40),ABS(AO39),ABS(AQ39),ABS(AP38),ABS(AP40)),
               1 + $I$1
            )
        )
      )
   )</f>
        <v>1</v>
      </c>
      <c r="AQ4" s="22">
        <f t="shared" ca="1" si="6"/>
        <v>-9999</v>
      </c>
      <c r="AR4" s="22">
        <f t="shared" ca="1" si="6"/>
        <v>1</v>
      </c>
      <c r="AS4" s="22">
        <f t="shared" ca="1" si="6"/>
        <v>-9999</v>
      </c>
      <c r="AT4" s="22">
        <f t="shared" ca="1" si="6"/>
        <v>1</v>
      </c>
      <c r="AU4" s="22">
        <f t="shared" ca="1" si="6"/>
        <v>-9999</v>
      </c>
      <c r="AV4" s="22">
        <f t="shared" ca="1" si="6"/>
        <v>1</v>
      </c>
      <c r="AW4" s="22">
        <f t="shared" ca="1" si="6"/>
        <v>-9999</v>
      </c>
      <c r="AX4" s="22">
        <f t="shared" ca="1" si="6"/>
        <v>-9999</v>
      </c>
      <c r="AY4" s="22">
        <f t="shared" ca="1" si="6"/>
        <v>1</v>
      </c>
      <c r="AZ4" s="22">
        <f t="shared" ca="1" si="6"/>
        <v>-9999</v>
      </c>
      <c r="BA4" s="22">
        <f t="shared" ca="1" si="6"/>
        <v>1</v>
      </c>
      <c r="BB4" s="22">
        <f t="shared" ca="1" si="6"/>
        <v>-9999</v>
      </c>
      <c r="BC4" s="22">
        <f t="shared" ca="1" si="6"/>
        <v>-9999</v>
      </c>
      <c r="BD4" s="22">
        <f t="shared" ca="1" si="6"/>
        <v>-9999</v>
      </c>
      <c r="BE4" s="22">
        <f t="shared" ca="1" si="6"/>
        <v>1</v>
      </c>
      <c r="BF4" s="22">
        <f t="shared" ca="1" si="6"/>
        <v>1</v>
      </c>
      <c r="BG4" s="22">
        <f t="shared" ca="1" si="6"/>
        <v>-9999</v>
      </c>
      <c r="BH4" s="22">
        <f t="shared" ca="1" si="6"/>
        <v>1</v>
      </c>
      <c r="BI4" s="22">
        <f t="shared" ca="1" si="6"/>
        <v>-9999</v>
      </c>
    </row>
    <row r="5" spans="1:62" ht="21" customHeight="1" x14ac:dyDescent="0.15">
      <c r="A5" s="32"/>
      <c r="B5" s="34"/>
      <c r="C5" s="36"/>
      <c r="D5" s="36"/>
      <c r="E5" s="36"/>
      <c r="F5" s="36"/>
      <c r="G5" s="36"/>
      <c r="H5" s="18"/>
      <c r="I5" s="16">
        <v>3</v>
      </c>
      <c r="J5" s="22">
        <f t="shared" ref="J5:AO5" ca="1" si="7" xml:space="preserve">  IF( AND( $I$1 &gt; 0, $I$28 = 0, J5 &gt; $I$1 ),
      "X",
      IF( $A$34,
         IF( AND( $I5=$C$4, J$1=$C$6 ),
            0,
            IF( AND( $I5=$D$4, J$1=$D$6 ),
               0.1,
               IF( AND( $I5=$E$4, J$1=$E$6 ),
                  0.2,
                  IF( AND( $I5=$F$4, J$1=$F$6 ),
                     0.3,
                     IF( AND( $I5=$G$4, J$1=$G$6 ),
                        0.4,
                        IF( RANDBETWEEN(0,99) &lt; $B$8, 1 + $I$1, -9999 )
                     )
                  )
               )
            )
         ),
         IF( J5 &lt; $I$1,
            J5,
            IF( AND( J$1 &lt; $B$6, $I5 &lt; $B$4 ),
               1 + MIN(ABS($I$1),ABS(I39),ABS(K39),ABS(I41),ABS(K41),ABS(I40),ABS(K40),ABS(J39),ABS(J41)),
               1 + $I$1
            )
        )
      )
   )</f>
        <v>1</v>
      </c>
      <c r="K5" s="22">
        <f t="shared" ca="1" si="7"/>
        <v>1</v>
      </c>
      <c r="L5" s="22">
        <f t="shared" ca="1" si="7"/>
        <v>1</v>
      </c>
      <c r="M5" s="22">
        <f t="shared" ca="1" si="7"/>
        <v>-9999</v>
      </c>
      <c r="N5" s="22">
        <f t="shared" ca="1" si="7"/>
        <v>-9999</v>
      </c>
      <c r="O5" s="22">
        <f t="shared" ca="1" si="7"/>
        <v>-9999</v>
      </c>
      <c r="P5" s="22">
        <f t="shared" ca="1" si="7"/>
        <v>1</v>
      </c>
      <c r="Q5" s="22">
        <f t="shared" ca="1" si="7"/>
        <v>-9999</v>
      </c>
      <c r="R5" s="22">
        <f t="shared" ca="1" si="7"/>
        <v>-9999</v>
      </c>
      <c r="S5" s="22">
        <f t="shared" ca="1" si="7"/>
        <v>1</v>
      </c>
      <c r="T5" s="22">
        <f t="shared" ca="1" si="7"/>
        <v>-9999</v>
      </c>
      <c r="U5" s="22">
        <f t="shared" ca="1" si="7"/>
        <v>1</v>
      </c>
      <c r="V5" s="22">
        <f t="shared" ca="1" si="7"/>
        <v>1</v>
      </c>
      <c r="W5" s="22">
        <f t="shared" ca="1" si="7"/>
        <v>1</v>
      </c>
      <c r="X5" s="22">
        <f t="shared" ca="1" si="7"/>
        <v>-9999</v>
      </c>
      <c r="Y5" s="22">
        <f t="shared" ca="1" si="7"/>
        <v>-9999</v>
      </c>
      <c r="Z5" s="22">
        <f t="shared" ca="1" si="7"/>
        <v>-9999</v>
      </c>
      <c r="AA5" s="22">
        <f t="shared" ca="1" si="7"/>
        <v>-9999</v>
      </c>
      <c r="AB5" s="22">
        <f t="shared" ca="1" si="7"/>
        <v>1</v>
      </c>
      <c r="AC5" s="22">
        <f t="shared" ca="1" si="7"/>
        <v>1</v>
      </c>
      <c r="AD5" s="22">
        <f t="shared" ca="1" si="7"/>
        <v>1</v>
      </c>
      <c r="AE5" s="22">
        <f t="shared" ca="1" si="7"/>
        <v>-9999</v>
      </c>
      <c r="AF5" s="22">
        <f t="shared" ca="1" si="7"/>
        <v>-9999</v>
      </c>
      <c r="AG5" s="22">
        <f t="shared" ca="1" si="7"/>
        <v>-9999</v>
      </c>
      <c r="AH5" s="22">
        <f t="shared" ca="1" si="7"/>
        <v>1</v>
      </c>
      <c r="AI5" s="22">
        <f t="shared" ca="1" si="7"/>
        <v>-9999</v>
      </c>
      <c r="AJ5" s="22">
        <f t="shared" ca="1" si="7"/>
        <v>1</v>
      </c>
      <c r="AK5" s="22">
        <f t="shared" ca="1" si="7"/>
        <v>-9999</v>
      </c>
      <c r="AL5" s="22">
        <f t="shared" ca="1" si="7"/>
        <v>-9999</v>
      </c>
      <c r="AM5" s="22">
        <f t="shared" ca="1" si="7"/>
        <v>-9999</v>
      </c>
      <c r="AN5" s="22">
        <f t="shared" ca="1" si="7"/>
        <v>-9999</v>
      </c>
      <c r="AO5" s="22">
        <f t="shared" ca="1" si="7"/>
        <v>-9999</v>
      </c>
      <c r="AP5" s="22">
        <f t="shared" ref="AP5:BI5" ca="1" si="8" xml:space="preserve">  IF( AND( $I$1 &gt; 0, $I$28 = 0, AP5 &gt; $I$1 ),
      "X",
      IF( $A$34,
         IF( AND( $I5=$C$4, AP$1=$C$6 ),
            0,
            IF( AND( $I5=$D$4, AP$1=$D$6 ),
               0.1,
               IF( AND( $I5=$E$4, AP$1=$E$6 ),
                  0.2,
                  IF( AND( $I5=$F$4, AP$1=$F$6 ),
                     0.3,
                     IF( AND( $I5=$G$4, AP$1=$G$6 ),
                        0.4,
                        IF( RANDBETWEEN(0,99) &lt; $B$8, 1 + $I$1, -9999 )
                     )
                  )
               )
            )
         ),
         IF( AP5 &lt; $I$1,
            AP5,
            IF( AND( AP$1 &lt; $B$6, $I5 &lt; $B$4 ),
               1 + MIN(ABS($I$1),ABS(AO39),ABS(AQ39),ABS(AO41),ABS(AQ41),ABS(AO40),ABS(AQ40),ABS(AP39),ABS(AP41)),
               1 + $I$1
            )
        )
      )
   )</f>
        <v>1</v>
      </c>
      <c r="AQ5" s="22">
        <f t="shared" ca="1" si="8"/>
        <v>-9999</v>
      </c>
      <c r="AR5" s="22">
        <f t="shared" ca="1" si="8"/>
        <v>1</v>
      </c>
      <c r="AS5" s="22">
        <f t="shared" ca="1" si="8"/>
        <v>-9999</v>
      </c>
      <c r="AT5" s="22">
        <f t="shared" ca="1" si="8"/>
        <v>-9999</v>
      </c>
      <c r="AU5" s="22">
        <f t="shared" ca="1" si="8"/>
        <v>-9999</v>
      </c>
      <c r="AV5" s="22">
        <f t="shared" ca="1" si="8"/>
        <v>-9999</v>
      </c>
      <c r="AW5" s="22">
        <f t="shared" ca="1" si="8"/>
        <v>1</v>
      </c>
      <c r="AX5" s="22">
        <f t="shared" ca="1" si="8"/>
        <v>1</v>
      </c>
      <c r="AY5" s="22">
        <f t="shared" ca="1" si="8"/>
        <v>-9999</v>
      </c>
      <c r="AZ5" s="22">
        <f t="shared" ca="1" si="8"/>
        <v>1</v>
      </c>
      <c r="BA5" s="22">
        <f t="shared" ca="1" si="8"/>
        <v>1</v>
      </c>
      <c r="BB5" s="22">
        <f t="shared" ca="1" si="8"/>
        <v>1</v>
      </c>
      <c r="BC5" s="22">
        <f t="shared" ca="1" si="8"/>
        <v>1</v>
      </c>
      <c r="BD5" s="22">
        <f t="shared" ca="1" si="8"/>
        <v>-9999</v>
      </c>
      <c r="BE5" s="22">
        <f t="shared" ca="1" si="8"/>
        <v>1</v>
      </c>
      <c r="BF5" s="22">
        <f t="shared" ca="1" si="8"/>
        <v>1</v>
      </c>
      <c r="BG5" s="22">
        <f t="shared" ca="1" si="8"/>
        <v>1</v>
      </c>
      <c r="BH5" s="22">
        <f t="shared" ca="1" si="8"/>
        <v>1</v>
      </c>
      <c r="BI5" s="22">
        <f t="shared" ca="1" si="8"/>
        <v>-9999</v>
      </c>
    </row>
    <row r="6" spans="1:62" ht="21" customHeight="1" x14ac:dyDescent="0.15">
      <c r="A6" s="31" t="s">
        <v>1</v>
      </c>
      <c r="B6" s="33">
        <v>52</v>
      </c>
      <c r="C6" s="35">
        <f ca="1">IF($A34,RANDBETWEEN(0,$B6-1),C6)</f>
        <v>1</v>
      </c>
      <c r="D6" s="35">
        <f t="shared" ref="D6:G6" ca="1" si="9">IF($A34,RANDBETWEEN(0,$B6-1),D6)</f>
        <v>14</v>
      </c>
      <c r="E6" s="35">
        <f t="shared" ca="1" si="9"/>
        <v>46</v>
      </c>
      <c r="F6" s="35">
        <f t="shared" ca="1" si="9"/>
        <v>29</v>
      </c>
      <c r="G6" s="35">
        <f t="shared" ca="1" si="9"/>
        <v>23</v>
      </c>
      <c r="H6" s="18"/>
      <c r="I6" s="16">
        <v>4</v>
      </c>
      <c r="J6" s="22">
        <f t="shared" ref="J6:AO6" ca="1" si="10" xml:space="preserve">  IF( AND( $I$1 &gt; 0, $I$28 = 0, J6 &gt; $I$1 ),
      "X",
      IF( $A$34,
         IF( AND( $I6=$C$4, J$1=$C$6 ),
            0,
            IF( AND( $I6=$D$4, J$1=$D$6 ),
               0.1,
               IF( AND( $I6=$E$4, J$1=$E$6 ),
                  0.2,
                  IF( AND( $I6=$F$4, J$1=$F$6 ),
                     0.3,
                     IF( AND( $I6=$G$4, J$1=$G$6 ),
                        0.4,
                        IF( RANDBETWEEN(0,99) &lt; $B$8, 1 + $I$1, -9999 )
                     )
                  )
               )
            )
         ),
         IF( J6 &lt; $I$1,
            J6,
            IF( AND( J$1 &lt; $B$6, $I6 &lt; $B$4 ),
               1 + MIN(ABS($I$1),ABS(I40),ABS(K40),ABS(I42),ABS(K42),ABS(I41),ABS(K41),ABS(J40),ABS(J42)),
               1 + $I$1
            )
        )
      )
   )</f>
        <v>-9999</v>
      </c>
      <c r="K6" s="22">
        <f t="shared" ca="1" si="10"/>
        <v>1</v>
      </c>
      <c r="L6" s="22">
        <f t="shared" ca="1" si="10"/>
        <v>1</v>
      </c>
      <c r="M6" s="22">
        <f t="shared" ca="1" si="10"/>
        <v>-9999</v>
      </c>
      <c r="N6" s="22">
        <f t="shared" ca="1" si="10"/>
        <v>1</v>
      </c>
      <c r="O6" s="22">
        <f t="shared" ca="1" si="10"/>
        <v>1</v>
      </c>
      <c r="P6" s="22">
        <f t="shared" ca="1" si="10"/>
        <v>-9999</v>
      </c>
      <c r="Q6" s="22">
        <f t="shared" ca="1" si="10"/>
        <v>-9999</v>
      </c>
      <c r="R6" s="22">
        <f t="shared" ca="1" si="10"/>
        <v>-9999</v>
      </c>
      <c r="S6" s="22">
        <f t="shared" ca="1" si="10"/>
        <v>-9999</v>
      </c>
      <c r="T6" s="22">
        <f t="shared" ca="1" si="10"/>
        <v>-9999</v>
      </c>
      <c r="U6" s="22">
        <f t="shared" ca="1" si="10"/>
        <v>1</v>
      </c>
      <c r="V6" s="22">
        <f t="shared" ca="1" si="10"/>
        <v>1</v>
      </c>
      <c r="W6" s="22">
        <f t="shared" ca="1" si="10"/>
        <v>-9999</v>
      </c>
      <c r="X6" s="22">
        <f t="shared" ca="1" si="10"/>
        <v>1</v>
      </c>
      <c r="Y6" s="22">
        <f t="shared" ca="1" si="10"/>
        <v>-9999</v>
      </c>
      <c r="Z6" s="22">
        <f t="shared" ca="1" si="10"/>
        <v>1</v>
      </c>
      <c r="AA6" s="22">
        <f t="shared" ca="1" si="10"/>
        <v>1</v>
      </c>
      <c r="AB6" s="22">
        <f t="shared" ca="1" si="10"/>
        <v>1</v>
      </c>
      <c r="AC6" s="22">
        <f t="shared" ca="1" si="10"/>
        <v>1</v>
      </c>
      <c r="AD6" s="22">
        <f t="shared" ca="1" si="10"/>
        <v>-9999</v>
      </c>
      <c r="AE6" s="22">
        <f t="shared" ca="1" si="10"/>
        <v>-9999</v>
      </c>
      <c r="AF6" s="22">
        <f t="shared" ca="1" si="10"/>
        <v>-9999</v>
      </c>
      <c r="AG6" s="22">
        <f t="shared" ca="1" si="10"/>
        <v>1</v>
      </c>
      <c r="AH6" s="22">
        <f t="shared" ca="1" si="10"/>
        <v>-9999</v>
      </c>
      <c r="AI6" s="22">
        <f t="shared" ca="1" si="10"/>
        <v>-9999</v>
      </c>
      <c r="AJ6" s="22">
        <f t="shared" ca="1" si="10"/>
        <v>1</v>
      </c>
      <c r="AK6" s="22">
        <f t="shared" ca="1" si="10"/>
        <v>-9999</v>
      </c>
      <c r="AL6" s="22">
        <f t="shared" ca="1" si="10"/>
        <v>-9999</v>
      </c>
      <c r="AM6" s="22">
        <f t="shared" ca="1" si="10"/>
        <v>-9999</v>
      </c>
      <c r="AN6" s="22">
        <f t="shared" ca="1" si="10"/>
        <v>1</v>
      </c>
      <c r="AO6" s="22">
        <f t="shared" ca="1" si="10"/>
        <v>1</v>
      </c>
      <c r="AP6" s="22">
        <f t="shared" ref="AP6:BI6" ca="1" si="11" xml:space="preserve">  IF( AND( $I$1 &gt; 0, $I$28 = 0, AP6 &gt; $I$1 ),
      "X",
      IF( $A$34,
         IF( AND( $I6=$C$4, AP$1=$C$6 ),
            0,
            IF( AND( $I6=$D$4, AP$1=$D$6 ),
               0.1,
               IF( AND( $I6=$E$4, AP$1=$E$6 ),
                  0.2,
                  IF( AND( $I6=$F$4, AP$1=$F$6 ),
                     0.3,
                     IF( AND( $I6=$G$4, AP$1=$G$6 ),
                        0.4,
                        IF( RANDBETWEEN(0,99) &lt; $B$8, 1 + $I$1, -9999 )
                     )
                  )
               )
            )
         ),
         IF( AP6 &lt; $I$1,
            AP6,
            IF( AND( AP$1 &lt; $B$6, $I6 &lt; $B$4 ),
               1 + MIN(ABS($I$1),ABS(AO40),ABS(AQ40),ABS(AO42),ABS(AQ42),ABS(AO41),ABS(AQ41),ABS(AP40),ABS(AP42)),
               1 + $I$1
            )
        )
      )
   )</f>
        <v>1</v>
      </c>
      <c r="AQ6" s="22">
        <f t="shared" ca="1" si="11"/>
        <v>1</v>
      </c>
      <c r="AR6" s="22">
        <f t="shared" ca="1" si="11"/>
        <v>1</v>
      </c>
      <c r="AS6" s="22">
        <f t="shared" ca="1" si="11"/>
        <v>-9999</v>
      </c>
      <c r="AT6" s="22">
        <f t="shared" ca="1" si="11"/>
        <v>-9999</v>
      </c>
      <c r="AU6" s="22">
        <f t="shared" ca="1" si="11"/>
        <v>-9999</v>
      </c>
      <c r="AV6" s="22">
        <f t="shared" ca="1" si="11"/>
        <v>-9999</v>
      </c>
      <c r="AW6" s="22">
        <f t="shared" ca="1" si="11"/>
        <v>-9999</v>
      </c>
      <c r="AX6" s="22">
        <f t="shared" ca="1" si="11"/>
        <v>1</v>
      </c>
      <c r="AY6" s="22">
        <f t="shared" ca="1" si="11"/>
        <v>-9999</v>
      </c>
      <c r="AZ6" s="22">
        <f t="shared" ca="1" si="11"/>
        <v>-9999</v>
      </c>
      <c r="BA6" s="22">
        <f t="shared" ca="1" si="11"/>
        <v>-9999</v>
      </c>
      <c r="BB6" s="22">
        <f t="shared" ca="1" si="11"/>
        <v>-9999</v>
      </c>
      <c r="BC6" s="22">
        <f t="shared" ca="1" si="11"/>
        <v>-9999</v>
      </c>
      <c r="BD6" s="22">
        <f t="shared" ca="1" si="11"/>
        <v>-9999</v>
      </c>
      <c r="BE6" s="22">
        <f t="shared" ca="1" si="11"/>
        <v>-9999</v>
      </c>
      <c r="BF6" s="22">
        <f t="shared" ca="1" si="11"/>
        <v>1</v>
      </c>
      <c r="BG6" s="22">
        <f t="shared" ca="1" si="11"/>
        <v>1</v>
      </c>
      <c r="BH6" s="22">
        <f t="shared" ca="1" si="11"/>
        <v>1</v>
      </c>
      <c r="BI6" s="22">
        <f t="shared" ca="1" si="11"/>
        <v>1</v>
      </c>
    </row>
    <row r="7" spans="1:62" ht="21" customHeight="1" x14ac:dyDescent="0.15">
      <c r="A7" s="37"/>
      <c r="B7" s="38"/>
      <c r="C7" s="39"/>
      <c r="D7" s="39"/>
      <c r="E7" s="39"/>
      <c r="F7" s="39"/>
      <c r="G7" s="39"/>
      <c r="H7" s="18"/>
      <c r="I7" s="16">
        <v>5</v>
      </c>
      <c r="J7" s="22">
        <f t="shared" ref="J7:AO7" ca="1" si="12" xml:space="preserve">  IF( AND( $I$1 &gt; 0, $I$28 = 0, J7 &gt; $I$1 ),
      "X",
      IF( $A$34,
         IF( AND( $I7=$C$4, J$1=$C$6 ),
            0,
            IF( AND( $I7=$D$4, J$1=$D$6 ),
               0.1,
               IF( AND( $I7=$E$4, J$1=$E$6 ),
                  0.2,
                  IF( AND( $I7=$F$4, J$1=$F$6 ),
                     0.3,
                     IF( AND( $I7=$G$4, J$1=$G$6 ),
                        0.4,
                        IF( RANDBETWEEN(0,99) &lt; $B$8, 1 + $I$1, -9999 )
                     )
                  )
               )
            )
         ),
         IF( J7 &lt; $I$1,
            J7,
            IF( AND( J$1 &lt; $B$6, $I7 &lt; $B$4 ),
               1 + MIN(ABS($I$1),ABS(I41),ABS(K41),ABS(I43),ABS(K43),ABS(I42),ABS(K42),ABS(J41),ABS(J43)),
               1 + $I$1
            )
        )
      )
   )</f>
        <v>1</v>
      </c>
      <c r="K7" s="22">
        <f t="shared" ca="1" si="12"/>
        <v>1</v>
      </c>
      <c r="L7" s="22">
        <f t="shared" ca="1" si="12"/>
        <v>-9999</v>
      </c>
      <c r="M7" s="22">
        <f t="shared" ca="1" si="12"/>
        <v>1</v>
      </c>
      <c r="N7" s="22">
        <f t="shared" ca="1" si="12"/>
        <v>-9999</v>
      </c>
      <c r="O7" s="22">
        <f t="shared" ca="1" si="12"/>
        <v>1</v>
      </c>
      <c r="P7" s="22">
        <f t="shared" ca="1" si="12"/>
        <v>-9999</v>
      </c>
      <c r="Q7" s="22">
        <f t="shared" ca="1" si="12"/>
        <v>-9999</v>
      </c>
      <c r="R7" s="22">
        <f t="shared" ca="1" si="12"/>
        <v>1</v>
      </c>
      <c r="S7" s="22">
        <f t="shared" ca="1" si="12"/>
        <v>-9999</v>
      </c>
      <c r="T7" s="22">
        <f t="shared" ca="1" si="12"/>
        <v>-9999</v>
      </c>
      <c r="U7" s="22">
        <f t="shared" ca="1" si="12"/>
        <v>1</v>
      </c>
      <c r="V7" s="22">
        <f t="shared" ca="1" si="12"/>
        <v>-9999</v>
      </c>
      <c r="W7" s="22">
        <f t="shared" ca="1" si="12"/>
        <v>1</v>
      </c>
      <c r="X7" s="22">
        <f t="shared" ca="1" si="12"/>
        <v>-9999</v>
      </c>
      <c r="Y7" s="22">
        <f t="shared" ca="1" si="12"/>
        <v>-9999</v>
      </c>
      <c r="Z7" s="22">
        <f t="shared" ca="1" si="12"/>
        <v>1</v>
      </c>
      <c r="AA7" s="22">
        <f t="shared" ca="1" si="12"/>
        <v>-9999</v>
      </c>
      <c r="AB7" s="22">
        <f t="shared" ca="1" si="12"/>
        <v>-9999</v>
      </c>
      <c r="AC7" s="22">
        <f t="shared" ca="1" si="12"/>
        <v>-9999</v>
      </c>
      <c r="AD7" s="22">
        <f t="shared" ca="1" si="12"/>
        <v>1</v>
      </c>
      <c r="AE7" s="22">
        <f t="shared" ca="1" si="12"/>
        <v>-9999</v>
      </c>
      <c r="AF7" s="22">
        <f t="shared" ca="1" si="12"/>
        <v>1</v>
      </c>
      <c r="AG7" s="22">
        <f t="shared" ca="1" si="12"/>
        <v>-9999</v>
      </c>
      <c r="AH7" s="22">
        <f t="shared" ca="1" si="12"/>
        <v>1</v>
      </c>
      <c r="AI7" s="22">
        <f t="shared" ca="1" si="12"/>
        <v>-9999</v>
      </c>
      <c r="AJ7" s="22">
        <f t="shared" ca="1" si="12"/>
        <v>-9999</v>
      </c>
      <c r="AK7" s="22">
        <f t="shared" ca="1" si="12"/>
        <v>1</v>
      </c>
      <c r="AL7" s="22">
        <f t="shared" ca="1" si="12"/>
        <v>-9999</v>
      </c>
      <c r="AM7" s="22">
        <f t="shared" ca="1" si="12"/>
        <v>-9999</v>
      </c>
      <c r="AN7" s="22">
        <f t="shared" ca="1" si="12"/>
        <v>-9999</v>
      </c>
      <c r="AO7" s="22">
        <f t="shared" ca="1" si="12"/>
        <v>1</v>
      </c>
      <c r="AP7" s="22">
        <f t="shared" ref="AP7:BI7" ca="1" si="13" xml:space="preserve">  IF( AND( $I$1 &gt; 0, $I$28 = 0, AP7 &gt; $I$1 ),
      "X",
      IF( $A$34,
         IF( AND( $I7=$C$4, AP$1=$C$6 ),
            0,
            IF( AND( $I7=$D$4, AP$1=$D$6 ),
               0.1,
               IF( AND( $I7=$E$4, AP$1=$E$6 ),
                  0.2,
                  IF( AND( $I7=$F$4, AP$1=$F$6 ),
                     0.3,
                     IF( AND( $I7=$G$4, AP$1=$G$6 ),
                        0.4,
                        IF( RANDBETWEEN(0,99) &lt; $B$8, 1 + $I$1, -9999 )
                     )
                  )
               )
            )
         ),
         IF( AP7 &lt; $I$1,
            AP7,
            IF( AND( AP$1 &lt; $B$6, $I7 &lt; $B$4 ),
               1 + MIN(ABS($I$1),ABS(AO41),ABS(AQ41),ABS(AO43),ABS(AQ43),ABS(AO42),ABS(AQ42),ABS(AP41),ABS(AP43)),
               1 + $I$1
            )
        )
      )
   )</f>
        <v>1</v>
      </c>
      <c r="AQ7" s="22">
        <f t="shared" ca="1" si="13"/>
        <v>1</v>
      </c>
      <c r="AR7" s="22">
        <f t="shared" ca="1" si="13"/>
        <v>-9999</v>
      </c>
      <c r="AS7" s="22">
        <f t="shared" ca="1" si="13"/>
        <v>1</v>
      </c>
      <c r="AT7" s="22">
        <f t="shared" ca="1" si="13"/>
        <v>-9999</v>
      </c>
      <c r="AU7" s="22">
        <f t="shared" ca="1" si="13"/>
        <v>1</v>
      </c>
      <c r="AV7" s="22">
        <f t="shared" ca="1" si="13"/>
        <v>1</v>
      </c>
      <c r="AW7" s="22">
        <f t="shared" ca="1" si="13"/>
        <v>-9999</v>
      </c>
      <c r="AX7" s="22">
        <f t="shared" ca="1" si="13"/>
        <v>-9999</v>
      </c>
      <c r="AY7" s="22">
        <f t="shared" ca="1" si="13"/>
        <v>1</v>
      </c>
      <c r="AZ7" s="22">
        <f t="shared" ca="1" si="13"/>
        <v>-9999</v>
      </c>
      <c r="BA7" s="22">
        <f t="shared" ca="1" si="13"/>
        <v>1</v>
      </c>
      <c r="BB7" s="22">
        <f t="shared" ca="1" si="13"/>
        <v>-9999</v>
      </c>
      <c r="BC7" s="22">
        <f t="shared" ca="1" si="13"/>
        <v>-9999</v>
      </c>
      <c r="BD7" s="22">
        <f t="shared" ca="1" si="13"/>
        <v>1</v>
      </c>
      <c r="BE7" s="22">
        <f t="shared" ca="1" si="13"/>
        <v>1</v>
      </c>
      <c r="BF7" s="22">
        <f t="shared" ca="1" si="13"/>
        <v>-9999</v>
      </c>
      <c r="BG7" s="22">
        <f t="shared" ca="1" si="13"/>
        <v>1</v>
      </c>
      <c r="BH7" s="22">
        <f t="shared" ca="1" si="13"/>
        <v>1</v>
      </c>
      <c r="BI7" s="22">
        <f t="shared" ca="1" si="13"/>
        <v>-9999</v>
      </c>
    </row>
    <row r="8" spans="1:62" ht="21" customHeight="1" x14ac:dyDescent="0.15">
      <c r="A8" s="31" t="s">
        <v>3</v>
      </c>
      <c r="B8" s="33">
        <v>49</v>
      </c>
      <c r="C8" s="14"/>
      <c r="D8" s="14"/>
      <c r="E8" s="14"/>
      <c r="F8" s="14"/>
      <c r="G8" s="14"/>
      <c r="I8" s="16">
        <v>6</v>
      </c>
      <c r="J8" s="22">
        <f t="shared" ref="J8:AO8" ca="1" si="14" xml:space="preserve">  IF( AND( $I$1 &gt; 0, $I$28 = 0, J8 &gt; $I$1 ),
      "X",
      IF( $A$34,
         IF( AND( $I8=$C$4, J$1=$C$6 ),
            0,
            IF( AND( $I8=$D$4, J$1=$D$6 ),
               0.1,
               IF( AND( $I8=$E$4, J$1=$E$6 ),
                  0.2,
                  IF( AND( $I8=$F$4, J$1=$F$6 ),
                     0.3,
                     IF( AND( $I8=$G$4, J$1=$G$6 ),
                        0.4,
                        IF( RANDBETWEEN(0,99) &lt; $B$8, 1 + $I$1, -9999 )
                     )
                  )
               )
            )
         ),
         IF( J8 &lt; $I$1,
            J8,
            IF( AND( J$1 &lt; $B$6, $I8 &lt; $B$4 ),
               1 + MIN(ABS($I$1),ABS(I42),ABS(K42),ABS(I44),ABS(K44),ABS(I43),ABS(K43),ABS(J42),ABS(J44)),
               1 + $I$1
            )
        )
      )
   )</f>
        <v>1</v>
      </c>
      <c r="K8" s="22">
        <f t="shared" ca="1" si="14"/>
        <v>-9999</v>
      </c>
      <c r="L8" s="22">
        <f t="shared" ca="1" si="14"/>
        <v>1</v>
      </c>
      <c r="M8" s="22">
        <f t="shared" ca="1" si="14"/>
        <v>1</v>
      </c>
      <c r="N8" s="22">
        <f t="shared" ca="1" si="14"/>
        <v>1</v>
      </c>
      <c r="O8" s="22">
        <f t="shared" ca="1" si="14"/>
        <v>-9999</v>
      </c>
      <c r="P8" s="22">
        <f t="shared" ca="1" si="14"/>
        <v>1</v>
      </c>
      <c r="Q8" s="22">
        <f t="shared" ca="1" si="14"/>
        <v>1</v>
      </c>
      <c r="R8" s="22">
        <f t="shared" ca="1" si="14"/>
        <v>-9999</v>
      </c>
      <c r="S8" s="22">
        <f t="shared" ca="1" si="14"/>
        <v>1</v>
      </c>
      <c r="T8" s="22">
        <f t="shared" ca="1" si="14"/>
        <v>1</v>
      </c>
      <c r="U8" s="22">
        <f t="shared" ca="1" si="14"/>
        <v>-9999</v>
      </c>
      <c r="V8" s="22">
        <f t="shared" ca="1" si="14"/>
        <v>1</v>
      </c>
      <c r="W8" s="22">
        <f t="shared" ca="1" si="14"/>
        <v>-9999</v>
      </c>
      <c r="X8" s="22">
        <f t="shared" ca="1" si="14"/>
        <v>-9999</v>
      </c>
      <c r="Y8" s="22">
        <f t="shared" ca="1" si="14"/>
        <v>1</v>
      </c>
      <c r="Z8" s="22">
        <f t="shared" ca="1" si="14"/>
        <v>1</v>
      </c>
      <c r="AA8" s="22">
        <f t="shared" ca="1" si="14"/>
        <v>-9999</v>
      </c>
      <c r="AB8" s="22">
        <f t="shared" ca="1" si="14"/>
        <v>1</v>
      </c>
      <c r="AC8" s="22">
        <f t="shared" ca="1" si="14"/>
        <v>1</v>
      </c>
      <c r="AD8" s="22">
        <f t="shared" ca="1" si="14"/>
        <v>-9999</v>
      </c>
      <c r="AE8" s="22">
        <f t="shared" ca="1" si="14"/>
        <v>-9999</v>
      </c>
      <c r="AF8" s="22">
        <f t="shared" ca="1" si="14"/>
        <v>-9999</v>
      </c>
      <c r="AG8" s="22">
        <f t="shared" ca="1" si="14"/>
        <v>1</v>
      </c>
      <c r="AH8" s="22">
        <f t="shared" ca="1" si="14"/>
        <v>-9999</v>
      </c>
      <c r="AI8" s="22">
        <f t="shared" ca="1" si="14"/>
        <v>1</v>
      </c>
      <c r="AJ8" s="22">
        <f t="shared" ca="1" si="14"/>
        <v>-9999</v>
      </c>
      <c r="AK8" s="22">
        <f t="shared" ca="1" si="14"/>
        <v>1</v>
      </c>
      <c r="AL8" s="22">
        <f t="shared" ca="1" si="14"/>
        <v>-9999</v>
      </c>
      <c r="AM8" s="22">
        <f t="shared" ca="1" si="14"/>
        <v>1</v>
      </c>
      <c r="AN8" s="22">
        <f t="shared" ca="1" si="14"/>
        <v>-9999</v>
      </c>
      <c r="AO8" s="22">
        <f t="shared" ca="1" si="14"/>
        <v>1</v>
      </c>
      <c r="AP8" s="22">
        <f t="shared" ref="AP8:BI8" ca="1" si="15" xml:space="preserve">  IF( AND( $I$1 &gt; 0, $I$28 = 0, AP8 &gt; $I$1 ),
      "X",
      IF( $A$34,
         IF( AND( $I8=$C$4, AP$1=$C$6 ),
            0,
            IF( AND( $I8=$D$4, AP$1=$D$6 ),
               0.1,
               IF( AND( $I8=$E$4, AP$1=$E$6 ),
                  0.2,
                  IF( AND( $I8=$F$4, AP$1=$F$6 ),
                     0.3,
                     IF( AND( $I8=$G$4, AP$1=$G$6 ),
                        0.4,
                        IF( RANDBETWEEN(0,99) &lt; $B$8, 1 + $I$1, -9999 )
                     )
                  )
               )
            )
         ),
         IF( AP8 &lt; $I$1,
            AP8,
            IF( AND( AP$1 &lt; $B$6, $I8 &lt; $B$4 ),
               1 + MIN(ABS($I$1),ABS(AO42),ABS(AQ42),ABS(AO44),ABS(AQ44),ABS(AO43),ABS(AQ43),ABS(AP42),ABS(AP44)),
               1 + $I$1
            )
        )
      )
   )</f>
        <v>-9999</v>
      </c>
      <c r="AQ8" s="22">
        <f t="shared" ca="1" si="15"/>
        <v>1</v>
      </c>
      <c r="AR8" s="22">
        <f t="shared" ca="1" si="15"/>
        <v>-9999</v>
      </c>
      <c r="AS8" s="22">
        <f t="shared" ca="1" si="15"/>
        <v>-9999</v>
      </c>
      <c r="AT8" s="22">
        <f t="shared" ca="1" si="15"/>
        <v>-9999</v>
      </c>
      <c r="AU8" s="22">
        <f t="shared" ca="1" si="15"/>
        <v>-9999</v>
      </c>
      <c r="AV8" s="22">
        <f t="shared" ca="1" si="15"/>
        <v>1</v>
      </c>
      <c r="AW8" s="22">
        <f t="shared" ca="1" si="15"/>
        <v>-9999</v>
      </c>
      <c r="AX8" s="22">
        <f t="shared" ca="1" si="15"/>
        <v>1</v>
      </c>
      <c r="AY8" s="22">
        <f t="shared" ca="1" si="15"/>
        <v>1</v>
      </c>
      <c r="AZ8" s="22">
        <f t="shared" ca="1" si="15"/>
        <v>-9999</v>
      </c>
      <c r="BA8" s="22">
        <f t="shared" ca="1" si="15"/>
        <v>-9999</v>
      </c>
      <c r="BB8" s="22">
        <f t="shared" ca="1" si="15"/>
        <v>1</v>
      </c>
      <c r="BC8" s="22">
        <f t="shared" ca="1" si="15"/>
        <v>-9999</v>
      </c>
      <c r="BD8" s="22">
        <f t="shared" ca="1" si="15"/>
        <v>1</v>
      </c>
      <c r="BE8" s="22">
        <f t="shared" ca="1" si="15"/>
        <v>1</v>
      </c>
      <c r="BF8" s="22">
        <f t="shared" ca="1" si="15"/>
        <v>1</v>
      </c>
      <c r="BG8" s="22">
        <f t="shared" ca="1" si="15"/>
        <v>1</v>
      </c>
      <c r="BH8" s="22">
        <f t="shared" ca="1" si="15"/>
        <v>-9999</v>
      </c>
      <c r="BI8" s="22">
        <f t="shared" ca="1" si="15"/>
        <v>1</v>
      </c>
    </row>
    <row r="9" spans="1:62" ht="21" customHeight="1" x14ac:dyDescent="0.15">
      <c r="A9" s="37"/>
      <c r="B9" s="38"/>
      <c r="C9" s="14"/>
      <c r="D9" s="14"/>
      <c r="E9" s="14"/>
      <c r="F9" s="14"/>
      <c r="G9" s="14"/>
      <c r="I9" s="16">
        <v>7</v>
      </c>
      <c r="J9" s="22">
        <f t="shared" ref="J9:AO9" ca="1" si="16" xml:space="preserve">  IF( AND( $I$1 &gt; 0, $I$28 = 0, J9 &gt; $I$1 ),
      "X",
      IF( $A$34,
         IF( AND( $I9=$C$4, J$1=$C$6 ),
            0,
            IF( AND( $I9=$D$4, J$1=$D$6 ),
               0.1,
               IF( AND( $I9=$E$4, J$1=$E$6 ),
                  0.2,
                  IF( AND( $I9=$F$4, J$1=$F$6 ),
                     0.3,
                     IF( AND( $I9=$G$4, J$1=$G$6 ),
                        0.4,
                        IF( RANDBETWEEN(0,99) &lt; $B$8, 1 + $I$1, -9999 )
                     )
                  )
               )
            )
         ),
         IF( J9 &lt; $I$1,
            J9,
            IF( AND( J$1 &lt; $B$6, $I9 &lt; $B$4 ),
               1 + MIN(ABS($I$1),ABS(I43),ABS(K43),ABS(I45),ABS(K45),ABS(I44),ABS(K44),ABS(J43),ABS(J45)),
               1 + $I$1
            )
        )
      )
   )</f>
        <v>-9999</v>
      </c>
      <c r="K9" s="22">
        <f t="shared" ca="1" si="16"/>
        <v>1</v>
      </c>
      <c r="L9" s="22">
        <f t="shared" ca="1" si="16"/>
        <v>-9999</v>
      </c>
      <c r="M9" s="22">
        <f t="shared" ca="1" si="16"/>
        <v>1</v>
      </c>
      <c r="N9" s="22">
        <f t="shared" ca="1" si="16"/>
        <v>-9999</v>
      </c>
      <c r="O9" s="22">
        <f t="shared" ca="1" si="16"/>
        <v>1</v>
      </c>
      <c r="P9" s="22">
        <f t="shared" ca="1" si="16"/>
        <v>1</v>
      </c>
      <c r="Q9" s="22">
        <f t="shared" ca="1" si="16"/>
        <v>-9999</v>
      </c>
      <c r="R9" s="22">
        <f t="shared" ca="1" si="16"/>
        <v>1</v>
      </c>
      <c r="S9" s="22">
        <f t="shared" ca="1" si="16"/>
        <v>-9999</v>
      </c>
      <c r="T9" s="22">
        <f t="shared" ca="1" si="16"/>
        <v>1</v>
      </c>
      <c r="U9" s="22">
        <f t="shared" ca="1" si="16"/>
        <v>-9999</v>
      </c>
      <c r="V9" s="22">
        <f t="shared" ca="1" si="16"/>
        <v>-9999</v>
      </c>
      <c r="W9" s="22">
        <f t="shared" ca="1" si="16"/>
        <v>-9999</v>
      </c>
      <c r="X9" s="22">
        <f t="shared" ca="1" si="16"/>
        <v>1</v>
      </c>
      <c r="Y9" s="22">
        <f t="shared" ca="1" si="16"/>
        <v>1</v>
      </c>
      <c r="Z9" s="22">
        <f t="shared" ca="1" si="16"/>
        <v>-9999</v>
      </c>
      <c r="AA9" s="22">
        <f t="shared" ca="1" si="16"/>
        <v>-9999</v>
      </c>
      <c r="AB9" s="22">
        <f t="shared" ca="1" si="16"/>
        <v>1</v>
      </c>
      <c r="AC9" s="22">
        <f t="shared" ca="1" si="16"/>
        <v>1</v>
      </c>
      <c r="AD9" s="22">
        <f t="shared" ca="1" si="16"/>
        <v>-9999</v>
      </c>
      <c r="AE9" s="22">
        <f t="shared" ca="1" si="16"/>
        <v>1</v>
      </c>
      <c r="AF9" s="22">
        <f t="shared" ca="1" si="16"/>
        <v>1</v>
      </c>
      <c r="AG9" s="22">
        <f t="shared" ca="1" si="16"/>
        <v>1</v>
      </c>
      <c r="AH9" s="22">
        <f t="shared" ca="1" si="16"/>
        <v>-9999</v>
      </c>
      <c r="AI9" s="22">
        <f t="shared" ca="1" si="16"/>
        <v>-9999</v>
      </c>
      <c r="AJ9" s="22">
        <f t="shared" ca="1" si="16"/>
        <v>1</v>
      </c>
      <c r="AK9" s="22">
        <f t="shared" ca="1" si="16"/>
        <v>1</v>
      </c>
      <c r="AL9" s="22">
        <f t="shared" ca="1" si="16"/>
        <v>1</v>
      </c>
      <c r="AM9" s="22">
        <f t="shared" ca="1" si="16"/>
        <v>1</v>
      </c>
      <c r="AN9" s="22">
        <f t="shared" ca="1" si="16"/>
        <v>1</v>
      </c>
      <c r="AO9" s="22">
        <f t="shared" ca="1" si="16"/>
        <v>1</v>
      </c>
      <c r="AP9" s="22">
        <f t="shared" ref="AP9:BI9" ca="1" si="17" xml:space="preserve">  IF( AND( $I$1 &gt; 0, $I$28 = 0, AP9 &gt; $I$1 ),
      "X",
      IF( $A$34,
         IF( AND( $I9=$C$4, AP$1=$C$6 ),
            0,
            IF( AND( $I9=$D$4, AP$1=$D$6 ),
               0.1,
               IF( AND( $I9=$E$4, AP$1=$E$6 ),
                  0.2,
                  IF( AND( $I9=$F$4, AP$1=$F$6 ),
                     0.3,
                     IF( AND( $I9=$G$4, AP$1=$G$6 ),
                        0.4,
                        IF( RANDBETWEEN(0,99) &lt; $B$8, 1 + $I$1, -9999 )
                     )
                  )
               )
            )
         ),
         IF( AP9 &lt; $I$1,
            AP9,
            IF( AND( AP$1 &lt; $B$6, $I9 &lt; $B$4 ),
               1 + MIN(ABS($I$1),ABS(AO43),ABS(AQ43),ABS(AO45),ABS(AQ45),ABS(AO44),ABS(AQ44),ABS(AP43),ABS(AP45)),
               1 + $I$1
            )
        )
      )
   )</f>
        <v>1</v>
      </c>
      <c r="AQ9" s="22">
        <f t="shared" ca="1" si="17"/>
        <v>1</v>
      </c>
      <c r="AR9" s="22">
        <f t="shared" ca="1" si="17"/>
        <v>1</v>
      </c>
      <c r="AS9" s="22">
        <f t="shared" ca="1" si="17"/>
        <v>-9999</v>
      </c>
      <c r="AT9" s="22">
        <f t="shared" ca="1" si="17"/>
        <v>-9999</v>
      </c>
      <c r="AU9" s="22">
        <f t="shared" ca="1" si="17"/>
        <v>1</v>
      </c>
      <c r="AV9" s="22">
        <f t="shared" ca="1" si="17"/>
        <v>1</v>
      </c>
      <c r="AW9" s="22">
        <f t="shared" ca="1" si="17"/>
        <v>1</v>
      </c>
      <c r="AX9" s="22">
        <f t="shared" ca="1" si="17"/>
        <v>1</v>
      </c>
      <c r="AY9" s="22">
        <f t="shared" ca="1" si="17"/>
        <v>-9999</v>
      </c>
      <c r="AZ9" s="22">
        <f t="shared" ca="1" si="17"/>
        <v>1</v>
      </c>
      <c r="BA9" s="22">
        <f t="shared" ca="1" si="17"/>
        <v>1</v>
      </c>
      <c r="BB9" s="22">
        <f t="shared" ca="1" si="17"/>
        <v>-9999</v>
      </c>
      <c r="BC9" s="22">
        <f t="shared" ca="1" si="17"/>
        <v>-9999</v>
      </c>
      <c r="BD9" s="22">
        <f t="shared" ca="1" si="17"/>
        <v>-9999</v>
      </c>
      <c r="BE9" s="22">
        <f t="shared" ca="1" si="17"/>
        <v>-9999</v>
      </c>
      <c r="BF9" s="22">
        <f t="shared" ca="1" si="17"/>
        <v>1</v>
      </c>
      <c r="BG9" s="22">
        <f t="shared" ca="1" si="17"/>
        <v>1</v>
      </c>
      <c r="BH9" s="22">
        <f t="shared" ca="1" si="17"/>
        <v>-9999</v>
      </c>
      <c r="BI9" s="22">
        <f t="shared" ca="1" si="17"/>
        <v>1</v>
      </c>
    </row>
    <row r="10" spans="1:62" ht="21" customHeight="1" x14ac:dyDescent="0.15">
      <c r="A10" s="14"/>
      <c r="B10" s="14"/>
      <c r="C10" s="14"/>
      <c r="D10" s="14"/>
      <c r="E10" s="14"/>
      <c r="F10" s="14"/>
      <c r="G10" s="14"/>
      <c r="I10" s="16">
        <v>8</v>
      </c>
      <c r="J10" s="22">
        <f t="shared" ref="J10:AO10" ca="1" si="18" xml:space="preserve">  IF( AND( $I$1 &gt; 0, $I$28 = 0, J10 &gt; $I$1 ),
      "X",
      IF( $A$34,
         IF( AND( $I10=$C$4, J$1=$C$6 ),
            0,
            IF( AND( $I10=$D$4, J$1=$D$6 ),
               0.1,
               IF( AND( $I10=$E$4, J$1=$E$6 ),
                  0.2,
                  IF( AND( $I10=$F$4, J$1=$F$6 ),
                     0.3,
                     IF( AND( $I10=$G$4, J$1=$G$6 ),
                        0.4,
                        IF( RANDBETWEEN(0,99) &lt; $B$8, 1 + $I$1, -9999 )
                     )
                  )
               )
            )
         ),
         IF( J10 &lt; $I$1,
            J10,
            IF( AND( J$1 &lt; $B$6, $I10 &lt; $B$4 ),
               1 + MIN(ABS($I$1),ABS(I44),ABS(K44),ABS(I46),ABS(K46),ABS(I45),ABS(K45),ABS(J44),ABS(J46)),
               1 + $I$1
            )
        )
      )
   )</f>
        <v>1</v>
      </c>
      <c r="K10" s="22">
        <f t="shared" ca="1" si="18"/>
        <v>-9999</v>
      </c>
      <c r="L10" s="22">
        <f t="shared" ca="1" si="18"/>
        <v>-9999</v>
      </c>
      <c r="M10" s="22">
        <f t="shared" ca="1" si="18"/>
        <v>-9999</v>
      </c>
      <c r="N10" s="22">
        <f t="shared" ca="1" si="18"/>
        <v>-9999</v>
      </c>
      <c r="O10" s="22">
        <f t="shared" ca="1" si="18"/>
        <v>-9999</v>
      </c>
      <c r="P10" s="22">
        <f t="shared" ca="1" si="18"/>
        <v>1</v>
      </c>
      <c r="Q10" s="22">
        <f t="shared" ca="1" si="18"/>
        <v>-9999</v>
      </c>
      <c r="R10" s="22">
        <f t="shared" ca="1" si="18"/>
        <v>1</v>
      </c>
      <c r="S10" s="22">
        <f t="shared" ca="1" si="18"/>
        <v>-9999</v>
      </c>
      <c r="T10" s="22">
        <f t="shared" ca="1" si="18"/>
        <v>1</v>
      </c>
      <c r="U10" s="22">
        <f t="shared" ca="1" si="18"/>
        <v>-9999</v>
      </c>
      <c r="V10" s="22">
        <f t="shared" ca="1" si="18"/>
        <v>-9999</v>
      </c>
      <c r="W10" s="22">
        <f t="shared" ca="1" si="18"/>
        <v>-9999</v>
      </c>
      <c r="X10" s="22">
        <f t="shared" ca="1" si="18"/>
        <v>1</v>
      </c>
      <c r="Y10" s="22">
        <f t="shared" ca="1" si="18"/>
        <v>1</v>
      </c>
      <c r="Z10" s="22">
        <f t="shared" ca="1" si="18"/>
        <v>-9999</v>
      </c>
      <c r="AA10" s="22">
        <f t="shared" ca="1" si="18"/>
        <v>-9999</v>
      </c>
      <c r="AB10" s="22">
        <f t="shared" ca="1" si="18"/>
        <v>1</v>
      </c>
      <c r="AC10" s="22">
        <f t="shared" ca="1" si="18"/>
        <v>-9999</v>
      </c>
      <c r="AD10" s="23">
        <f t="shared" ca="1" si="18"/>
        <v>-9999</v>
      </c>
      <c r="AE10" s="22">
        <f t="shared" ca="1" si="18"/>
        <v>1</v>
      </c>
      <c r="AF10" s="22">
        <f t="shared" ca="1" si="18"/>
        <v>1</v>
      </c>
      <c r="AG10" s="22">
        <f t="shared" ca="1" si="18"/>
        <v>1</v>
      </c>
      <c r="AH10" s="22">
        <f t="shared" ca="1" si="18"/>
        <v>1</v>
      </c>
      <c r="AI10" s="22">
        <f t="shared" ca="1" si="18"/>
        <v>-9999</v>
      </c>
      <c r="AJ10" s="22">
        <f t="shared" ca="1" si="18"/>
        <v>1</v>
      </c>
      <c r="AK10" s="22">
        <f t="shared" ca="1" si="18"/>
        <v>1</v>
      </c>
      <c r="AL10" s="22">
        <f t="shared" ca="1" si="18"/>
        <v>-9999</v>
      </c>
      <c r="AM10" s="22">
        <f t="shared" ca="1" si="18"/>
        <v>1</v>
      </c>
      <c r="AN10" s="22">
        <f t="shared" ca="1" si="18"/>
        <v>1</v>
      </c>
      <c r="AO10" s="22">
        <f t="shared" ca="1" si="18"/>
        <v>1</v>
      </c>
      <c r="AP10" s="22">
        <f t="shared" ref="AP10:BI10" ca="1" si="19" xml:space="preserve">  IF( AND( $I$1 &gt; 0, $I$28 = 0, AP10 &gt; $I$1 ),
      "X",
      IF( $A$34,
         IF( AND( $I10=$C$4, AP$1=$C$6 ),
            0,
            IF( AND( $I10=$D$4, AP$1=$D$6 ),
               0.1,
               IF( AND( $I10=$E$4, AP$1=$E$6 ),
                  0.2,
                  IF( AND( $I10=$F$4, AP$1=$F$6 ),
                     0.3,
                     IF( AND( $I10=$G$4, AP$1=$G$6 ),
                        0.4,
                        IF( RANDBETWEEN(0,99) &lt; $B$8, 1 + $I$1, -9999 )
                     )
                  )
               )
            )
         ),
         IF( AP10 &lt; $I$1,
            AP10,
            IF( AND( AP$1 &lt; $B$6, $I10 &lt; $B$4 ),
               1 + MIN(ABS($I$1),ABS(AO44),ABS(AQ44),ABS(AO46),ABS(AQ46),ABS(AO45),ABS(AQ45),ABS(AP44),ABS(AP46)),
               1 + $I$1
            )
        )
      )
   )</f>
        <v>-9999</v>
      </c>
      <c r="AQ10" s="22">
        <f t="shared" ca="1" si="19"/>
        <v>1</v>
      </c>
      <c r="AR10" s="22">
        <f t="shared" ca="1" si="19"/>
        <v>1</v>
      </c>
      <c r="AS10" s="22">
        <f t="shared" ca="1" si="19"/>
        <v>1</v>
      </c>
      <c r="AT10" s="22">
        <f t="shared" ca="1" si="19"/>
        <v>-9999</v>
      </c>
      <c r="AU10" s="22">
        <f t="shared" ca="1" si="19"/>
        <v>1</v>
      </c>
      <c r="AV10" s="22">
        <f t="shared" ca="1" si="19"/>
        <v>-9999</v>
      </c>
      <c r="AW10" s="22">
        <f t="shared" ca="1" si="19"/>
        <v>1</v>
      </c>
      <c r="AX10" s="22">
        <f t="shared" ca="1" si="19"/>
        <v>1</v>
      </c>
      <c r="AY10" s="22">
        <f t="shared" ca="1" si="19"/>
        <v>1</v>
      </c>
      <c r="AZ10" s="22">
        <f t="shared" ca="1" si="19"/>
        <v>1</v>
      </c>
      <c r="BA10" s="22">
        <f t="shared" ca="1" si="19"/>
        <v>1</v>
      </c>
      <c r="BB10" s="22">
        <f t="shared" ca="1" si="19"/>
        <v>1</v>
      </c>
      <c r="BC10" s="22">
        <f t="shared" ca="1" si="19"/>
        <v>-9999</v>
      </c>
      <c r="BD10" s="22">
        <f t="shared" ca="1" si="19"/>
        <v>-9999</v>
      </c>
      <c r="BE10" s="22">
        <f t="shared" ca="1" si="19"/>
        <v>1</v>
      </c>
      <c r="BF10" s="22">
        <f t="shared" ca="1" si="19"/>
        <v>-9999</v>
      </c>
      <c r="BG10" s="22">
        <f t="shared" ca="1" si="19"/>
        <v>1</v>
      </c>
      <c r="BH10" s="22">
        <f t="shared" ca="1" si="19"/>
        <v>-9999</v>
      </c>
      <c r="BI10" s="22">
        <f t="shared" ca="1" si="19"/>
        <v>1</v>
      </c>
    </row>
    <row r="11" spans="1:62" ht="21" customHeight="1" x14ac:dyDescent="0.15">
      <c r="A11" s="14"/>
      <c r="B11" s="14"/>
      <c r="C11" s="14"/>
      <c r="D11" s="14"/>
      <c r="E11" s="14"/>
      <c r="F11" s="14"/>
      <c r="G11" s="14"/>
      <c r="I11" s="16">
        <v>9</v>
      </c>
      <c r="J11" s="22">
        <f t="shared" ref="J11:AO11" ca="1" si="20" xml:space="preserve">  IF( AND( $I$1 &gt; 0, $I$28 = 0, J11 &gt; $I$1 ),
      "X",
      IF( $A$34,
         IF( AND( $I11=$C$4, J$1=$C$6 ),
            0,
            IF( AND( $I11=$D$4, J$1=$D$6 ),
               0.1,
               IF( AND( $I11=$E$4, J$1=$E$6 ),
                  0.2,
                  IF( AND( $I11=$F$4, J$1=$F$6 ),
                     0.3,
                     IF( AND( $I11=$G$4, J$1=$G$6 ),
                        0.4,
                        IF( RANDBETWEEN(0,99) &lt; $B$8, 1 + $I$1, -9999 )
                     )
                  )
               )
            )
         ),
         IF( J11 &lt; $I$1,
            J11,
            IF( AND( J$1 &lt; $B$6, $I11 &lt; $B$4 ),
               1 + MIN(ABS($I$1),ABS(I45),ABS(K45),ABS(I47),ABS(K47),ABS(I46),ABS(K46),ABS(J45),ABS(J47)),
               1 + $I$1
            )
        )
      )
   )</f>
        <v>-9999</v>
      </c>
      <c r="K11" s="22">
        <f t="shared" ca="1" si="20"/>
        <v>-9999</v>
      </c>
      <c r="L11" s="22">
        <f t="shared" ca="1" si="20"/>
        <v>1</v>
      </c>
      <c r="M11" s="22">
        <f t="shared" ca="1" si="20"/>
        <v>1</v>
      </c>
      <c r="N11" s="22">
        <f t="shared" ca="1" si="20"/>
        <v>1</v>
      </c>
      <c r="O11" s="22">
        <f t="shared" ca="1" si="20"/>
        <v>1</v>
      </c>
      <c r="P11" s="22">
        <f t="shared" ca="1" si="20"/>
        <v>-9999</v>
      </c>
      <c r="Q11" s="22">
        <f t="shared" ca="1" si="20"/>
        <v>1</v>
      </c>
      <c r="R11" s="22">
        <f t="shared" ca="1" si="20"/>
        <v>1</v>
      </c>
      <c r="S11" s="22">
        <f t="shared" ca="1" si="20"/>
        <v>1</v>
      </c>
      <c r="T11" s="22">
        <f t="shared" ca="1" si="20"/>
        <v>1</v>
      </c>
      <c r="U11" s="22">
        <f t="shared" ca="1" si="20"/>
        <v>-9999</v>
      </c>
      <c r="V11" s="22">
        <f t="shared" ca="1" si="20"/>
        <v>1</v>
      </c>
      <c r="W11" s="22">
        <f t="shared" ca="1" si="20"/>
        <v>-9999</v>
      </c>
      <c r="X11" s="22">
        <f t="shared" ca="1" si="20"/>
        <v>-9999</v>
      </c>
      <c r="Y11" s="22">
        <f t="shared" ca="1" si="20"/>
        <v>1</v>
      </c>
      <c r="Z11" s="22">
        <f t="shared" ca="1" si="20"/>
        <v>-9999</v>
      </c>
      <c r="AA11" s="22">
        <f t="shared" ca="1" si="20"/>
        <v>1</v>
      </c>
      <c r="AB11" s="22">
        <f t="shared" ca="1" si="20"/>
        <v>-9999</v>
      </c>
      <c r="AC11" s="22">
        <f t="shared" ca="1" si="20"/>
        <v>1</v>
      </c>
      <c r="AD11" s="22">
        <f t="shared" ca="1" si="20"/>
        <v>-9999</v>
      </c>
      <c r="AE11" s="22">
        <f t="shared" ca="1" si="20"/>
        <v>-9999</v>
      </c>
      <c r="AF11" s="22">
        <f t="shared" ca="1" si="20"/>
        <v>-9999</v>
      </c>
      <c r="AG11" s="22">
        <f t="shared" ca="1" si="20"/>
        <v>1</v>
      </c>
      <c r="AH11" s="22">
        <f t="shared" ca="1" si="20"/>
        <v>-9999</v>
      </c>
      <c r="AI11" s="22">
        <f t="shared" ca="1" si="20"/>
        <v>1</v>
      </c>
      <c r="AJ11" s="22">
        <f t="shared" ca="1" si="20"/>
        <v>1</v>
      </c>
      <c r="AK11" s="22">
        <f t="shared" ca="1" si="20"/>
        <v>1</v>
      </c>
      <c r="AL11" s="22">
        <f t="shared" ca="1" si="20"/>
        <v>1</v>
      </c>
      <c r="AM11" s="22">
        <f t="shared" ca="1" si="20"/>
        <v>-9999</v>
      </c>
      <c r="AN11" s="22">
        <f t="shared" ca="1" si="20"/>
        <v>1</v>
      </c>
      <c r="AO11" s="22">
        <f t="shared" ca="1" si="20"/>
        <v>-9999</v>
      </c>
      <c r="AP11" s="22">
        <f t="shared" ref="AP11:BI11" ca="1" si="21" xml:space="preserve">  IF( AND( $I$1 &gt; 0, $I$28 = 0, AP11 &gt; $I$1 ),
      "X",
      IF( $A$34,
         IF( AND( $I11=$C$4, AP$1=$C$6 ),
            0,
            IF( AND( $I11=$D$4, AP$1=$D$6 ),
               0.1,
               IF( AND( $I11=$E$4, AP$1=$E$6 ),
                  0.2,
                  IF( AND( $I11=$F$4, AP$1=$F$6 ),
                     0.3,
                     IF( AND( $I11=$G$4, AP$1=$G$6 ),
                        0.4,
                        IF( RANDBETWEEN(0,99) &lt; $B$8, 1 + $I$1, -9999 )
                     )
                  )
               )
            )
         ),
         IF( AP11 &lt; $I$1,
            AP11,
            IF( AND( AP$1 &lt; $B$6, $I11 &lt; $B$4 ),
               1 + MIN(ABS($I$1),ABS(AO45),ABS(AQ45),ABS(AO47),ABS(AQ47),ABS(AO46),ABS(AQ46),ABS(AP45),ABS(AP47)),
               1 + $I$1
            )
        )
      )
   )</f>
        <v>1</v>
      </c>
      <c r="AQ11" s="22">
        <f t="shared" ca="1" si="21"/>
        <v>1</v>
      </c>
      <c r="AR11" s="22">
        <f t="shared" ca="1" si="21"/>
        <v>1</v>
      </c>
      <c r="AS11" s="22">
        <f t="shared" ca="1" si="21"/>
        <v>-9999</v>
      </c>
      <c r="AT11" s="22">
        <f t="shared" ca="1" si="21"/>
        <v>-9999</v>
      </c>
      <c r="AU11" s="22">
        <f t="shared" ca="1" si="21"/>
        <v>-9999</v>
      </c>
      <c r="AV11" s="22">
        <f t="shared" ca="1" si="21"/>
        <v>1</v>
      </c>
      <c r="AW11" s="22">
        <f t="shared" ca="1" si="21"/>
        <v>1</v>
      </c>
      <c r="AX11" s="22">
        <f t="shared" ca="1" si="21"/>
        <v>1</v>
      </c>
      <c r="AY11" s="22">
        <f t="shared" ca="1" si="21"/>
        <v>-9999</v>
      </c>
      <c r="AZ11" s="22">
        <f t="shared" ca="1" si="21"/>
        <v>-9999</v>
      </c>
      <c r="BA11" s="22">
        <f t="shared" ca="1" si="21"/>
        <v>-9999</v>
      </c>
      <c r="BB11" s="22">
        <f t="shared" ca="1" si="21"/>
        <v>-9999</v>
      </c>
      <c r="BC11" s="22">
        <f t="shared" ca="1" si="21"/>
        <v>1</v>
      </c>
      <c r="BD11" s="22">
        <f t="shared" ca="1" si="21"/>
        <v>1</v>
      </c>
      <c r="BE11" s="22">
        <f t="shared" ca="1" si="21"/>
        <v>1</v>
      </c>
      <c r="BF11" s="22">
        <f t="shared" ca="1" si="21"/>
        <v>-9999</v>
      </c>
      <c r="BG11" s="22">
        <f t="shared" ca="1" si="21"/>
        <v>-9999</v>
      </c>
      <c r="BH11" s="22">
        <f t="shared" ca="1" si="21"/>
        <v>1</v>
      </c>
      <c r="BI11" s="22">
        <f t="shared" ca="1" si="21"/>
        <v>-9999</v>
      </c>
    </row>
    <row r="12" spans="1:62" ht="21" customHeight="1" x14ac:dyDescent="0.15">
      <c r="A12" s="14"/>
      <c r="B12" s="14"/>
      <c r="C12" s="14"/>
      <c r="D12" s="14"/>
      <c r="E12" s="14"/>
      <c r="F12" s="14"/>
      <c r="G12" s="14"/>
      <c r="I12" s="16">
        <v>10</v>
      </c>
      <c r="J12" s="22">
        <f t="shared" ref="J12:AO12" ca="1" si="22" xml:space="preserve">  IF( AND( $I$1 &gt; 0, $I$28 = 0, J12 &gt; $I$1 ),
      "X",
      IF( $A$34,
         IF( AND( $I12=$C$4, J$1=$C$6 ),
            0,
            IF( AND( $I12=$D$4, J$1=$D$6 ),
               0.1,
               IF( AND( $I12=$E$4, J$1=$E$6 ),
                  0.2,
                  IF( AND( $I12=$F$4, J$1=$F$6 ),
                     0.3,
                     IF( AND( $I12=$G$4, J$1=$G$6 ),
                        0.4,
                        IF( RANDBETWEEN(0,99) &lt; $B$8, 1 + $I$1, -9999 )
                     )
                  )
               )
            )
         ),
         IF( J12 &lt; $I$1,
            J12,
            IF( AND( J$1 &lt; $B$6, $I12 &lt; $B$4 ),
               1 + MIN(ABS($I$1),ABS(I46),ABS(K46),ABS(I48),ABS(K48),ABS(I47),ABS(K47),ABS(J46),ABS(J48)),
               1 + $I$1
            )
        )
      )
   )</f>
        <v>1</v>
      </c>
      <c r="K12" s="22">
        <f t="shared" ca="1" si="22"/>
        <v>1</v>
      </c>
      <c r="L12" s="22">
        <f t="shared" ca="1" si="22"/>
        <v>-9999</v>
      </c>
      <c r="M12" s="22">
        <f t="shared" ca="1" si="22"/>
        <v>1</v>
      </c>
      <c r="N12" s="22">
        <f t="shared" ca="1" si="22"/>
        <v>-9999</v>
      </c>
      <c r="O12" s="22">
        <f t="shared" ca="1" si="22"/>
        <v>-9999</v>
      </c>
      <c r="P12" s="22">
        <f t="shared" ca="1" si="22"/>
        <v>-9999</v>
      </c>
      <c r="Q12" s="22">
        <f t="shared" ca="1" si="22"/>
        <v>-9999</v>
      </c>
      <c r="R12" s="22">
        <f t="shared" ca="1" si="22"/>
        <v>-9999</v>
      </c>
      <c r="S12" s="22">
        <f t="shared" ca="1" si="22"/>
        <v>1</v>
      </c>
      <c r="T12" s="22">
        <f t="shared" ca="1" si="22"/>
        <v>1</v>
      </c>
      <c r="U12" s="22">
        <f t="shared" ca="1" si="22"/>
        <v>-9999</v>
      </c>
      <c r="V12" s="22">
        <f t="shared" ca="1" si="22"/>
        <v>-9999</v>
      </c>
      <c r="W12" s="22">
        <f t="shared" ca="1" si="22"/>
        <v>-9999</v>
      </c>
      <c r="X12" s="22">
        <f t="shared" ca="1" si="22"/>
        <v>-9999</v>
      </c>
      <c r="Y12" s="22">
        <f t="shared" ca="1" si="22"/>
        <v>1</v>
      </c>
      <c r="Z12" s="22">
        <f t="shared" ca="1" si="22"/>
        <v>1</v>
      </c>
      <c r="AA12" s="22">
        <f t="shared" ca="1" si="22"/>
        <v>-9999</v>
      </c>
      <c r="AB12" s="22">
        <f t="shared" ca="1" si="22"/>
        <v>-9999</v>
      </c>
      <c r="AC12" s="22">
        <f t="shared" ca="1" si="22"/>
        <v>-9999</v>
      </c>
      <c r="AD12" s="22">
        <f t="shared" ca="1" si="22"/>
        <v>-9999</v>
      </c>
      <c r="AE12" s="22">
        <f t="shared" ca="1" si="22"/>
        <v>-9999</v>
      </c>
      <c r="AF12" s="22">
        <f t="shared" ca="1" si="22"/>
        <v>-9999</v>
      </c>
      <c r="AG12" s="22">
        <f t="shared" ca="1" si="22"/>
        <v>-9999</v>
      </c>
      <c r="AH12" s="22">
        <f t="shared" ca="1" si="22"/>
        <v>1</v>
      </c>
      <c r="AI12" s="22">
        <f t="shared" ca="1" si="22"/>
        <v>-9999</v>
      </c>
      <c r="AJ12" s="22">
        <f t="shared" ca="1" si="22"/>
        <v>1</v>
      </c>
      <c r="AK12" s="22">
        <f t="shared" ca="1" si="22"/>
        <v>-9999</v>
      </c>
      <c r="AL12" s="22">
        <f t="shared" ca="1" si="22"/>
        <v>1</v>
      </c>
      <c r="AM12" s="22">
        <f t="shared" ca="1" si="22"/>
        <v>-9999</v>
      </c>
      <c r="AN12" s="22">
        <f t="shared" ca="1" si="22"/>
        <v>1</v>
      </c>
      <c r="AO12" s="22">
        <f t="shared" ca="1" si="22"/>
        <v>1</v>
      </c>
      <c r="AP12" s="22">
        <f t="shared" ref="AP12:BI12" ca="1" si="23" xml:space="preserve">  IF( AND( $I$1 &gt; 0, $I$28 = 0, AP12 &gt; $I$1 ),
      "X",
      IF( $A$34,
         IF( AND( $I12=$C$4, AP$1=$C$6 ),
            0,
            IF( AND( $I12=$D$4, AP$1=$D$6 ),
               0.1,
               IF( AND( $I12=$E$4, AP$1=$E$6 ),
                  0.2,
                  IF( AND( $I12=$F$4, AP$1=$F$6 ),
                     0.3,
                     IF( AND( $I12=$G$4, AP$1=$G$6 ),
                        0.4,
                        IF( RANDBETWEEN(0,99) &lt; $B$8, 1 + $I$1, -9999 )
                     )
                  )
               )
            )
         ),
         IF( AP12 &lt; $I$1,
            AP12,
            IF( AND( AP$1 &lt; $B$6, $I12 &lt; $B$4 ),
               1 + MIN(ABS($I$1),ABS(AO46),ABS(AQ46),ABS(AO48),ABS(AQ48),ABS(AO47),ABS(AQ47),ABS(AP46),ABS(AP48)),
               1 + $I$1
            )
        )
      )
   )</f>
        <v>-9999</v>
      </c>
      <c r="AQ12" s="22">
        <f t="shared" ca="1" si="23"/>
        <v>1</v>
      </c>
      <c r="AR12" s="22">
        <f t="shared" ca="1" si="23"/>
        <v>-9999</v>
      </c>
      <c r="AS12" s="22">
        <f t="shared" ca="1" si="23"/>
        <v>-9999</v>
      </c>
      <c r="AT12" s="22">
        <f t="shared" ca="1" si="23"/>
        <v>-9999</v>
      </c>
      <c r="AU12" s="22">
        <f t="shared" ca="1" si="23"/>
        <v>1</v>
      </c>
      <c r="AV12" s="22">
        <f t="shared" ca="1" si="23"/>
        <v>1</v>
      </c>
      <c r="AW12" s="22">
        <f t="shared" ca="1" si="23"/>
        <v>1</v>
      </c>
      <c r="AX12" s="22">
        <f t="shared" ca="1" si="23"/>
        <v>-9999</v>
      </c>
      <c r="AY12" s="22">
        <f t="shared" ca="1" si="23"/>
        <v>-9999</v>
      </c>
      <c r="AZ12" s="22">
        <f t="shared" ca="1" si="23"/>
        <v>-9999</v>
      </c>
      <c r="BA12" s="22">
        <f t="shared" ca="1" si="23"/>
        <v>-9999</v>
      </c>
      <c r="BB12" s="22">
        <f t="shared" ca="1" si="23"/>
        <v>1</v>
      </c>
      <c r="BC12" s="22">
        <f t="shared" ca="1" si="23"/>
        <v>1</v>
      </c>
      <c r="BD12" s="22">
        <f t="shared" ca="1" si="23"/>
        <v>-9999</v>
      </c>
      <c r="BE12" s="22">
        <f t="shared" ca="1" si="23"/>
        <v>-9999</v>
      </c>
      <c r="BF12" s="22">
        <f t="shared" ca="1" si="23"/>
        <v>-9999</v>
      </c>
      <c r="BG12" s="22">
        <f t="shared" ca="1" si="23"/>
        <v>1</v>
      </c>
      <c r="BH12" s="22">
        <f t="shared" ca="1" si="23"/>
        <v>-9999</v>
      </c>
      <c r="BI12" s="22">
        <f t="shared" ca="1" si="23"/>
        <v>1</v>
      </c>
    </row>
    <row r="13" spans="1:62" ht="21" customHeight="1" x14ac:dyDescent="0.15">
      <c r="A13" s="14"/>
      <c r="B13" s="14"/>
      <c r="C13" s="14"/>
      <c r="D13" s="14"/>
      <c r="E13" s="14"/>
      <c r="F13" s="14"/>
      <c r="G13" s="14"/>
      <c r="I13" s="16">
        <v>11</v>
      </c>
      <c r="J13" s="22">
        <f t="shared" ref="J13:AO13" ca="1" si="24" xml:space="preserve">  IF( AND( $I$1 &gt; 0, $I$28 = 0, J13 &gt; $I$1 ),
      "X",
      IF( $A$34,
         IF( AND( $I13=$C$4, J$1=$C$6 ),
            0,
            IF( AND( $I13=$D$4, J$1=$D$6 ),
               0.1,
               IF( AND( $I13=$E$4, J$1=$E$6 ),
                  0.2,
                  IF( AND( $I13=$F$4, J$1=$F$6 ),
                     0.3,
                     IF( AND( $I13=$G$4, J$1=$G$6 ),
                        0.4,
                        IF( RANDBETWEEN(0,99) &lt; $B$8, 1 + $I$1, -9999 )
                     )
                  )
               )
            )
         ),
         IF( J13 &lt; $I$1,
            J13,
            IF( AND( J$1 &lt; $B$6, $I13 &lt; $B$4 ),
               1 + MIN(ABS($I$1),ABS(I47),ABS(K47),ABS(I49),ABS(K49),ABS(I48),ABS(K48),ABS(J47),ABS(J49)),
               1 + $I$1
            )
        )
      )
   )</f>
        <v>1</v>
      </c>
      <c r="K13" s="22">
        <f t="shared" ca="1" si="24"/>
        <v>-9999</v>
      </c>
      <c r="L13" s="22">
        <f t="shared" ca="1" si="24"/>
        <v>1</v>
      </c>
      <c r="M13" s="22">
        <f t="shared" ca="1" si="24"/>
        <v>-9999</v>
      </c>
      <c r="N13" s="22">
        <f t="shared" ca="1" si="24"/>
        <v>1</v>
      </c>
      <c r="O13" s="22">
        <f t="shared" ca="1" si="24"/>
        <v>-9999</v>
      </c>
      <c r="P13" s="22">
        <f t="shared" ca="1" si="24"/>
        <v>1</v>
      </c>
      <c r="Q13" s="22">
        <f t="shared" ca="1" si="24"/>
        <v>-9999</v>
      </c>
      <c r="R13" s="22">
        <f t="shared" ca="1" si="24"/>
        <v>1</v>
      </c>
      <c r="S13" s="22">
        <f t="shared" ca="1" si="24"/>
        <v>-9999</v>
      </c>
      <c r="T13" s="22">
        <f t="shared" ca="1" si="24"/>
        <v>1</v>
      </c>
      <c r="U13" s="22">
        <f t="shared" ca="1" si="24"/>
        <v>-9999</v>
      </c>
      <c r="V13" s="22">
        <f t="shared" ca="1" si="24"/>
        <v>1</v>
      </c>
      <c r="W13" s="22">
        <f t="shared" ca="1" si="24"/>
        <v>-9999</v>
      </c>
      <c r="X13" s="22">
        <f t="shared" ca="1" si="24"/>
        <v>-9999</v>
      </c>
      <c r="Y13" s="22">
        <f t="shared" ca="1" si="24"/>
        <v>-9999</v>
      </c>
      <c r="Z13" s="22">
        <f t="shared" ca="1" si="24"/>
        <v>1</v>
      </c>
      <c r="AA13" s="22">
        <f t="shared" ca="1" si="24"/>
        <v>-9999</v>
      </c>
      <c r="AB13" s="22">
        <f t="shared" ca="1" si="24"/>
        <v>-9999</v>
      </c>
      <c r="AC13" s="22">
        <f t="shared" ca="1" si="24"/>
        <v>1</v>
      </c>
      <c r="AD13" s="22">
        <f t="shared" ca="1" si="24"/>
        <v>-9999</v>
      </c>
      <c r="AE13" s="22">
        <f t="shared" ca="1" si="24"/>
        <v>1</v>
      </c>
      <c r="AF13" s="22">
        <f t="shared" ca="1" si="24"/>
        <v>-9999</v>
      </c>
      <c r="AG13" s="22">
        <f t="shared" ca="1" si="24"/>
        <v>0.4</v>
      </c>
      <c r="AH13" s="22">
        <f t="shared" ca="1" si="24"/>
        <v>1</v>
      </c>
      <c r="AI13" s="22">
        <f t="shared" ca="1" si="24"/>
        <v>1</v>
      </c>
      <c r="AJ13" s="22">
        <f t="shared" ca="1" si="24"/>
        <v>-9999</v>
      </c>
      <c r="AK13" s="22">
        <f t="shared" ca="1" si="24"/>
        <v>1</v>
      </c>
      <c r="AL13" s="22">
        <f t="shared" ca="1" si="24"/>
        <v>-9999</v>
      </c>
      <c r="AM13" s="22">
        <f t="shared" ca="1" si="24"/>
        <v>1</v>
      </c>
      <c r="AN13" s="22">
        <f t="shared" ca="1" si="24"/>
        <v>-9999</v>
      </c>
      <c r="AO13" s="22">
        <f t="shared" ca="1" si="24"/>
        <v>1</v>
      </c>
      <c r="AP13" s="22">
        <f t="shared" ref="AP13:BI13" ca="1" si="25" xml:space="preserve">  IF( AND( $I$1 &gt; 0, $I$28 = 0, AP13 &gt; $I$1 ),
      "X",
      IF( $A$34,
         IF( AND( $I13=$C$4, AP$1=$C$6 ),
            0,
            IF( AND( $I13=$D$4, AP$1=$D$6 ),
               0.1,
               IF( AND( $I13=$E$4, AP$1=$E$6 ),
                  0.2,
                  IF( AND( $I13=$F$4, AP$1=$F$6 ),
                     0.3,
                     IF( AND( $I13=$G$4, AP$1=$G$6 ),
                        0.4,
                        IF( RANDBETWEEN(0,99) &lt; $B$8, 1 + $I$1, -9999 )
                     )
                  )
               )
            )
         ),
         IF( AP13 &lt; $I$1,
            AP13,
            IF( AND( AP$1 &lt; $B$6, $I13 &lt; $B$4 ),
               1 + MIN(ABS($I$1),ABS(AO47),ABS(AQ47),ABS(AO49),ABS(AQ49),ABS(AO48),ABS(AQ48),ABS(AP47),ABS(AP49)),
               1 + $I$1
            )
        )
      )
   )</f>
        <v>-9999</v>
      </c>
      <c r="AQ13" s="22">
        <f t="shared" ca="1" si="25"/>
        <v>1</v>
      </c>
      <c r="AR13" s="22">
        <f t="shared" ca="1" si="25"/>
        <v>1</v>
      </c>
      <c r="AS13" s="22">
        <f t="shared" ca="1" si="25"/>
        <v>-9999</v>
      </c>
      <c r="AT13" s="22">
        <f t="shared" ca="1" si="25"/>
        <v>1</v>
      </c>
      <c r="AU13" s="22">
        <f t="shared" ca="1" si="25"/>
        <v>-9999</v>
      </c>
      <c r="AV13" s="22">
        <f t="shared" ca="1" si="25"/>
        <v>1</v>
      </c>
      <c r="AW13" s="22">
        <f t="shared" ca="1" si="25"/>
        <v>-9999</v>
      </c>
      <c r="AX13" s="22">
        <f t="shared" ca="1" si="25"/>
        <v>1</v>
      </c>
      <c r="AY13" s="22">
        <f t="shared" ca="1" si="25"/>
        <v>-9999</v>
      </c>
      <c r="AZ13" s="22">
        <f t="shared" ca="1" si="25"/>
        <v>-9999</v>
      </c>
      <c r="BA13" s="22">
        <f t="shared" ca="1" si="25"/>
        <v>1</v>
      </c>
      <c r="BB13" s="22">
        <f t="shared" ca="1" si="25"/>
        <v>1</v>
      </c>
      <c r="BC13" s="22">
        <f t="shared" ca="1" si="25"/>
        <v>1</v>
      </c>
      <c r="BD13" s="22">
        <f t="shared" ca="1" si="25"/>
        <v>1</v>
      </c>
      <c r="BE13" s="22">
        <f t="shared" ca="1" si="25"/>
        <v>-9999</v>
      </c>
      <c r="BF13" s="22">
        <f t="shared" ca="1" si="25"/>
        <v>1</v>
      </c>
      <c r="BG13" s="22">
        <f t="shared" ca="1" si="25"/>
        <v>1</v>
      </c>
      <c r="BH13" s="22">
        <f t="shared" ca="1" si="25"/>
        <v>-9999</v>
      </c>
      <c r="BI13" s="22">
        <f t="shared" ca="1" si="25"/>
        <v>-9999</v>
      </c>
    </row>
    <row r="14" spans="1:62" ht="21" customHeight="1" x14ac:dyDescent="0.15">
      <c r="A14" s="14"/>
      <c r="B14" s="14"/>
      <c r="C14" s="14"/>
      <c r="D14" s="14"/>
      <c r="E14" s="14"/>
      <c r="F14" s="14"/>
      <c r="G14" s="14"/>
      <c r="I14" s="16">
        <v>12</v>
      </c>
      <c r="J14" s="22">
        <f t="shared" ref="J14:AO14" ca="1" si="26" xml:space="preserve">  IF( AND( $I$1 &gt; 0, $I$28 = 0, J14 &gt; $I$1 ),
      "X",
      IF( $A$34,
         IF( AND( $I14=$C$4, J$1=$C$6 ),
            0,
            IF( AND( $I14=$D$4, J$1=$D$6 ),
               0.1,
               IF( AND( $I14=$E$4, J$1=$E$6 ),
                  0.2,
                  IF( AND( $I14=$F$4, J$1=$F$6 ),
                     0.3,
                     IF( AND( $I14=$G$4, J$1=$G$6 ),
                        0.4,
                        IF( RANDBETWEEN(0,99) &lt; $B$8, 1 + $I$1, -9999 )
                     )
                  )
               )
            )
         ),
         IF( J14 &lt; $I$1,
            J14,
            IF( AND( J$1 &lt; $B$6, $I14 &lt; $B$4 ),
               1 + MIN(ABS($I$1),ABS(I48),ABS(K48),ABS(I50),ABS(K50),ABS(I49),ABS(K49),ABS(J48),ABS(J50)),
               1 + $I$1
            )
        )
      )
   )</f>
        <v>1</v>
      </c>
      <c r="K14" s="22">
        <f t="shared" ca="1" si="26"/>
        <v>-9999</v>
      </c>
      <c r="L14" s="22">
        <f t="shared" ca="1" si="26"/>
        <v>-9999</v>
      </c>
      <c r="M14" s="22">
        <f t="shared" ca="1" si="26"/>
        <v>-9999</v>
      </c>
      <c r="N14" s="22">
        <f t="shared" ca="1" si="26"/>
        <v>1</v>
      </c>
      <c r="O14" s="22">
        <f t="shared" ca="1" si="26"/>
        <v>-9999</v>
      </c>
      <c r="P14" s="22">
        <f t="shared" ca="1" si="26"/>
        <v>-9999</v>
      </c>
      <c r="Q14" s="22">
        <f t="shared" ca="1" si="26"/>
        <v>-9999</v>
      </c>
      <c r="R14" s="22">
        <f t="shared" ca="1" si="26"/>
        <v>-9999</v>
      </c>
      <c r="S14" s="22">
        <f t="shared" ca="1" si="26"/>
        <v>-9999</v>
      </c>
      <c r="T14" s="22">
        <f t="shared" ca="1" si="26"/>
        <v>1</v>
      </c>
      <c r="U14" s="22">
        <f t="shared" ca="1" si="26"/>
        <v>-9999</v>
      </c>
      <c r="V14" s="22">
        <f t="shared" ca="1" si="26"/>
        <v>1</v>
      </c>
      <c r="W14" s="22">
        <f t="shared" ca="1" si="26"/>
        <v>-9999</v>
      </c>
      <c r="X14" s="22">
        <f t="shared" ca="1" si="26"/>
        <v>1</v>
      </c>
      <c r="Y14" s="22">
        <f t="shared" ca="1" si="26"/>
        <v>-9999</v>
      </c>
      <c r="Z14" s="22">
        <f t="shared" ca="1" si="26"/>
        <v>-9999</v>
      </c>
      <c r="AA14" s="22">
        <f t="shared" ca="1" si="26"/>
        <v>-9999</v>
      </c>
      <c r="AB14" s="22">
        <f t="shared" ca="1" si="26"/>
        <v>-9999</v>
      </c>
      <c r="AC14" s="22">
        <f t="shared" ca="1" si="26"/>
        <v>-9999</v>
      </c>
      <c r="AD14" s="22">
        <f t="shared" ca="1" si="26"/>
        <v>1</v>
      </c>
      <c r="AE14" s="22">
        <f t="shared" ca="1" si="26"/>
        <v>1</v>
      </c>
      <c r="AF14" s="22">
        <f t="shared" ca="1" si="26"/>
        <v>-9999</v>
      </c>
      <c r="AG14" s="22">
        <f t="shared" ca="1" si="26"/>
        <v>-9999</v>
      </c>
      <c r="AH14" s="22">
        <f t="shared" ca="1" si="26"/>
        <v>-9999</v>
      </c>
      <c r="AI14" s="22">
        <f t="shared" ca="1" si="26"/>
        <v>-9999</v>
      </c>
      <c r="AJ14" s="22">
        <f t="shared" ca="1" si="26"/>
        <v>1</v>
      </c>
      <c r="AK14" s="22">
        <f t="shared" ca="1" si="26"/>
        <v>-9999</v>
      </c>
      <c r="AL14" s="22">
        <f t="shared" ca="1" si="26"/>
        <v>1</v>
      </c>
      <c r="AM14" s="22">
        <f t="shared" ca="1" si="26"/>
        <v>1</v>
      </c>
      <c r="AN14" s="22">
        <f t="shared" ca="1" si="26"/>
        <v>-9999</v>
      </c>
      <c r="AO14" s="22">
        <f t="shared" ca="1" si="26"/>
        <v>1</v>
      </c>
      <c r="AP14" s="22">
        <f t="shared" ref="AP14:BI14" ca="1" si="27" xml:space="preserve">  IF( AND( $I$1 &gt; 0, $I$28 = 0, AP14 &gt; $I$1 ),
      "X",
      IF( $A$34,
         IF( AND( $I14=$C$4, AP$1=$C$6 ),
            0,
            IF( AND( $I14=$D$4, AP$1=$D$6 ),
               0.1,
               IF( AND( $I14=$E$4, AP$1=$E$6 ),
                  0.2,
                  IF( AND( $I14=$F$4, AP$1=$F$6 ),
                     0.3,
                     IF( AND( $I14=$G$4, AP$1=$G$6 ),
                        0.4,
                        IF( RANDBETWEEN(0,99) &lt; $B$8, 1 + $I$1, -9999 )
                     )
                  )
               )
            )
         ),
         IF( AP14 &lt; $I$1,
            AP14,
            IF( AND( AP$1 &lt; $B$6, $I14 &lt; $B$4 ),
               1 + MIN(ABS($I$1),ABS(AO48),ABS(AQ48),ABS(AO50),ABS(AQ50),ABS(AO49),ABS(AQ49),ABS(AP48),ABS(AP50)),
               1 + $I$1
            )
        )
      )
   )</f>
        <v>1</v>
      </c>
      <c r="AQ14" s="22">
        <f t="shared" ca="1" si="27"/>
        <v>1</v>
      </c>
      <c r="AR14" s="22">
        <f t="shared" ca="1" si="27"/>
        <v>-9999</v>
      </c>
      <c r="AS14" s="22">
        <f t="shared" ca="1" si="27"/>
        <v>1</v>
      </c>
      <c r="AT14" s="22">
        <f t="shared" ca="1" si="27"/>
        <v>1</v>
      </c>
      <c r="AU14" s="22">
        <f t="shared" ca="1" si="27"/>
        <v>1</v>
      </c>
      <c r="AV14" s="22">
        <f t="shared" ca="1" si="27"/>
        <v>-9999</v>
      </c>
      <c r="AW14" s="22">
        <f t="shared" ca="1" si="27"/>
        <v>1</v>
      </c>
      <c r="AX14" s="22">
        <f t="shared" ca="1" si="27"/>
        <v>-9999</v>
      </c>
      <c r="AY14" s="22">
        <f t="shared" ca="1" si="27"/>
        <v>1</v>
      </c>
      <c r="AZ14" s="22">
        <f t="shared" ca="1" si="27"/>
        <v>-9999</v>
      </c>
      <c r="BA14" s="22">
        <f t="shared" ca="1" si="27"/>
        <v>-9999</v>
      </c>
      <c r="BB14" s="22">
        <f t="shared" ca="1" si="27"/>
        <v>-9999</v>
      </c>
      <c r="BC14" s="22">
        <f t="shared" ca="1" si="27"/>
        <v>1</v>
      </c>
      <c r="BD14" s="22">
        <f t="shared" ca="1" si="27"/>
        <v>-9999</v>
      </c>
      <c r="BE14" s="22">
        <f t="shared" ca="1" si="27"/>
        <v>-9999</v>
      </c>
      <c r="BF14" s="22">
        <f t="shared" ca="1" si="27"/>
        <v>-9999</v>
      </c>
      <c r="BG14" s="22">
        <f t="shared" ca="1" si="27"/>
        <v>-9999</v>
      </c>
      <c r="BH14" s="22">
        <f t="shared" ca="1" si="27"/>
        <v>-9999</v>
      </c>
      <c r="BI14" s="22">
        <f t="shared" ca="1" si="27"/>
        <v>1</v>
      </c>
    </row>
    <row r="15" spans="1:62" ht="21" customHeight="1" x14ac:dyDescent="0.15">
      <c r="A15" s="14"/>
      <c r="B15" s="14"/>
      <c r="C15" s="14"/>
      <c r="D15" s="14"/>
      <c r="E15" s="14"/>
      <c r="F15" s="14"/>
      <c r="G15" s="14"/>
      <c r="I15" s="16">
        <v>13</v>
      </c>
      <c r="J15" s="22">
        <f t="shared" ref="J15:AO15" ca="1" si="28" xml:space="preserve">  IF( AND( $I$1 &gt; 0, $I$28 = 0, J15 &gt; $I$1 ),
      "X",
      IF( $A$34,
         IF( AND( $I15=$C$4, J$1=$C$6 ),
            0,
            IF( AND( $I15=$D$4, J$1=$D$6 ),
               0.1,
               IF( AND( $I15=$E$4, J$1=$E$6 ),
                  0.2,
                  IF( AND( $I15=$F$4, J$1=$F$6 ),
                     0.3,
                     IF( AND( $I15=$G$4, J$1=$G$6 ),
                        0.4,
                        IF( RANDBETWEEN(0,99) &lt; $B$8, 1 + $I$1, -9999 )
                     )
                  )
               )
            )
         ),
         IF( J15 &lt; $I$1,
            J15,
            IF( AND( J$1 &lt; $B$6, $I15 &lt; $B$4 ),
               1 + MIN(ABS($I$1),ABS(I49),ABS(K49),ABS(I51),ABS(K51),ABS(I50),ABS(K50),ABS(J49),ABS(J51)),
               1 + $I$1
            )
        )
      )
   )</f>
        <v>-9999</v>
      </c>
      <c r="K15" s="22">
        <f t="shared" ca="1" si="28"/>
        <v>-9999</v>
      </c>
      <c r="L15" s="22">
        <f t="shared" ca="1" si="28"/>
        <v>-9999</v>
      </c>
      <c r="M15" s="22">
        <f t="shared" ca="1" si="28"/>
        <v>-9999</v>
      </c>
      <c r="N15" s="22">
        <f t="shared" ca="1" si="28"/>
        <v>-9999</v>
      </c>
      <c r="O15" s="22">
        <f t="shared" ca="1" si="28"/>
        <v>-9999</v>
      </c>
      <c r="P15" s="22">
        <f t="shared" ca="1" si="28"/>
        <v>1</v>
      </c>
      <c r="Q15" s="22">
        <f t="shared" ca="1" si="28"/>
        <v>-9999</v>
      </c>
      <c r="R15" s="22">
        <f t="shared" ca="1" si="28"/>
        <v>-9999</v>
      </c>
      <c r="S15" s="22">
        <f t="shared" ca="1" si="28"/>
        <v>1</v>
      </c>
      <c r="T15" s="22">
        <f t="shared" ca="1" si="28"/>
        <v>-9999</v>
      </c>
      <c r="U15" s="22">
        <f t="shared" ca="1" si="28"/>
        <v>1</v>
      </c>
      <c r="V15" s="22">
        <f t="shared" ca="1" si="28"/>
        <v>1</v>
      </c>
      <c r="W15" s="22">
        <f t="shared" ca="1" si="28"/>
        <v>1</v>
      </c>
      <c r="X15" s="22">
        <f t="shared" ca="1" si="28"/>
        <v>-9999</v>
      </c>
      <c r="Y15" s="22">
        <f t="shared" ca="1" si="28"/>
        <v>-9999</v>
      </c>
      <c r="Z15" s="22">
        <f t="shared" ca="1" si="28"/>
        <v>-9999</v>
      </c>
      <c r="AA15" s="22">
        <f t="shared" ca="1" si="28"/>
        <v>-9999</v>
      </c>
      <c r="AB15" s="22">
        <f t="shared" ca="1" si="28"/>
        <v>-9999</v>
      </c>
      <c r="AC15" s="22">
        <f t="shared" ca="1" si="28"/>
        <v>1</v>
      </c>
      <c r="AD15" s="22">
        <f t="shared" ca="1" si="28"/>
        <v>-9999</v>
      </c>
      <c r="AE15" s="22">
        <f t="shared" ca="1" si="28"/>
        <v>1</v>
      </c>
      <c r="AF15" s="22">
        <f t="shared" ca="1" si="28"/>
        <v>-9999</v>
      </c>
      <c r="AG15" s="22">
        <f t="shared" ca="1" si="28"/>
        <v>1</v>
      </c>
      <c r="AH15" s="22">
        <f t="shared" ca="1" si="28"/>
        <v>-9999</v>
      </c>
      <c r="AI15" s="22">
        <f t="shared" ca="1" si="28"/>
        <v>-9999</v>
      </c>
      <c r="AJ15" s="22">
        <f t="shared" ca="1" si="28"/>
        <v>-9999</v>
      </c>
      <c r="AK15" s="22">
        <f t="shared" ca="1" si="28"/>
        <v>1</v>
      </c>
      <c r="AL15" s="22">
        <f t="shared" ca="1" si="28"/>
        <v>-9999</v>
      </c>
      <c r="AM15" s="22">
        <f t="shared" ca="1" si="28"/>
        <v>0.3</v>
      </c>
      <c r="AN15" s="22">
        <f t="shared" ca="1" si="28"/>
        <v>1</v>
      </c>
      <c r="AO15" s="22">
        <f t="shared" ca="1" si="28"/>
        <v>1</v>
      </c>
      <c r="AP15" s="22">
        <f t="shared" ref="AP15:BI15" ca="1" si="29" xml:space="preserve">  IF( AND( $I$1 &gt; 0, $I$28 = 0, AP15 &gt; $I$1 ),
      "X",
      IF( $A$34,
         IF( AND( $I15=$C$4, AP$1=$C$6 ),
            0,
            IF( AND( $I15=$D$4, AP$1=$D$6 ),
               0.1,
               IF( AND( $I15=$E$4, AP$1=$E$6 ),
                  0.2,
                  IF( AND( $I15=$F$4, AP$1=$F$6 ),
                     0.3,
                     IF( AND( $I15=$G$4, AP$1=$G$6 ),
                        0.4,
                        IF( RANDBETWEEN(0,99) &lt; $B$8, 1 + $I$1, -9999 )
                     )
                  )
               )
            )
         ),
         IF( AP15 &lt; $I$1,
            AP15,
            IF( AND( AP$1 &lt; $B$6, $I15 &lt; $B$4 ),
               1 + MIN(ABS($I$1),ABS(AO49),ABS(AQ49),ABS(AO51),ABS(AQ51),ABS(AO50),ABS(AQ50),ABS(AP49),ABS(AP51)),
               1 + $I$1
            )
        )
      )
   )</f>
        <v>-9999</v>
      </c>
      <c r="AQ15" s="22">
        <f t="shared" ca="1" si="29"/>
        <v>1</v>
      </c>
      <c r="AR15" s="22">
        <f t="shared" ca="1" si="29"/>
        <v>1</v>
      </c>
      <c r="AS15" s="22">
        <f t="shared" ca="1" si="29"/>
        <v>-9999</v>
      </c>
      <c r="AT15" s="22">
        <f t="shared" ca="1" si="29"/>
        <v>1</v>
      </c>
      <c r="AU15" s="22">
        <f t="shared" ca="1" si="29"/>
        <v>1</v>
      </c>
      <c r="AV15" s="22">
        <f t="shared" ca="1" si="29"/>
        <v>1</v>
      </c>
      <c r="AW15" s="22">
        <f t="shared" ca="1" si="29"/>
        <v>1</v>
      </c>
      <c r="AX15" s="22">
        <f t="shared" ca="1" si="29"/>
        <v>-9999</v>
      </c>
      <c r="AY15" s="22">
        <f t="shared" ca="1" si="29"/>
        <v>-9999</v>
      </c>
      <c r="AZ15" s="22">
        <f t="shared" ca="1" si="29"/>
        <v>-9999</v>
      </c>
      <c r="BA15" s="22">
        <f t="shared" ca="1" si="29"/>
        <v>1</v>
      </c>
      <c r="BB15" s="22">
        <f t="shared" ca="1" si="29"/>
        <v>-9999</v>
      </c>
      <c r="BC15" s="22">
        <f t="shared" ca="1" si="29"/>
        <v>1</v>
      </c>
      <c r="BD15" s="22">
        <f t="shared" ca="1" si="29"/>
        <v>-9999</v>
      </c>
      <c r="BE15" s="22">
        <f t="shared" ca="1" si="29"/>
        <v>-9999</v>
      </c>
      <c r="BF15" s="22">
        <f t="shared" ca="1" si="29"/>
        <v>-9999</v>
      </c>
      <c r="BG15" s="22">
        <f t="shared" ca="1" si="29"/>
        <v>1</v>
      </c>
      <c r="BH15" s="22">
        <f t="shared" ca="1" si="29"/>
        <v>-9999</v>
      </c>
      <c r="BI15" s="22">
        <f t="shared" ca="1" si="29"/>
        <v>-9999</v>
      </c>
    </row>
    <row r="16" spans="1:62" ht="21" customHeight="1" x14ac:dyDescent="0.15">
      <c r="A16" s="14"/>
      <c r="B16" s="14"/>
      <c r="C16" s="14"/>
      <c r="D16" s="14"/>
      <c r="E16" s="14"/>
      <c r="F16" s="14"/>
      <c r="G16" s="14"/>
      <c r="I16" s="16">
        <v>14</v>
      </c>
      <c r="J16" s="22">
        <f t="shared" ref="J16:AO16" ca="1" si="30" xml:space="preserve">  IF( AND( $I$1 &gt; 0, $I$28 = 0, J16 &gt; $I$1 ),
      "X",
      IF( $A$34,
         IF( AND( $I16=$C$4, J$1=$C$6 ),
            0,
            IF( AND( $I16=$D$4, J$1=$D$6 ),
               0.1,
               IF( AND( $I16=$E$4, J$1=$E$6 ),
                  0.2,
                  IF( AND( $I16=$F$4, J$1=$F$6 ),
                     0.3,
                     IF( AND( $I16=$G$4, J$1=$G$6 ),
                        0.4,
                        IF( RANDBETWEEN(0,99) &lt; $B$8, 1 + $I$1, -9999 )
                     )
                  )
               )
            )
         ),
         IF( J16 &lt; $I$1,
            J16,
            IF( AND( J$1 &lt; $B$6, $I16 &lt; $B$4 ),
               1 + MIN(ABS($I$1),ABS(I50),ABS(K50),ABS(I52),ABS(K52),ABS(I51),ABS(K51),ABS(J50),ABS(J52)),
               1 + $I$1
            )
        )
      )
   )</f>
        <v>-9999</v>
      </c>
      <c r="K16" s="22">
        <f t="shared" ca="1" si="30"/>
        <v>1</v>
      </c>
      <c r="L16" s="22">
        <f t="shared" ca="1" si="30"/>
        <v>-9999</v>
      </c>
      <c r="M16" s="22">
        <f t="shared" ca="1" si="30"/>
        <v>-9999</v>
      </c>
      <c r="N16" s="22">
        <f t="shared" ca="1" si="30"/>
        <v>1</v>
      </c>
      <c r="O16" s="22">
        <f t="shared" ca="1" si="30"/>
        <v>1</v>
      </c>
      <c r="P16" s="22">
        <f t="shared" ca="1" si="30"/>
        <v>1</v>
      </c>
      <c r="Q16" s="22">
        <f t="shared" ca="1" si="30"/>
        <v>-9999</v>
      </c>
      <c r="R16" s="22">
        <f t="shared" ca="1" si="30"/>
        <v>-9999</v>
      </c>
      <c r="S16" s="22">
        <f t="shared" ca="1" si="30"/>
        <v>-9999</v>
      </c>
      <c r="T16" s="22">
        <f t="shared" ca="1" si="30"/>
        <v>-9999</v>
      </c>
      <c r="U16" s="22">
        <f t="shared" ca="1" si="30"/>
        <v>1</v>
      </c>
      <c r="V16" s="22">
        <f t="shared" ca="1" si="30"/>
        <v>1</v>
      </c>
      <c r="W16" s="22">
        <f t="shared" ca="1" si="30"/>
        <v>1</v>
      </c>
      <c r="X16" s="22">
        <f t="shared" ca="1" si="30"/>
        <v>0.1</v>
      </c>
      <c r="Y16" s="22">
        <f t="shared" ca="1" si="30"/>
        <v>-9999</v>
      </c>
      <c r="Z16" s="22">
        <f t="shared" ca="1" si="30"/>
        <v>1</v>
      </c>
      <c r="AA16" s="22">
        <f t="shared" ca="1" si="30"/>
        <v>1</v>
      </c>
      <c r="AB16" s="22">
        <f t="shared" ca="1" si="30"/>
        <v>-9999</v>
      </c>
      <c r="AC16" s="22">
        <f t="shared" ca="1" si="30"/>
        <v>1</v>
      </c>
      <c r="AD16" s="22">
        <f t="shared" ca="1" si="30"/>
        <v>1</v>
      </c>
      <c r="AE16" s="22">
        <f t="shared" ca="1" si="30"/>
        <v>-9999</v>
      </c>
      <c r="AF16" s="22">
        <f t="shared" ca="1" si="30"/>
        <v>1</v>
      </c>
      <c r="AG16" s="22">
        <f t="shared" ca="1" si="30"/>
        <v>1</v>
      </c>
      <c r="AH16" s="22">
        <f t="shared" ca="1" si="30"/>
        <v>1</v>
      </c>
      <c r="AI16" s="22">
        <f t="shared" ca="1" si="30"/>
        <v>1</v>
      </c>
      <c r="AJ16" s="22">
        <f t="shared" ca="1" si="30"/>
        <v>-9999</v>
      </c>
      <c r="AK16" s="22">
        <f t="shared" ca="1" si="30"/>
        <v>-9999</v>
      </c>
      <c r="AL16" s="22">
        <f t="shared" ca="1" si="30"/>
        <v>1</v>
      </c>
      <c r="AM16" s="22">
        <f t="shared" ca="1" si="30"/>
        <v>-9999</v>
      </c>
      <c r="AN16" s="22">
        <f t="shared" ca="1" si="30"/>
        <v>1</v>
      </c>
      <c r="AO16" s="22">
        <f t="shared" ca="1" si="30"/>
        <v>1</v>
      </c>
      <c r="AP16" s="22">
        <f t="shared" ref="AP16:BI16" ca="1" si="31" xml:space="preserve">  IF( AND( $I$1 &gt; 0, $I$28 = 0, AP16 &gt; $I$1 ),
      "X",
      IF( $A$34,
         IF( AND( $I16=$C$4, AP$1=$C$6 ),
            0,
            IF( AND( $I16=$D$4, AP$1=$D$6 ),
               0.1,
               IF( AND( $I16=$E$4, AP$1=$E$6 ),
                  0.2,
                  IF( AND( $I16=$F$4, AP$1=$F$6 ),
                     0.3,
                     IF( AND( $I16=$G$4, AP$1=$G$6 ),
                        0.4,
                        IF( RANDBETWEEN(0,99) &lt; $B$8, 1 + $I$1, -9999 )
                     )
                  )
               )
            )
         ),
         IF( AP16 &lt; $I$1,
            AP16,
            IF( AND( AP$1 &lt; $B$6, $I16 &lt; $B$4 ),
               1 + MIN(ABS($I$1),ABS(AO50),ABS(AQ50),ABS(AO52),ABS(AQ52),ABS(AO51),ABS(AQ51),ABS(AP50),ABS(AP52)),
               1 + $I$1
            )
        )
      )
   )</f>
        <v>-9999</v>
      </c>
      <c r="AQ16" s="22">
        <f t="shared" ca="1" si="31"/>
        <v>-9999</v>
      </c>
      <c r="AR16" s="22">
        <f t="shared" ca="1" si="31"/>
        <v>-9999</v>
      </c>
      <c r="AS16" s="22">
        <f t="shared" ca="1" si="31"/>
        <v>1</v>
      </c>
      <c r="AT16" s="22">
        <f t="shared" ca="1" si="31"/>
        <v>1</v>
      </c>
      <c r="AU16" s="22">
        <f t="shared" ca="1" si="31"/>
        <v>1</v>
      </c>
      <c r="AV16" s="22">
        <f t="shared" ca="1" si="31"/>
        <v>-9999</v>
      </c>
      <c r="AW16" s="22">
        <f t="shared" ca="1" si="31"/>
        <v>-9999</v>
      </c>
      <c r="AX16" s="22">
        <f t="shared" ca="1" si="31"/>
        <v>1</v>
      </c>
      <c r="AY16" s="22">
        <f t="shared" ca="1" si="31"/>
        <v>1</v>
      </c>
      <c r="AZ16" s="22">
        <f t="shared" ca="1" si="31"/>
        <v>-9999</v>
      </c>
      <c r="BA16" s="22">
        <f t="shared" ca="1" si="31"/>
        <v>-9999</v>
      </c>
      <c r="BB16" s="22">
        <f t="shared" ca="1" si="31"/>
        <v>-9999</v>
      </c>
      <c r="BC16" s="22">
        <f t="shared" ca="1" si="31"/>
        <v>1</v>
      </c>
      <c r="BD16" s="22">
        <f t="shared" ca="1" si="31"/>
        <v>1</v>
      </c>
      <c r="BE16" s="22">
        <f t="shared" ca="1" si="31"/>
        <v>1</v>
      </c>
      <c r="BF16" s="22">
        <f t="shared" ca="1" si="31"/>
        <v>-9999</v>
      </c>
      <c r="BG16" s="22">
        <f t="shared" ca="1" si="31"/>
        <v>-9999</v>
      </c>
      <c r="BH16" s="22">
        <f t="shared" ca="1" si="31"/>
        <v>1</v>
      </c>
      <c r="BI16" s="22">
        <f t="shared" ca="1" si="31"/>
        <v>1</v>
      </c>
    </row>
    <row r="17" spans="1:61" ht="21" customHeight="1" x14ac:dyDescent="0.15">
      <c r="A17" s="14"/>
      <c r="B17" s="14"/>
      <c r="C17" s="14"/>
      <c r="D17" s="14"/>
      <c r="E17" s="14"/>
      <c r="F17" s="14"/>
      <c r="G17" s="14"/>
      <c r="I17" s="16">
        <v>15</v>
      </c>
      <c r="J17" s="22">
        <f t="shared" ref="J17:AO17" ca="1" si="32" xml:space="preserve">  IF( AND( $I$1 &gt; 0, $I$28 = 0, J17 &gt; $I$1 ),
      "X",
      IF( $A$34,
         IF( AND( $I17=$C$4, J$1=$C$6 ),
            0,
            IF( AND( $I17=$D$4, J$1=$D$6 ),
               0.1,
               IF( AND( $I17=$E$4, J$1=$E$6 ),
                  0.2,
                  IF( AND( $I17=$F$4, J$1=$F$6 ),
                     0.3,
                     IF( AND( $I17=$G$4, J$1=$G$6 ),
                        0.4,
                        IF( RANDBETWEEN(0,99) &lt; $B$8, 1 + $I$1, -9999 )
                     )
                  )
               )
            )
         ),
         IF( J17 &lt; $I$1,
            J17,
            IF( AND( J$1 &lt; $B$6, $I17 &lt; $B$4 ),
               1 + MIN(ABS($I$1),ABS(I51),ABS(K51),ABS(I53),ABS(K53),ABS(I52),ABS(K52),ABS(J51),ABS(J53)),
               1 + $I$1
            )
        )
      )
   )</f>
        <v>1</v>
      </c>
      <c r="K17" s="22">
        <f t="shared" ca="1" si="32"/>
        <v>0</v>
      </c>
      <c r="L17" s="22">
        <f t="shared" ca="1" si="32"/>
        <v>-9999</v>
      </c>
      <c r="M17" s="22">
        <f t="shared" ca="1" si="32"/>
        <v>1</v>
      </c>
      <c r="N17" s="22">
        <f t="shared" ca="1" si="32"/>
        <v>-9999</v>
      </c>
      <c r="O17" s="22">
        <f t="shared" ca="1" si="32"/>
        <v>-9999</v>
      </c>
      <c r="P17" s="22">
        <f t="shared" ca="1" si="32"/>
        <v>1</v>
      </c>
      <c r="Q17" s="22">
        <f t="shared" ca="1" si="32"/>
        <v>1</v>
      </c>
      <c r="R17" s="22">
        <f t="shared" ca="1" si="32"/>
        <v>-9999</v>
      </c>
      <c r="S17" s="22">
        <f t="shared" ca="1" si="32"/>
        <v>-9999</v>
      </c>
      <c r="T17" s="22">
        <f t="shared" ca="1" si="32"/>
        <v>-9999</v>
      </c>
      <c r="U17" s="22">
        <f t="shared" ca="1" si="32"/>
        <v>1</v>
      </c>
      <c r="V17" s="22">
        <f t="shared" ca="1" si="32"/>
        <v>-9999</v>
      </c>
      <c r="W17" s="22">
        <f t="shared" ca="1" si="32"/>
        <v>-9999</v>
      </c>
      <c r="X17" s="22">
        <f t="shared" ca="1" si="32"/>
        <v>-9999</v>
      </c>
      <c r="Y17" s="22">
        <f t="shared" ca="1" si="32"/>
        <v>1</v>
      </c>
      <c r="Z17" s="22">
        <f t="shared" ca="1" si="32"/>
        <v>1</v>
      </c>
      <c r="AA17" s="22">
        <f t="shared" ca="1" si="32"/>
        <v>1</v>
      </c>
      <c r="AB17" s="22">
        <f t="shared" ca="1" si="32"/>
        <v>-9999</v>
      </c>
      <c r="AC17" s="22">
        <f t="shared" ca="1" si="32"/>
        <v>1</v>
      </c>
      <c r="AD17" s="22">
        <f t="shared" ca="1" si="32"/>
        <v>1</v>
      </c>
      <c r="AE17" s="22">
        <f t="shared" ca="1" si="32"/>
        <v>1</v>
      </c>
      <c r="AF17" s="22">
        <f t="shared" ca="1" si="32"/>
        <v>-9999</v>
      </c>
      <c r="AG17" s="22">
        <f t="shared" ca="1" si="32"/>
        <v>-9999</v>
      </c>
      <c r="AH17" s="22">
        <f t="shared" ca="1" si="32"/>
        <v>1</v>
      </c>
      <c r="AI17" s="22">
        <f t="shared" ca="1" si="32"/>
        <v>1</v>
      </c>
      <c r="AJ17" s="22">
        <f t="shared" ca="1" si="32"/>
        <v>-9999</v>
      </c>
      <c r="AK17" s="22">
        <f t="shared" ca="1" si="32"/>
        <v>-9999</v>
      </c>
      <c r="AL17" s="22">
        <f t="shared" ca="1" si="32"/>
        <v>-9999</v>
      </c>
      <c r="AM17" s="22">
        <f t="shared" ca="1" si="32"/>
        <v>-9999</v>
      </c>
      <c r="AN17" s="22">
        <f t="shared" ca="1" si="32"/>
        <v>1</v>
      </c>
      <c r="AO17" s="22">
        <f t="shared" ca="1" si="32"/>
        <v>-9999</v>
      </c>
      <c r="AP17" s="22">
        <f t="shared" ref="AP17:BI17" ca="1" si="33" xml:space="preserve">  IF( AND( $I$1 &gt; 0, $I$28 = 0, AP17 &gt; $I$1 ),
      "X",
      IF( $A$34,
         IF( AND( $I17=$C$4, AP$1=$C$6 ),
            0,
            IF( AND( $I17=$D$4, AP$1=$D$6 ),
               0.1,
               IF( AND( $I17=$E$4, AP$1=$E$6 ),
                  0.2,
                  IF( AND( $I17=$F$4, AP$1=$F$6 ),
                     0.3,
                     IF( AND( $I17=$G$4, AP$1=$G$6 ),
                        0.4,
                        IF( RANDBETWEEN(0,99) &lt; $B$8, 1 + $I$1, -9999 )
                     )
                  )
               )
            )
         ),
         IF( AP17 &lt; $I$1,
            AP17,
            IF( AND( AP$1 &lt; $B$6, $I17 &lt; $B$4 ),
               1 + MIN(ABS($I$1),ABS(AO51),ABS(AQ51),ABS(AO53),ABS(AQ53),ABS(AO52),ABS(AQ52),ABS(AP51),ABS(AP53)),
               1 + $I$1
            )
        )
      )
   )</f>
        <v>1</v>
      </c>
      <c r="AQ17" s="22">
        <f t="shared" ca="1" si="33"/>
        <v>1</v>
      </c>
      <c r="AR17" s="22">
        <f t="shared" ca="1" si="33"/>
        <v>-9999</v>
      </c>
      <c r="AS17" s="22">
        <f t="shared" ca="1" si="33"/>
        <v>-9999</v>
      </c>
      <c r="AT17" s="22">
        <f t="shared" ca="1" si="33"/>
        <v>1</v>
      </c>
      <c r="AU17" s="22">
        <f t="shared" ca="1" si="33"/>
        <v>-9999</v>
      </c>
      <c r="AV17" s="22">
        <f t="shared" ca="1" si="33"/>
        <v>-9999</v>
      </c>
      <c r="AW17" s="22">
        <f t="shared" ca="1" si="33"/>
        <v>-9999</v>
      </c>
      <c r="AX17" s="22">
        <f t="shared" ca="1" si="33"/>
        <v>1</v>
      </c>
      <c r="AY17" s="22">
        <f t="shared" ca="1" si="33"/>
        <v>-9999</v>
      </c>
      <c r="AZ17" s="22">
        <f t="shared" ca="1" si="33"/>
        <v>-9999</v>
      </c>
      <c r="BA17" s="22">
        <f t="shared" ca="1" si="33"/>
        <v>1</v>
      </c>
      <c r="BB17" s="22">
        <f t="shared" ca="1" si="33"/>
        <v>-9999</v>
      </c>
      <c r="BC17" s="22">
        <f t="shared" ca="1" si="33"/>
        <v>1</v>
      </c>
      <c r="BD17" s="22">
        <f t="shared" ca="1" si="33"/>
        <v>1</v>
      </c>
      <c r="BE17" s="22">
        <f t="shared" ca="1" si="33"/>
        <v>-9999</v>
      </c>
      <c r="BF17" s="22">
        <f t="shared" ca="1" si="33"/>
        <v>1</v>
      </c>
      <c r="BG17" s="22">
        <f t="shared" ca="1" si="33"/>
        <v>-9999</v>
      </c>
      <c r="BH17" s="22">
        <f t="shared" ca="1" si="33"/>
        <v>-9999</v>
      </c>
      <c r="BI17" s="22">
        <f t="shared" ca="1" si="33"/>
        <v>1</v>
      </c>
    </row>
    <row r="18" spans="1:61" ht="21" customHeight="1" x14ac:dyDescent="0.15">
      <c r="A18" s="14"/>
      <c r="B18" s="14"/>
      <c r="C18" s="14"/>
      <c r="D18" s="14"/>
      <c r="E18" s="14"/>
      <c r="F18" s="14"/>
      <c r="G18" s="14"/>
      <c r="I18" s="16">
        <v>16</v>
      </c>
      <c r="J18" s="22">
        <f t="shared" ref="J18:AO18" ca="1" si="34" xml:space="preserve">  IF( AND( $I$1 &gt; 0, $I$28 = 0, J18 &gt; $I$1 ),
      "X",
      IF( $A$34,
         IF( AND( $I18=$C$4, J$1=$C$6 ),
            0,
            IF( AND( $I18=$D$4, J$1=$D$6 ),
               0.1,
               IF( AND( $I18=$E$4, J$1=$E$6 ),
                  0.2,
                  IF( AND( $I18=$F$4, J$1=$F$6 ),
                     0.3,
                     IF( AND( $I18=$G$4, J$1=$G$6 ),
                        0.4,
                        IF( RANDBETWEEN(0,99) &lt; $B$8, 1 + $I$1, -9999 )
                     )
                  )
               )
            )
         ),
         IF( J18 &lt; $I$1,
            J18,
            IF( AND( J$1 &lt; $B$6, $I18 &lt; $B$4 ),
               1 + MIN(ABS($I$1),ABS(I52),ABS(K52),ABS(I54),ABS(K54),ABS(I53),ABS(K53),ABS(J52),ABS(J54)),
               1 + $I$1
            )
        )
      )
   )</f>
        <v>-9999</v>
      </c>
      <c r="K18" s="22">
        <f t="shared" ca="1" si="34"/>
        <v>-9999</v>
      </c>
      <c r="L18" s="22">
        <f t="shared" ca="1" si="34"/>
        <v>-9999</v>
      </c>
      <c r="M18" s="22">
        <f t="shared" ca="1" si="34"/>
        <v>-9999</v>
      </c>
      <c r="N18" s="22">
        <f t="shared" ca="1" si="34"/>
        <v>1</v>
      </c>
      <c r="O18" s="22">
        <f t="shared" ca="1" si="34"/>
        <v>-9999</v>
      </c>
      <c r="P18" s="22">
        <f t="shared" ca="1" si="34"/>
        <v>1</v>
      </c>
      <c r="Q18" s="22">
        <f t="shared" ca="1" si="34"/>
        <v>-9999</v>
      </c>
      <c r="R18" s="22">
        <f t="shared" ca="1" si="34"/>
        <v>-9999</v>
      </c>
      <c r="S18" s="22">
        <f t="shared" ca="1" si="34"/>
        <v>-9999</v>
      </c>
      <c r="T18" s="22">
        <f t="shared" ca="1" si="34"/>
        <v>-9999</v>
      </c>
      <c r="U18" s="22">
        <f t="shared" ca="1" si="34"/>
        <v>1</v>
      </c>
      <c r="V18" s="22">
        <f t="shared" ca="1" si="34"/>
        <v>1</v>
      </c>
      <c r="W18" s="22">
        <f t="shared" ca="1" si="34"/>
        <v>1</v>
      </c>
      <c r="X18" s="22">
        <f t="shared" ca="1" si="34"/>
        <v>1</v>
      </c>
      <c r="Y18" s="22">
        <f t="shared" ca="1" si="34"/>
        <v>1</v>
      </c>
      <c r="Z18" s="22">
        <f t="shared" ca="1" si="34"/>
        <v>-9999</v>
      </c>
      <c r="AA18" s="22">
        <f t="shared" ca="1" si="34"/>
        <v>1</v>
      </c>
      <c r="AB18" s="22">
        <f t="shared" ca="1" si="34"/>
        <v>-9999</v>
      </c>
      <c r="AC18" s="22">
        <f t="shared" ca="1" si="34"/>
        <v>-9999</v>
      </c>
      <c r="AD18" s="22">
        <f t="shared" ca="1" si="34"/>
        <v>-9999</v>
      </c>
      <c r="AE18" s="22">
        <f t="shared" ca="1" si="34"/>
        <v>1</v>
      </c>
      <c r="AF18" s="22">
        <f t="shared" ca="1" si="34"/>
        <v>1</v>
      </c>
      <c r="AG18" s="22">
        <f t="shared" ca="1" si="34"/>
        <v>1</v>
      </c>
      <c r="AH18" s="22">
        <f t="shared" ca="1" si="34"/>
        <v>-9999</v>
      </c>
      <c r="AI18" s="22">
        <f t="shared" ca="1" si="34"/>
        <v>1</v>
      </c>
      <c r="AJ18" s="22">
        <f t="shared" ca="1" si="34"/>
        <v>1</v>
      </c>
      <c r="AK18" s="22">
        <f t="shared" ca="1" si="34"/>
        <v>-9999</v>
      </c>
      <c r="AL18" s="22">
        <f t="shared" ca="1" si="34"/>
        <v>-9999</v>
      </c>
      <c r="AM18" s="22">
        <f t="shared" ca="1" si="34"/>
        <v>1</v>
      </c>
      <c r="AN18" s="22">
        <f t="shared" ca="1" si="34"/>
        <v>1</v>
      </c>
      <c r="AO18" s="22">
        <f t="shared" ca="1" si="34"/>
        <v>1</v>
      </c>
      <c r="AP18" s="22">
        <f t="shared" ref="AP18:BI18" ca="1" si="35" xml:space="preserve">  IF( AND( $I$1 &gt; 0, $I$28 = 0, AP18 &gt; $I$1 ),
      "X",
      IF( $A$34,
         IF( AND( $I18=$C$4, AP$1=$C$6 ),
            0,
            IF( AND( $I18=$D$4, AP$1=$D$6 ),
               0.1,
               IF( AND( $I18=$E$4, AP$1=$E$6 ),
                  0.2,
                  IF( AND( $I18=$F$4, AP$1=$F$6 ),
                     0.3,
                     IF( AND( $I18=$G$4, AP$1=$G$6 ),
                        0.4,
                        IF( RANDBETWEEN(0,99) &lt; $B$8, 1 + $I$1, -9999 )
                     )
                  )
               )
            )
         ),
         IF( AP18 &lt; $I$1,
            AP18,
            IF( AND( AP$1 &lt; $B$6, $I18 &lt; $B$4 ),
               1 + MIN(ABS($I$1),ABS(AO52),ABS(AQ52),ABS(AO54),ABS(AQ54),ABS(AO53),ABS(AQ53),ABS(AP52),ABS(AP54)),
               1 + $I$1
            )
        )
      )
   )</f>
        <v>-9999</v>
      </c>
      <c r="AQ18" s="22">
        <f t="shared" ca="1" si="35"/>
        <v>1</v>
      </c>
      <c r="AR18" s="22">
        <f t="shared" ca="1" si="35"/>
        <v>1</v>
      </c>
      <c r="AS18" s="22">
        <f t="shared" ca="1" si="35"/>
        <v>-9999</v>
      </c>
      <c r="AT18" s="22">
        <f t="shared" ca="1" si="35"/>
        <v>1</v>
      </c>
      <c r="AU18" s="22">
        <f t="shared" ca="1" si="35"/>
        <v>1</v>
      </c>
      <c r="AV18" s="22">
        <f t="shared" ca="1" si="35"/>
        <v>-9999</v>
      </c>
      <c r="AW18" s="22">
        <f t="shared" ca="1" si="35"/>
        <v>-9999</v>
      </c>
      <c r="AX18" s="22">
        <f t="shared" ca="1" si="35"/>
        <v>-9999</v>
      </c>
      <c r="AY18" s="22">
        <f t="shared" ca="1" si="35"/>
        <v>-9999</v>
      </c>
      <c r="AZ18" s="22">
        <f t="shared" ca="1" si="35"/>
        <v>1</v>
      </c>
      <c r="BA18" s="22">
        <f t="shared" ca="1" si="35"/>
        <v>1</v>
      </c>
      <c r="BB18" s="22">
        <f t="shared" ca="1" si="35"/>
        <v>-9999</v>
      </c>
      <c r="BC18" s="22">
        <f t="shared" ca="1" si="35"/>
        <v>-9999</v>
      </c>
      <c r="BD18" s="22">
        <f t="shared" ca="1" si="35"/>
        <v>1</v>
      </c>
      <c r="BE18" s="22">
        <f t="shared" ca="1" si="35"/>
        <v>-9999</v>
      </c>
      <c r="BF18" s="22">
        <f t="shared" ca="1" si="35"/>
        <v>-9999</v>
      </c>
      <c r="BG18" s="22">
        <f t="shared" ca="1" si="35"/>
        <v>-9999</v>
      </c>
      <c r="BH18" s="22">
        <f t="shared" ca="1" si="35"/>
        <v>1</v>
      </c>
      <c r="BI18" s="22">
        <f t="shared" ca="1" si="35"/>
        <v>-9999</v>
      </c>
    </row>
    <row r="19" spans="1:61" ht="21" customHeight="1" x14ac:dyDescent="0.15">
      <c r="A19" s="14"/>
      <c r="B19" s="14"/>
      <c r="C19" s="14"/>
      <c r="D19" s="14"/>
      <c r="E19" s="14"/>
      <c r="F19" s="14"/>
      <c r="G19" s="14"/>
      <c r="I19" s="16">
        <v>17</v>
      </c>
      <c r="J19" s="22">
        <f t="shared" ref="J19:AO19" ca="1" si="36" xml:space="preserve">  IF( AND( $I$1 &gt; 0, $I$28 = 0, J19 &gt; $I$1 ),
      "X",
      IF( $A$34,
         IF( AND( $I19=$C$4, J$1=$C$6 ),
            0,
            IF( AND( $I19=$D$4, J$1=$D$6 ),
               0.1,
               IF( AND( $I19=$E$4, J$1=$E$6 ),
                  0.2,
                  IF( AND( $I19=$F$4, J$1=$F$6 ),
                     0.3,
                     IF( AND( $I19=$G$4, J$1=$G$6 ),
                        0.4,
                        IF( RANDBETWEEN(0,99) &lt; $B$8, 1 + $I$1, -9999 )
                     )
                  )
               )
            )
         ),
         IF( J19 &lt; $I$1,
            J19,
            IF( AND( J$1 &lt; $B$6, $I19 &lt; $B$4 ),
               1 + MIN(ABS($I$1),ABS(I53),ABS(K53),ABS(I55),ABS(K55),ABS(I54),ABS(K54),ABS(J53),ABS(J55)),
               1 + $I$1
            )
        )
      )
   )</f>
        <v>-9999</v>
      </c>
      <c r="K19" s="22">
        <f t="shared" ca="1" si="36"/>
        <v>-9999</v>
      </c>
      <c r="L19" s="22">
        <f t="shared" ca="1" si="36"/>
        <v>-9999</v>
      </c>
      <c r="M19" s="22">
        <f t="shared" ca="1" si="36"/>
        <v>1</v>
      </c>
      <c r="N19" s="22">
        <f t="shared" ca="1" si="36"/>
        <v>1</v>
      </c>
      <c r="O19" s="22">
        <f t="shared" ca="1" si="36"/>
        <v>-9999</v>
      </c>
      <c r="P19" s="22">
        <f t="shared" ca="1" si="36"/>
        <v>-9999</v>
      </c>
      <c r="Q19" s="22">
        <f t="shared" ca="1" si="36"/>
        <v>-9999</v>
      </c>
      <c r="R19" s="22">
        <f t="shared" ca="1" si="36"/>
        <v>-9999</v>
      </c>
      <c r="S19" s="22">
        <f t="shared" ca="1" si="36"/>
        <v>-9999</v>
      </c>
      <c r="T19" s="22">
        <f t="shared" ca="1" si="36"/>
        <v>1</v>
      </c>
      <c r="U19" s="22">
        <f t="shared" ca="1" si="36"/>
        <v>1</v>
      </c>
      <c r="V19" s="22">
        <f t="shared" ca="1" si="36"/>
        <v>1</v>
      </c>
      <c r="W19" s="22">
        <f t="shared" ca="1" si="36"/>
        <v>1</v>
      </c>
      <c r="X19" s="22">
        <f t="shared" ca="1" si="36"/>
        <v>-9999</v>
      </c>
      <c r="Y19" s="22">
        <f t="shared" ca="1" si="36"/>
        <v>1</v>
      </c>
      <c r="Z19" s="22">
        <f t="shared" ca="1" si="36"/>
        <v>-9999</v>
      </c>
      <c r="AA19" s="22">
        <f t="shared" ca="1" si="36"/>
        <v>-9999</v>
      </c>
      <c r="AB19" s="22">
        <f t="shared" ca="1" si="36"/>
        <v>-9999</v>
      </c>
      <c r="AC19" s="22">
        <f t="shared" ca="1" si="36"/>
        <v>1</v>
      </c>
      <c r="AD19" s="22">
        <f t="shared" ca="1" si="36"/>
        <v>1</v>
      </c>
      <c r="AE19" s="22">
        <f t="shared" ca="1" si="36"/>
        <v>1</v>
      </c>
      <c r="AF19" s="22">
        <f t="shared" ca="1" si="36"/>
        <v>-9999</v>
      </c>
      <c r="AG19" s="22">
        <f t="shared" ca="1" si="36"/>
        <v>1</v>
      </c>
      <c r="AH19" s="22">
        <f t="shared" ca="1" si="36"/>
        <v>-9999</v>
      </c>
      <c r="AI19" s="22">
        <f t="shared" ca="1" si="36"/>
        <v>1</v>
      </c>
      <c r="AJ19" s="22">
        <f t="shared" ca="1" si="36"/>
        <v>-9999</v>
      </c>
      <c r="AK19" s="22">
        <f t="shared" ca="1" si="36"/>
        <v>1</v>
      </c>
      <c r="AL19" s="22">
        <f t="shared" ca="1" si="36"/>
        <v>1</v>
      </c>
      <c r="AM19" s="22">
        <f t="shared" ca="1" si="36"/>
        <v>1</v>
      </c>
      <c r="AN19" s="22">
        <f t="shared" ca="1" si="36"/>
        <v>-9999</v>
      </c>
      <c r="AO19" s="22">
        <f t="shared" ca="1" si="36"/>
        <v>-9999</v>
      </c>
      <c r="AP19" s="22">
        <f t="shared" ref="AP19:BI19" ca="1" si="37" xml:space="preserve">  IF( AND( $I$1 &gt; 0, $I$28 = 0, AP19 &gt; $I$1 ),
      "X",
      IF( $A$34,
         IF( AND( $I19=$C$4, AP$1=$C$6 ),
            0,
            IF( AND( $I19=$D$4, AP$1=$D$6 ),
               0.1,
               IF( AND( $I19=$E$4, AP$1=$E$6 ),
                  0.2,
                  IF( AND( $I19=$F$4, AP$1=$F$6 ),
                     0.3,
                     IF( AND( $I19=$G$4, AP$1=$G$6 ),
                        0.4,
                        IF( RANDBETWEEN(0,99) &lt; $B$8, 1 + $I$1, -9999 )
                     )
                  )
               )
            )
         ),
         IF( AP19 &lt; $I$1,
            AP19,
            IF( AND( AP$1 &lt; $B$6, $I19 &lt; $B$4 ),
               1 + MIN(ABS($I$1),ABS(AO53),ABS(AQ53),ABS(AO55),ABS(AQ55),ABS(AO54),ABS(AQ54),ABS(AP53),ABS(AP55)),
               1 + $I$1
            )
        )
      )
   )</f>
        <v>1</v>
      </c>
      <c r="AQ19" s="22">
        <f t="shared" ca="1" si="37"/>
        <v>-9999</v>
      </c>
      <c r="AR19" s="22">
        <f t="shared" ca="1" si="37"/>
        <v>1</v>
      </c>
      <c r="AS19" s="22">
        <f t="shared" ca="1" si="37"/>
        <v>-9999</v>
      </c>
      <c r="AT19" s="22">
        <f t="shared" ca="1" si="37"/>
        <v>1</v>
      </c>
      <c r="AU19" s="22">
        <f t="shared" ca="1" si="37"/>
        <v>1</v>
      </c>
      <c r="AV19" s="22">
        <f t="shared" ca="1" si="37"/>
        <v>1</v>
      </c>
      <c r="AW19" s="22">
        <f t="shared" ca="1" si="37"/>
        <v>-9999</v>
      </c>
      <c r="AX19" s="22">
        <f t="shared" ca="1" si="37"/>
        <v>1</v>
      </c>
      <c r="AY19" s="22">
        <f t="shared" ca="1" si="37"/>
        <v>-9999</v>
      </c>
      <c r="AZ19" s="22">
        <f t="shared" ca="1" si="37"/>
        <v>-9999</v>
      </c>
      <c r="BA19" s="22">
        <f t="shared" ca="1" si="37"/>
        <v>1</v>
      </c>
      <c r="BB19" s="22">
        <f t="shared" ca="1" si="37"/>
        <v>-9999</v>
      </c>
      <c r="BC19" s="22">
        <f t="shared" ca="1" si="37"/>
        <v>-9999</v>
      </c>
      <c r="BD19" s="22">
        <f t="shared" ca="1" si="37"/>
        <v>1</v>
      </c>
      <c r="BE19" s="22">
        <f t="shared" ca="1" si="37"/>
        <v>-9999</v>
      </c>
      <c r="BF19" s="22">
        <f t="shared" ca="1" si="37"/>
        <v>1</v>
      </c>
      <c r="BG19" s="22">
        <f t="shared" ca="1" si="37"/>
        <v>1</v>
      </c>
      <c r="BH19" s="22">
        <f t="shared" ca="1" si="37"/>
        <v>-9999</v>
      </c>
      <c r="BI19" s="22">
        <f t="shared" ca="1" si="37"/>
        <v>1</v>
      </c>
    </row>
    <row r="20" spans="1:61" ht="21" customHeight="1" x14ac:dyDescent="0.15">
      <c r="A20" s="14"/>
      <c r="B20" s="14"/>
      <c r="C20" s="14"/>
      <c r="D20" s="14"/>
      <c r="E20" s="14"/>
      <c r="F20" s="14"/>
      <c r="G20" s="14"/>
      <c r="I20" s="16">
        <v>18</v>
      </c>
      <c r="J20" s="22">
        <f t="shared" ref="J20:AO20" ca="1" si="38" xml:space="preserve">  IF( AND( $I$1 &gt; 0, $I$28 = 0, J20 &gt; $I$1 ),
      "X",
      IF( $A$34,
         IF( AND( $I20=$C$4, J$1=$C$6 ),
            0,
            IF( AND( $I20=$D$4, J$1=$D$6 ),
               0.1,
               IF( AND( $I20=$E$4, J$1=$E$6 ),
                  0.2,
                  IF( AND( $I20=$F$4, J$1=$F$6 ),
                     0.3,
                     IF( AND( $I20=$G$4, J$1=$G$6 ),
                        0.4,
                        IF( RANDBETWEEN(0,99) &lt; $B$8, 1 + $I$1, -9999 )
                     )
                  )
               )
            )
         ),
         IF( J20 &lt; $I$1,
            J20,
            IF( AND( J$1 &lt; $B$6, $I20 &lt; $B$4 ),
               1 + MIN(ABS($I$1),ABS(I54),ABS(K54),ABS(I56),ABS(K56),ABS(I55),ABS(K55),ABS(J54),ABS(J56)),
               1 + $I$1
            )
        )
      )
   )</f>
        <v>-9999</v>
      </c>
      <c r="K20" s="22">
        <f t="shared" ca="1" si="38"/>
        <v>-9999</v>
      </c>
      <c r="L20" s="22">
        <f t="shared" ca="1" si="38"/>
        <v>1</v>
      </c>
      <c r="M20" s="22">
        <f t="shared" ca="1" si="38"/>
        <v>1</v>
      </c>
      <c r="N20" s="22">
        <f t="shared" ca="1" si="38"/>
        <v>1</v>
      </c>
      <c r="O20" s="22">
        <f t="shared" ca="1" si="38"/>
        <v>-9999</v>
      </c>
      <c r="P20" s="22">
        <f t="shared" ca="1" si="38"/>
        <v>1</v>
      </c>
      <c r="Q20" s="22">
        <f t="shared" ca="1" si="38"/>
        <v>-9999</v>
      </c>
      <c r="R20" s="22">
        <f t="shared" ca="1" si="38"/>
        <v>-9999</v>
      </c>
      <c r="S20" s="22">
        <f t="shared" ca="1" si="38"/>
        <v>1</v>
      </c>
      <c r="T20" s="22">
        <f t="shared" ca="1" si="38"/>
        <v>1</v>
      </c>
      <c r="U20" s="22">
        <f t="shared" ca="1" si="38"/>
        <v>-9999</v>
      </c>
      <c r="V20" s="22">
        <f t="shared" ca="1" si="38"/>
        <v>-9999</v>
      </c>
      <c r="W20" s="22">
        <f t="shared" ca="1" si="38"/>
        <v>1</v>
      </c>
      <c r="X20" s="22">
        <f t="shared" ca="1" si="38"/>
        <v>-9999</v>
      </c>
      <c r="Y20" s="22">
        <f t="shared" ca="1" si="38"/>
        <v>1</v>
      </c>
      <c r="Z20" s="22">
        <f t="shared" ca="1" si="38"/>
        <v>-9999</v>
      </c>
      <c r="AA20" s="22">
        <f t="shared" ca="1" si="38"/>
        <v>-9999</v>
      </c>
      <c r="AB20" s="22">
        <f t="shared" ca="1" si="38"/>
        <v>1</v>
      </c>
      <c r="AC20" s="22">
        <f t="shared" ca="1" si="38"/>
        <v>1</v>
      </c>
      <c r="AD20" s="22">
        <f t="shared" ca="1" si="38"/>
        <v>1</v>
      </c>
      <c r="AE20" s="22">
        <f t="shared" ca="1" si="38"/>
        <v>1</v>
      </c>
      <c r="AF20" s="22">
        <f t="shared" ca="1" si="38"/>
        <v>-9999</v>
      </c>
      <c r="AG20" s="22">
        <f t="shared" ca="1" si="38"/>
        <v>1</v>
      </c>
      <c r="AH20" s="22">
        <f t="shared" ca="1" si="38"/>
        <v>-9999</v>
      </c>
      <c r="AI20" s="22">
        <f t="shared" ca="1" si="38"/>
        <v>1</v>
      </c>
      <c r="AJ20" s="22">
        <f t="shared" ca="1" si="38"/>
        <v>1</v>
      </c>
      <c r="AK20" s="22">
        <f t="shared" ca="1" si="38"/>
        <v>1</v>
      </c>
      <c r="AL20" s="22">
        <f t="shared" ca="1" si="38"/>
        <v>1</v>
      </c>
      <c r="AM20" s="22">
        <f t="shared" ca="1" si="38"/>
        <v>-9999</v>
      </c>
      <c r="AN20" s="22">
        <f t="shared" ca="1" si="38"/>
        <v>-9999</v>
      </c>
      <c r="AO20" s="22">
        <f t="shared" ca="1" si="38"/>
        <v>-9999</v>
      </c>
      <c r="AP20" s="22">
        <f t="shared" ref="AP20:BI20" ca="1" si="39" xml:space="preserve">  IF( AND( $I$1 &gt; 0, $I$28 = 0, AP20 &gt; $I$1 ),
      "X",
      IF( $A$34,
         IF( AND( $I20=$C$4, AP$1=$C$6 ),
            0,
            IF( AND( $I20=$D$4, AP$1=$D$6 ),
               0.1,
               IF( AND( $I20=$E$4, AP$1=$E$6 ),
                  0.2,
                  IF( AND( $I20=$F$4, AP$1=$F$6 ),
                     0.3,
                     IF( AND( $I20=$G$4, AP$1=$G$6 ),
                        0.4,
                        IF( RANDBETWEEN(0,99) &lt; $B$8, 1 + $I$1, -9999 )
                     )
                  )
               )
            )
         ),
         IF( AP20 &lt; $I$1,
            AP20,
            IF( AND( AP$1 &lt; $B$6, $I20 &lt; $B$4 ),
               1 + MIN(ABS($I$1),ABS(AO54),ABS(AQ54),ABS(AO56),ABS(AQ56),ABS(AO55),ABS(AQ55),ABS(AP54),ABS(AP56)),
               1 + $I$1
            )
        )
      )
   )</f>
        <v>1</v>
      </c>
      <c r="AQ20" s="22">
        <f t="shared" ca="1" si="39"/>
        <v>1</v>
      </c>
      <c r="AR20" s="22">
        <f t="shared" ca="1" si="39"/>
        <v>1</v>
      </c>
      <c r="AS20" s="22">
        <f t="shared" ca="1" si="39"/>
        <v>-9999</v>
      </c>
      <c r="AT20" s="22">
        <f t="shared" ca="1" si="39"/>
        <v>1</v>
      </c>
      <c r="AU20" s="22">
        <f t="shared" ca="1" si="39"/>
        <v>1</v>
      </c>
      <c r="AV20" s="22">
        <f t="shared" ca="1" si="39"/>
        <v>-9999</v>
      </c>
      <c r="AW20" s="22">
        <f t="shared" ca="1" si="39"/>
        <v>-9999</v>
      </c>
      <c r="AX20" s="22">
        <f t="shared" ca="1" si="39"/>
        <v>1</v>
      </c>
      <c r="AY20" s="22">
        <f t="shared" ca="1" si="39"/>
        <v>1</v>
      </c>
      <c r="AZ20" s="22">
        <f t="shared" ca="1" si="39"/>
        <v>-9999</v>
      </c>
      <c r="BA20" s="22">
        <f t="shared" ca="1" si="39"/>
        <v>1</v>
      </c>
      <c r="BB20" s="22">
        <f t="shared" ca="1" si="39"/>
        <v>1</v>
      </c>
      <c r="BC20" s="22">
        <f t="shared" ca="1" si="39"/>
        <v>-9999</v>
      </c>
      <c r="BD20" s="22">
        <f t="shared" ca="1" si="39"/>
        <v>1</v>
      </c>
      <c r="BE20" s="22">
        <f t="shared" ca="1" si="39"/>
        <v>-9999</v>
      </c>
      <c r="BF20" s="22">
        <f t="shared" ca="1" si="39"/>
        <v>-9999</v>
      </c>
      <c r="BG20" s="22">
        <f t="shared" ca="1" si="39"/>
        <v>-9999</v>
      </c>
      <c r="BH20" s="22">
        <f t="shared" ca="1" si="39"/>
        <v>-9999</v>
      </c>
      <c r="BI20" s="22">
        <f t="shared" ca="1" si="39"/>
        <v>1</v>
      </c>
    </row>
    <row r="21" spans="1:61" ht="21" customHeight="1" x14ac:dyDescent="0.15">
      <c r="A21" s="14"/>
      <c r="B21" s="14"/>
      <c r="C21" s="14"/>
      <c r="D21" s="14"/>
      <c r="E21" s="14"/>
      <c r="F21" s="14"/>
      <c r="G21" s="14"/>
      <c r="I21" s="16">
        <v>19</v>
      </c>
      <c r="J21" s="22">
        <f t="shared" ref="J21:AO21" ca="1" si="40" xml:space="preserve">  IF( AND( $I$1 &gt; 0, $I$28 = 0, J21 &gt; $I$1 ),
      "X",
      IF( $A$34,
         IF( AND( $I21=$C$4, J$1=$C$6 ),
            0,
            IF( AND( $I21=$D$4, J$1=$D$6 ),
               0.1,
               IF( AND( $I21=$E$4, J$1=$E$6 ),
                  0.2,
                  IF( AND( $I21=$F$4, J$1=$F$6 ),
                     0.3,
                     IF( AND( $I21=$G$4, J$1=$G$6 ),
                        0.4,
                        IF( RANDBETWEEN(0,99) &lt; $B$8, 1 + $I$1, -9999 )
                     )
                  )
               )
            )
         ),
         IF( J21 &lt; $I$1,
            J21,
            IF( AND( J$1 &lt; $B$6, $I21 &lt; $B$4 ),
               1 + MIN(ABS($I$1),ABS(I55),ABS(K55),ABS(I57),ABS(K57),ABS(I56),ABS(K56),ABS(J55),ABS(J57)),
               1 + $I$1
            )
        )
      )
   )</f>
        <v>1</v>
      </c>
      <c r="K21" s="22">
        <f t="shared" ca="1" si="40"/>
        <v>-9999</v>
      </c>
      <c r="L21" s="22">
        <f t="shared" ca="1" si="40"/>
        <v>-9999</v>
      </c>
      <c r="M21" s="22">
        <f t="shared" ca="1" si="40"/>
        <v>-9999</v>
      </c>
      <c r="N21" s="22">
        <f t="shared" ca="1" si="40"/>
        <v>1</v>
      </c>
      <c r="O21" s="22">
        <f t="shared" ca="1" si="40"/>
        <v>1</v>
      </c>
      <c r="P21" s="22">
        <f t="shared" ca="1" si="40"/>
        <v>1</v>
      </c>
      <c r="Q21" s="22">
        <f t="shared" ca="1" si="40"/>
        <v>-9999</v>
      </c>
      <c r="R21" s="22">
        <f t="shared" ca="1" si="40"/>
        <v>1</v>
      </c>
      <c r="S21" s="22">
        <f t="shared" ca="1" si="40"/>
        <v>1</v>
      </c>
      <c r="T21" s="22">
        <f t="shared" ca="1" si="40"/>
        <v>-9999</v>
      </c>
      <c r="U21" s="22">
        <f t="shared" ca="1" si="40"/>
        <v>-9999</v>
      </c>
      <c r="V21" s="22">
        <f t="shared" ca="1" si="40"/>
        <v>1</v>
      </c>
      <c r="W21" s="22">
        <f t="shared" ca="1" si="40"/>
        <v>-9999</v>
      </c>
      <c r="X21" s="22">
        <f t="shared" ca="1" si="40"/>
        <v>-9999</v>
      </c>
      <c r="Y21" s="22">
        <f t="shared" ca="1" si="40"/>
        <v>1</v>
      </c>
      <c r="Z21" s="22">
        <f t="shared" ca="1" si="40"/>
        <v>-9999</v>
      </c>
      <c r="AA21" s="22">
        <f t="shared" ca="1" si="40"/>
        <v>-9999</v>
      </c>
      <c r="AB21" s="22">
        <f t="shared" ca="1" si="40"/>
        <v>-9999</v>
      </c>
      <c r="AC21" s="22">
        <f t="shared" ca="1" si="40"/>
        <v>1</v>
      </c>
      <c r="AD21" s="22">
        <f t="shared" ca="1" si="40"/>
        <v>1</v>
      </c>
      <c r="AE21" s="22">
        <f t="shared" ca="1" si="40"/>
        <v>-9999</v>
      </c>
      <c r="AF21" s="22">
        <f t="shared" ca="1" si="40"/>
        <v>-9999</v>
      </c>
      <c r="AG21" s="22">
        <f t="shared" ca="1" si="40"/>
        <v>1</v>
      </c>
      <c r="AH21" s="22">
        <f t="shared" ca="1" si="40"/>
        <v>-9999</v>
      </c>
      <c r="AI21" s="22">
        <f t="shared" ca="1" si="40"/>
        <v>1</v>
      </c>
      <c r="AJ21" s="22">
        <f t="shared" ca="1" si="40"/>
        <v>1</v>
      </c>
      <c r="AK21" s="22">
        <f t="shared" ca="1" si="40"/>
        <v>1</v>
      </c>
      <c r="AL21" s="22">
        <f t="shared" ca="1" si="40"/>
        <v>1</v>
      </c>
      <c r="AM21" s="22">
        <f t="shared" ca="1" si="40"/>
        <v>1</v>
      </c>
      <c r="AN21" s="22">
        <f t="shared" ca="1" si="40"/>
        <v>1</v>
      </c>
      <c r="AO21" s="22">
        <f t="shared" ca="1" si="40"/>
        <v>1</v>
      </c>
      <c r="AP21" s="22">
        <f t="shared" ref="AP21:BI21" ca="1" si="41" xml:space="preserve">  IF( AND( $I$1 &gt; 0, $I$28 = 0, AP21 &gt; $I$1 ),
      "X",
      IF( $A$34,
         IF( AND( $I21=$C$4, AP$1=$C$6 ),
            0,
            IF( AND( $I21=$D$4, AP$1=$D$6 ),
               0.1,
               IF( AND( $I21=$E$4, AP$1=$E$6 ),
                  0.2,
                  IF( AND( $I21=$F$4, AP$1=$F$6 ),
                     0.3,
                     IF( AND( $I21=$G$4, AP$1=$G$6 ),
                        0.4,
                        IF( RANDBETWEEN(0,99) &lt; $B$8, 1 + $I$1, -9999 )
                     )
                  )
               )
            )
         ),
         IF( AP21 &lt; $I$1,
            AP21,
            IF( AND( AP$1 &lt; $B$6, $I21 &lt; $B$4 ),
               1 + MIN(ABS($I$1),ABS(AO55),ABS(AQ55),ABS(AO57),ABS(AQ57),ABS(AO56),ABS(AQ56),ABS(AP55),ABS(AP57)),
               1 + $I$1
            )
        )
      )
   )</f>
        <v>-9999</v>
      </c>
      <c r="AQ21" s="22">
        <f t="shared" ca="1" si="41"/>
        <v>-9999</v>
      </c>
      <c r="AR21" s="22">
        <f t="shared" ca="1" si="41"/>
        <v>-9999</v>
      </c>
      <c r="AS21" s="22">
        <f t="shared" ca="1" si="41"/>
        <v>-9999</v>
      </c>
      <c r="AT21" s="22">
        <f t="shared" ca="1" si="41"/>
        <v>-9999</v>
      </c>
      <c r="AU21" s="22">
        <f t="shared" ca="1" si="41"/>
        <v>1</v>
      </c>
      <c r="AV21" s="22">
        <f t="shared" ca="1" si="41"/>
        <v>-9999</v>
      </c>
      <c r="AW21" s="22">
        <f t="shared" ca="1" si="41"/>
        <v>-9999</v>
      </c>
      <c r="AX21" s="22">
        <f t="shared" ca="1" si="41"/>
        <v>-9999</v>
      </c>
      <c r="AY21" s="22">
        <f t="shared" ca="1" si="41"/>
        <v>1</v>
      </c>
      <c r="AZ21" s="22">
        <f t="shared" ca="1" si="41"/>
        <v>1</v>
      </c>
      <c r="BA21" s="22">
        <f t="shared" ca="1" si="41"/>
        <v>1</v>
      </c>
      <c r="BB21" s="22">
        <f t="shared" ca="1" si="41"/>
        <v>-9999</v>
      </c>
      <c r="BC21" s="22">
        <f t="shared" ca="1" si="41"/>
        <v>1</v>
      </c>
      <c r="BD21" s="22">
        <f t="shared" ca="1" si="41"/>
        <v>0.2</v>
      </c>
      <c r="BE21" s="22">
        <f t="shared" ca="1" si="41"/>
        <v>1</v>
      </c>
      <c r="BF21" s="22">
        <f t="shared" ca="1" si="41"/>
        <v>-9999</v>
      </c>
      <c r="BG21" s="22">
        <f t="shared" ca="1" si="41"/>
        <v>-9999</v>
      </c>
      <c r="BH21" s="22">
        <f t="shared" ca="1" si="41"/>
        <v>-9999</v>
      </c>
      <c r="BI21" s="22">
        <f t="shared" ca="1" si="41"/>
        <v>-9999</v>
      </c>
    </row>
    <row r="22" spans="1:61" ht="21" customHeight="1" x14ac:dyDescent="0.15">
      <c r="A22" s="14"/>
      <c r="B22" s="14"/>
      <c r="C22" s="14"/>
      <c r="D22" s="14"/>
      <c r="E22" s="14"/>
      <c r="F22" s="14"/>
      <c r="G22" s="14"/>
      <c r="I22" s="16">
        <v>20</v>
      </c>
      <c r="J22" s="22">
        <f t="shared" ref="J22:AO22" ca="1" si="42" xml:space="preserve">  IF( AND( $I$1 &gt; 0, $I$28 = 0, J22 &gt; $I$1 ),
      "X",
      IF( $A$34,
         IF( AND( $I22=$C$4, J$1=$C$6 ),
            0,
            IF( AND( $I22=$D$4, J$1=$D$6 ),
               0.1,
               IF( AND( $I22=$E$4, J$1=$E$6 ),
                  0.2,
                  IF( AND( $I22=$F$4, J$1=$F$6 ),
                     0.3,
                     IF( AND( $I22=$G$4, J$1=$G$6 ),
                        0.4,
                        IF( RANDBETWEEN(0,99) &lt; $B$8, 1 + $I$1, -9999 )
                     )
                  )
               )
            )
         ),
         IF( J22 &lt; $I$1,
            J22,
            IF( AND( J$1 &lt; $B$6, $I22 &lt; $B$4 ),
               1 + MIN(ABS($I$1),ABS(I56),ABS(K56),ABS(I58),ABS(K58),ABS(I57),ABS(K57),ABS(J56),ABS(J58)),
               1 + $I$1
            )
        )
      )
   )</f>
        <v>-9999</v>
      </c>
      <c r="K22" s="22">
        <f t="shared" ca="1" si="42"/>
        <v>1</v>
      </c>
      <c r="L22" s="22">
        <f t="shared" ca="1" si="42"/>
        <v>-9999</v>
      </c>
      <c r="M22" s="22">
        <f t="shared" ca="1" si="42"/>
        <v>-9999</v>
      </c>
      <c r="N22" s="22">
        <f t="shared" ca="1" si="42"/>
        <v>1</v>
      </c>
      <c r="O22" s="22">
        <f t="shared" ca="1" si="42"/>
        <v>-9999</v>
      </c>
      <c r="P22" s="22">
        <f t="shared" ca="1" si="42"/>
        <v>-9999</v>
      </c>
      <c r="Q22" s="22">
        <f t="shared" ca="1" si="42"/>
        <v>1</v>
      </c>
      <c r="R22" s="22">
        <f t="shared" ca="1" si="42"/>
        <v>1</v>
      </c>
      <c r="S22" s="22">
        <f t="shared" ca="1" si="42"/>
        <v>1</v>
      </c>
      <c r="T22" s="22">
        <f t="shared" ca="1" si="42"/>
        <v>1</v>
      </c>
      <c r="U22" s="22">
        <f t="shared" ca="1" si="42"/>
        <v>1</v>
      </c>
      <c r="V22" s="22">
        <f t="shared" ca="1" si="42"/>
        <v>1</v>
      </c>
      <c r="W22" s="22">
        <f t="shared" ca="1" si="42"/>
        <v>-9999</v>
      </c>
      <c r="X22" s="22">
        <f t="shared" ca="1" si="42"/>
        <v>-9999</v>
      </c>
      <c r="Y22" s="22">
        <f t="shared" ca="1" si="42"/>
        <v>1</v>
      </c>
      <c r="Z22" s="22">
        <f t="shared" ca="1" si="42"/>
        <v>1</v>
      </c>
      <c r="AA22" s="22">
        <f t="shared" ca="1" si="42"/>
        <v>1</v>
      </c>
      <c r="AB22" s="22">
        <f t="shared" ca="1" si="42"/>
        <v>1</v>
      </c>
      <c r="AC22" s="22">
        <f t="shared" ca="1" si="42"/>
        <v>-9999</v>
      </c>
      <c r="AD22" s="22">
        <f t="shared" ca="1" si="42"/>
        <v>1</v>
      </c>
      <c r="AE22" s="22">
        <f t="shared" ca="1" si="42"/>
        <v>-9999</v>
      </c>
      <c r="AF22" s="22">
        <f t="shared" ca="1" si="42"/>
        <v>1</v>
      </c>
      <c r="AG22" s="22">
        <f t="shared" ca="1" si="42"/>
        <v>-9999</v>
      </c>
      <c r="AH22" s="22">
        <f t="shared" ca="1" si="42"/>
        <v>-9999</v>
      </c>
      <c r="AI22" s="22">
        <f t="shared" ca="1" si="42"/>
        <v>1</v>
      </c>
      <c r="AJ22" s="22">
        <f t="shared" ca="1" si="42"/>
        <v>1</v>
      </c>
      <c r="AK22" s="22">
        <f t="shared" ca="1" si="42"/>
        <v>-9999</v>
      </c>
      <c r="AL22" s="22">
        <f t="shared" ca="1" si="42"/>
        <v>-9999</v>
      </c>
      <c r="AM22" s="22">
        <f t="shared" ca="1" si="42"/>
        <v>-9999</v>
      </c>
      <c r="AN22" s="22">
        <f t="shared" ca="1" si="42"/>
        <v>1</v>
      </c>
      <c r="AO22" s="22">
        <f t="shared" ca="1" si="42"/>
        <v>1</v>
      </c>
      <c r="AP22" s="22">
        <f t="shared" ref="AP22:BI22" ca="1" si="43" xml:space="preserve">  IF( AND( $I$1 &gt; 0, $I$28 = 0, AP22 &gt; $I$1 ),
      "X",
      IF( $A$34,
         IF( AND( $I22=$C$4, AP$1=$C$6 ),
            0,
            IF( AND( $I22=$D$4, AP$1=$D$6 ),
               0.1,
               IF( AND( $I22=$E$4, AP$1=$E$6 ),
                  0.2,
                  IF( AND( $I22=$F$4, AP$1=$F$6 ),
                     0.3,
                     IF( AND( $I22=$G$4, AP$1=$G$6 ),
                        0.4,
                        IF( RANDBETWEEN(0,99) &lt; $B$8, 1 + $I$1, -9999 )
                     )
                  )
               )
            )
         ),
         IF( AP22 &lt; $I$1,
            AP22,
            IF( AND( AP$1 &lt; $B$6, $I22 &lt; $B$4 ),
               1 + MIN(ABS($I$1),ABS(AO56),ABS(AQ56),ABS(AO58),ABS(AQ58),ABS(AO57),ABS(AQ57),ABS(AP56),ABS(AP58)),
               1 + $I$1
            )
        )
      )
   )</f>
        <v>1</v>
      </c>
      <c r="AQ22" s="22">
        <f t="shared" ca="1" si="43"/>
        <v>-9999</v>
      </c>
      <c r="AR22" s="22">
        <f t="shared" ca="1" si="43"/>
        <v>-9999</v>
      </c>
      <c r="AS22" s="22">
        <f t="shared" ca="1" si="43"/>
        <v>1</v>
      </c>
      <c r="AT22" s="22">
        <f t="shared" ca="1" si="43"/>
        <v>1</v>
      </c>
      <c r="AU22" s="22">
        <f t="shared" ca="1" si="43"/>
        <v>-9999</v>
      </c>
      <c r="AV22" s="22">
        <f t="shared" ca="1" si="43"/>
        <v>1</v>
      </c>
      <c r="AW22" s="22">
        <f t="shared" ca="1" si="43"/>
        <v>-9999</v>
      </c>
      <c r="AX22" s="22">
        <f t="shared" ca="1" si="43"/>
        <v>1</v>
      </c>
      <c r="AY22" s="22">
        <f t="shared" ca="1" si="43"/>
        <v>-9999</v>
      </c>
      <c r="AZ22" s="22">
        <f t="shared" ca="1" si="43"/>
        <v>-9999</v>
      </c>
      <c r="BA22" s="22">
        <f t="shared" ca="1" si="43"/>
        <v>-9999</v>
      </c>
      <c r="BB22" s="22">
        <f t="shared" ca="1" si="43"/>
        <v>1</v>
      </c>
      <c r="BC22" s="22">
        <f t="shared" ca="1" si="43"/>
        <v>1</v>
      </c>
      <c r="BD22" s="22">
        <f t="shared" ca="1" si="43"/>
        <v>-9999</v>
      </c>
      <c r="BE22" s="22">
        <f t="shared" ca="1" si="43"/>
        <v>-9999</v>
      </c>
      <c r="BF22" s="22">
        <f t="shared" ca="1" si="43"/>
        <v>1</v>
      </c>
      <c r="BG22" s="22">
        <f t="shared" ca="1" si="43"/>
        <v>1</v>
      </c>
      <c r="BH22" s="22">
        <f t="shared" ca="1" si="43"/>
        <v>1</v>
      </c>
      <c r="BI22" s="22">
        <f t="shared" ca="1" si="43"/>
        <v>1</v>
      </c>
    </row>
    <row r="23" spans="1:61" ht="21" customHeight="1" x14ac:dyDescent="0.15">
      <c r="A23" s="14"/>
      <c r="B23" s="14"/>
      <c r="C23" s="14"/>
      <c r="D23" s="14"/>
      <c r="E23" s="14"/>
      <c r="F23" s="14"/>
      <c r="G23" s="14"/>
      <c r="I23" s="16">
        <v>21</v>
      </c>
      <c r="J23" s="22">
        <f t="shared" ref="J23:AO23" ca="1" si="44" xml:space="preserve">  IF( AND( $I$1 &gt; 0, $I$28 = 0, J23 &gt; $I$1 ),
      "X",
      IF( $A$34,
         IF( AND( $I23=$C$4, J$1=$C$6 ),
            0,
            IF( AND( $I23=$D$4, J$1=$D$6 ),
               0.1,
               IF( AND( $I23=$E$4, J$1=$E$6 ),
                  0.2,
                  IF( AND( $I23=$F$4, J$1=$F$6 ),
                     0.3,
                     IF( AND( $I23=$G$4, J$1=$G$6 ),
                        0.4,
                        IF( RANDBETWEEN(0,99) &lt; $B$8, 1 + $I$1, -9999 )
                     )
                  )
               )
            )
         ),
         IF( J23 &lt; $I$1,
            J23,
            IF( AND( J$1 &lt; $B$6, $I23 &lt; $B$4 ),
               1 + MIN(ABS($I$1),ABS(I57),ABS(K57),ABS(I59),ABS(K59),ABS(I58),ABS(K58),ABS(J57),ABS(J59)),
               1 + $I$1
            )
        )
      )
   )</f>
        <v>1</v>
      </c>
      <c r="K23" s="22">
        <f t="shared" ca="1" si="44"/>
        <v>-9999</v>
      </c>
      <c r="L23" s="22">
        <f t="shared" ca="1" si="44"/>
        <v>1</v>
      </c>
      <c r="M23" s="22">
        <f t="shared" ca="1" si="44"/>
        <v>1</v>
      </c>
      <c r="N23" s="22">
        <f t="shared" ca="1" si="44"/>
        <v>1</v>
      </c>
      <c r="O23" s="22">
        <f t="shared" ca="1" si="44"/>
        <v>-9999</v>
      </c>
      <c r="P23" s="22">
        <f t="shared" ca="1" si="44"/>
        <v>-9999</v>
      </c>
      <c r="Q23" s="22">
        <f t="shared" ca="1" si="44"/>
        <v>-9999</v>
      </c>
      <c r="R23" s="22">
        <f t="shared" ca="1" si="44"/>
        <v>1</v>
      </c>
      <c r="S23" s="22">
        <f t="shared" ca="1" si="44"/>
        <v>-9999</v>
      </c>
      <c r="T23" s="22">
        <f t="shared" ca="1" si="44"/>
        <v>-9999</v>
      </c>
      <c r="U23" s="22">
        <f t="shared" ca="1" si="44"/>
        <v>1</v>
      </c>
      <c r="V23" s="22">
        <f t="shared" ca="1" si="44"/>
        <v>-9999</v>
      </c>
      <c r="W23" s="22">
        <f t="shared" ca="1" si="44"/>
        <v>1</v>
      </c>
      <c r="X23" s="22">
        <f t="shared" ca="1" si="44"/>
        <v>-9999</v>
      </c>
      <c r="Y23" s="22">
        <f t="shared" ca="1" si="44"/>
        <v>1</v>
      </c>
      <c r="Z23" s="22">
        <f t="shared" ca="1" si="44"/>
        <v>-9999</v>
      </c>
      <c r="AA23" s="22">
        <f t="shared" ca="1" si="44"/>
        <v>1</v>
      </c>
      <c r="AB23" s="22">
        <f t="shared" ca="1" si="44"/>
        <v>-9999</v>
      </c>
      <c r="AC23" s="22">
        <f t="shared" ca="1" si="44"/>
        <v>-9999</v>
      </c>
      <c r="AD23" s="22">
        <f t="shared" ca="1" si="44"/>
        <v>1</v>
      </c>
      <c r="AE23" s="22">
        <f t="shared" ca="1" si="44"/>
        <v>1</v>
      </c>
      <c r="AF23" s="22">
        <f t="shared" ca="1" si="44"/>
        <v>-9999</v>
      </c>
      <c r="AG23" s="22">
        <f t="shared" ca="1" si="44"/>
        <v>1</v>
      </c>
      <c r="AH23" s="22">
        <f t="shared" ca="1" si="44"/>
        <v>1</v>
      </c>
      <c r="AI23" s="22">
        <f t="shared" ca="1" si="44"/>
        <v>-9999</v>
      </c>
      <c r="AJ23" s="22">
        <f t="shared" ca="1" si="44"/>
        <v>1</v>
      </c>
      <c r="AK23" s="22">
        <f t="shared" ca="1" si="44"/>
        <v>1</v>
      </c>
      <c r="AL23" s="22">
        <f t="shared" ca="1" si="44"/>
        <v>1</v>
      </c>
      <c r="AM23" s="22">
        <f t="shared" ca="1" si="44"/>
        <v>-9999</v>
      </c>
      <c r="AN23" s="22">
        <f t="shared" ca="1" si="44"/>
        <v>1</v>
      </c>
      <c r="AO23" s="22">
        <f t="shared" ca="1" si="44"/>
        <v>1</v>
      </c>
      <c r="AP23" s="22">
        <f t="shared" ref="AP23:BI23" ca="1" si="45" xml:space="preserve">  IF( AND( $I$1 &gt; 0, $I$28 = 0, AP23 &gt; $I$1 ),
      "X",
      IF( $A$34,
         IF( AND( $I23=$C$4, AP$1=$C$6 ),
            0,
            IF( AND( $I23=$D$4, AP$1=$D$6 ),
               0.1,
               IF( AND( $I23=$E$4, AP$1=$E$6 ),
                  0.2,
                  IF( AND( $I23=$F$4, AP$1=$F$6 ),
                     0.3,
                     IF( AND( $I23=$G$4, AP$1=$G$6 ),
                        0.4,
                        IF( RANDBETWEEN(0,99) &lt; $B$8, 1 + $I$1, -9999 )
                     )
                  )
               )
            )
         ),
         IF( AP23 &lt; $I$1,
            AP23,
            IF( AND( AP$1 &lt; $B$6, $I23 &lt; $B$4 ),
               1 + MIN(ABS($I$1),ABS(AO57),ABS(AQ57),ABS(AO59),ABS(AQ59),ABS(AO58),ABS(AQ58),ABS(AP57),ABS(AP59)),
               1 + $I$1
            )
        )
      )
   )</f>
        <v>-9999</v>
      </c>
      <c r="AQ23" s="22">
        <f t="shared" ca="1" si="45"/>
        <v>-9999</v>
      </c>
      <c r="AR23" s="22">
        <f t="shared" ca="1" si="45"/>
        <v>1</v>
      </c>
      <c r="AS23" s="22">
        <f t="shared" ca="1" si="45"/>
        <v>-9999</v>
      </c>
      <c r="AT23" s="22">
        <f t="shared" ca="1" si="45"/>
        <v>1</v>
      </c>
      <c r="AU23" s="22">
        <f t="shared" ca="1" si="45"/>
        <v>1</v>
      </c>
      <c r="AV23" s="22">
        <f t="shared" ca="1" si="45"/>
        <v>1</v>
      </c>
      <c r="AW23" s="22">
        <f t="shared" ca="1" si="45"/>
        <v>1</v>
      </c>
      <c r="AX23" s="22">
        <f t="shared" ca="1" si="45"/>
        <v>-9999</v>
      </c>
      <c r="AY23" s="22">
        <f t="shared" ca="1" si="45"/>
        <v>-9999</v>
      </c>
      <c r="AZ23" s="22">
        <f t="shared" ca="1" si="45"/>
        <v>-9999</v>
      </c>
      <c r="BA23" s="22">
        <f t="shared" ca="1" si="45"/>
        <v>1</v>
      </c>
      <c r="BB23" s="22">
        <f t="shared" ca="1" si="45"/>
        <v>-9999</v>
      </c>
      <c r="BC23" s="22">
        <f t="shared" ca="1" si="45"/>
        <v>1</v>
      </c>
      <c r="BD23" s="22">
        <f t="shared" ca="1" si="45"/>
        <v>-9999</v>
      </c>
      <c r="BE23" s="22">
        <f t="shared" ca="1" si="45"/>
        <v>1</v>
      </c>
      <c r="BF23" s="22">
        <f t="shared" ca="1" si="45"/>
        <v>1</v>
      </c>
      <c r="BG23" s="22">
        <f t="shared" ca="1" si="45"/>
        <v>-9999</v>
      </c>
      <c r="BH23" s="22">
        <f t="shared" ca="1" si="45"/>
        <v>-9999</v>
      </c>
      <c r="BI23" s="22">
        <f t="shared" ca="1" si="45"/>
        <v>-9999</v>
      </c>
    </row>
    <row r="24" spans="1:61" ht="21" customHeight="1" x14ac:dyDescent="0.15">
      <c r="A24" s="14"/>
      <c r="B24" s="14"/>
      <c r="C24" s="14"/>
      <c r="D24" s="14"/>
      <c r="E24" s="14"/>
      <c r="F24" s="14"/>
      <c r="G24" s="14"/>
      <c r="I24" s="16">
        <v>22</v>
      </c>
      <c r="J24" s="22">
        <f t="shared" ref="J24:AO24" ca="1" si="46" xml:space="preserve">  IF( AND( $I$1 &gt; 0, $I$28 = 0, J24 &gt; $I$1 ),
      "X",
      IF( $A$34,
         IF( AND( $I24=$C$4, J$1=$C$6 ),
            0,
            IF( AND( $I24=$D$4, J$1=$D$6 ),
               0.1,
               IF( AND( $I24=$E$4, J$1=$E$6 ),
                  0.2,
                  IF( AND( $I24=$F$4, J$1=$F$6 ),
                     0.3,
                     IF( AND( $I24=$G$4, J$1=$G$6 ),
                        0.4,
                        IF( RANDBETWEEN(0,99) &lt; $B$8, 1 + $I$1, -9999 )
                     )
                  )
               )
            )
         ),
         IF( J24 &lt; $I$1,
            J24,
            IF( AND( J$1 &lt; $B$6, $I24 &lt; $B$4 ),
               1 + MIN(ABS($I$1),ABS(I58),ABS(K58),ABS(I60),ABS(K60),ABS(I59),ABS(K59),ABS(J58),ABS(J60)),
               1 + $I$1
            )
        )
      )
   )</f>
        <v>-9999</v>
      </c>
      <c r="K24" s="22">
        <f t="shared" ca="1" si="46"/>
        <v>-9999</v>
      </c>
      <c r="L24" s="22">
        <f t="shared" ca="1" si="46"/>
        <v>-9999</v>
      </c>
      <c r="M24" s="22">
        <f t="shared" ca="1" si="46"/>
        <v>-9999</v>
      </c>
      <c r="N24" s="22">
        <f t="shared" ca="1" si="46"/>
        <v>1</v>
      </c>
      <c r="O24" s="22">
        <f t="shared" ca="1" si="46"/>
        <v>-9999</v>
      </c>
      <c r="P24" s="22">
        <f t="shared" ca="1" si="46"/>
        <v>-9999</v>
      </c>
      <c r="Q24" s="22">
        <f t="shared" ca="1" si="46"/>
        <v>1</v>
      </c>
      <c r="R24" s="22">
        <f t="shared" ca="1" si="46"/>
        <v>-9999</v>
      </c>
      <c r="S24" s="22">
        <f t="shared" ca="1" si="46"/>
        <v>1</v>
      </c>
      <c r="T24" s="22">
        <f t="shared" ca="1" si="46"/>
        <v>1</v>
      </c>
      <c r="U24" s="22">
        <f t="shared" ca="1" si="46"/>
        <v>1</v>
      </c>
      <c r="V24" s="22">
        <f t="shared" ca="1" si="46"/>
        <v>-9999</v>
      </c>
      <c r="W24" s="22">
        <f t="shared" ca="1" si="46"/>
        <v>-9999</v>
      </c>
      <c r="X24" s="22">
        <f t="shared" ca="1" si="46"/>
        <v>1</v>
      </c>
      <c r="Y24" s="22">
        <f t="shared" ca="1" si="46"/>
        <v>-9999</v>
      </c>
      <c r="Z24" s="22">
        <f t="shared" ca="1" si="46"/>
        <v>1</v>
      </c>
      <c r="AA24" s="22">
        <f t="shared" ca="1" si="46"/>
        <v>1</v>
      </c>
      <c r="AB24" s="22">
        <f t="shared" ca="1" si="46"/>
        <v>1</v>
      </c>
      <c r="AC24" s="22">
        <f t="shared" ca="1" si="46"/>
        <v>-9999</v>
      </c>
      <c r="AD24" s="22">
        <f t="shared" ca="1" si="46"/>
        <v>-9999</v>
      </c>
      <c r="AE24" s="22">
        <f t="shared" ca="1" si="46"/>
        <v>-9999</v>
      </c>
      <c r="AF24" s="22">
        <f t="shared" ca="1" si="46"/>
        <v>1</v>
      </c>
      <c r="AG24" s="22">
        <f t="shared" ca="1" si="46"/>
        <v>-9999</v>
      </c>
      <c r="AH24" s="22">
        <f t="shared" ca="1" si="46"/>
        <v>-9999</v>
      </c>
      <c r="AI24" s="22">
        <f t="shared" ca="1" si="46"/>
        <v>-9999</v>
      </c>
      <c r="AJ24" s="22">
        <f t="shared" ca="1" si="46"/>
        <v>1</v>
      </c>
      <c r="AK24" s="22">
        <f t="shared" ca="1" si="46"/>
        <v>-9999</v>
      </c>
      <c r="AL24" s="22">
        <f t="shared" ca="1" si="46"/>
        <v>1</v>
      </c>
      <c r="AM24" s="22">
        <f t="shared" ca="1" si="46"/>
        <v>-9999</v>
      </c>
      <c r="AN24" s="22">
        <f t="shared" ca="1" si="46"/>
        <v>-9999</v>
      </c>
      <c r="AO24" s="22">
        <f t="shared" ca="1" si="46"/>
        <v>-9999</v>
      </c>
      <c r="AP24" s="22">
        <f t="shared" ref="AP24:BI24" ca="1" si="47" xml:space="preserve">  IF( AND( $I$1 &gt; 0, $I$28 = 0, AP24 &gt; $I$1 ),
      "X",
      IF( $A$34,
         IF( AND( $I24=$C$4, AP$1=$C$6 ),
            0,
            IF( AND( $I24=$D$4, AP$1=$D$6 ),
               0.1,
               IF( AND( $I24=$E$4, AP$1=$E$6 ),
                  0.2,
                  IF( AND( $I24=$F$4, AP$1=$F$6 ),
                     0.3,
                     IF( AND( $I24=$G$4, AP$1=$G$6 ),
                        0.4,
                        IF( RANDBETWEEN(0,99) &lt; $B$8, 1 + $I$1, -9999 )
                     )
                  )
               )
            )
         ),
         IF( AP24 &lt; $I$1,
            AP24,
            IF( AND( AP$1 &lt; $B$6, $I24 &lt; $B$4 ),
               1 + MIN(ABS($I$1),ABS(AO58),ABS(AQ58),ABS(AO60),ABS(AQ60),ABS(AO59),ABS(AQ59),ABS(AP58),ABS(AP60)),
               1 + $I$1
            )
        )
      )
   )</f>
        <v>-9999</v>
      </c>
      <c r="AQ24" s="22">
        <f t="shared" ca="1" si="47"/>
        <v>1</v>
      </c>
      <c r="AR24" s="22">
        <f t="shared" ca="1" si="47"/>
        <v>-9999</v>
      </c>
      <c r="AS24" s="22">
        <f t="shared" ca="1" si="47"/>
        <v>-9999</v>
      </c>
      <c r="AT24" s="22">
        <f t="shared" ca="1" si="47"/>
        <v>1</v>
      </c>
      <c r="AU24" s="22">
        <f t="shared" ca="1" si="47"/>
        <v>-9999</v>
      </c>
      <c r="AV24" s="22">
        <f t="shared" ca="1" si="47"/>
        <v>1</v>
      </c>
      <c r="AW24" s="22">
        <f t="shared" ca="1" si="47"/>
        <v>-9999</v>
      </c>
      <c r="AX24" s="22">
        <f t="shared" ca="1" si="47"/>
        <v>1</v>
      </c>
      <c r="AY24" s="22">
        <f t="shared" ca="1" si="47"/>
        <v>1</v>
      </c>
      <c r="AZ24" s="22">
        <f t="shared" ca="1" si="47"/>
        <v>-9999</v>
      </c>
      <c r="BA24" s="22">
        <f t="shared" ca="1" si="47"/>
        <v>-9999</v>
      </c>
      <c r="BB24" s="22">
        <f t="shared" ca="1" si="47"/>
        <v>1</v>
      </c>
      <c r="BC24" s="22">
        <f t="shared" ca="1" si="47"/>
        <v>1</v>
      </c>
      <c r="BD24" s="22">
        <f t="shared" ca="1" si="47"/>
        <v>-9999</v>
      </c>
      <c r="BE24" s="22">
        <f t="shared" ca="1" si="47"/>
        <v>-9999</v>
      </c>
      <c r="BF24" s="22">
        <f t="shared" ca="1" si="47"/>
        <v>-9999</v>
      </c>
      <c r="BG24" s="22">
        <f t="shared" ca="1" si="47"/>
        <v>-9999</v>
      </c>
      <c r="BH24" s="22">
        <f t="shared" ca="1" si="47"/>
        <v>1</v>
      </c>
      <c r="BI24" s="22">
        <f t="shared" ca="1" si="47"/>
        <v>1</v>
      </c>
    </row>
    <row r="25" spans="1:61" ht="21" customHeight="1" x14ac:dyDescent="0.15">
      <c r="A25" s="14"/>
      <c r="B25" s="14"/>
      <c r="C25" s="14"/>
      <c r="D25" s="14"/>
      <c r="E25" s="14"/>
      <c r="F25" s="14"/>
      <c r="G25" s="14"/>
      <c r="I25" s="16">
        <v>23</v>
      </c>
      <c r="J25" s="22">
        <f t="shared" ref="J25:AO25" ca="1" si="48" xml:space="preserve">  IF( AND( $I$1 &gt; 0, $I$28 = 0, J25 &gt; $I$1 ),
      "X",
      IF( $A$34,
         IF( AND( $I25=$C$4, J$1=$C$6 ),
            0,
            IF( AND( $I25=$D$4, J$1=$D$6 ),
               0.1,
               IF( AND( $I25=$E$4, J$1=$E$6 ),
                  0.2,
                  IF( AND( $I25=$F$4, J$1=$F$6 ),
                     0.3,
                     IF( AND( $I25=$G$4, J$1=$G$6 ),
                        0.4,
                        IF( RANDBETWEEN(0,99) &lt; $B$8, 1 + $I$1, -9999 )
                     )
                  )
               )
            )
         ),
         IF( J25 &lt; $I$1,
            J25,
            IF( AND( J$1 &lt; $B$6, $I25 &lt; $B$4 ),
               1 + MIN(ABS($I$1),ABS(I59),ABS(K59),ABS(I61),ABS(K61),ABS(I60),ABS(K60),ABS(J59),ABS(J61)),
               1 + $I$1
            )
        )
      )
   )</f>
        <v>1</v>
      </c>
      <c r="K25" s="22">
        <f t="shared" ca="1" si="48"/>
        <v>1</v>
      </c>
      <c r="L25" s="22">
        <f t="shared" ca="1" si="48"/>
        <v>-9999</v>
      </c>
      <c r="M25" s="22">
        <f t="shared" ca="1" si="48"/>
        <v>-9999</v>
      </c>
      <c r="N25" s="22">
        <f t="shared" ca="1" si="48"/>
        <v>1</v>
      </c>
      <c r="O25" s="22">
        <f t="shared" ca="1" si="48"/>
        <v>-9999</v>
      </c>
      <c r="P25" s="22">
        <f t="shared" ca="1" si="48"/>
        <v>1</v>
      </c>
      <c r="Q25" s="22">
        <f t="shared" ca="1" si="48"/>
        <v>-9999</v>
      </c>
      <c r="R25" s="22">
        <f t="shared" ca="1" si="48"/>
        <v>1</v>
      </c>
      <c r="S25" s="22">
        <f t="shared" ca="1" si="48"/>
        <v>1</v>
      </c>
      <c r="T25" s="22">
        <f t="shared" ca="1" si="48"/>
        <v>-9999</v>
      </c>
      <c r="U25" s="22">
        <f t="shared" ca="1" si="48"/>
        <v>1</v>
      </c>
      <c r="V25" s="22">
        <f t="shared" ca="1" si="48"/>
        <v>1</v>
      </c>
      <c r="W25" s="22">
        <f t="shared" ca="1" si="48"/>
        <v>1</v>
      </c>
      <c r="X25" s="22">
        <f t="shared" ca="1" si="48"/>
        <v>1</v>
      </c>
      <c r="Y25" s="22">
        <f t="shared" ca="1" si="48"/>
        <v>1</v>
      </c>
      <c r="Z25" s="22">
        <f t="shared" ca="1" si="48"/>
        <v>-9999</v>
      </c>
      <c r="AA25" s="22">
        <f t="shared" ca="1" si="48"/>
        <v>-9999</v>
      </c>
      <c r="AB25" s="22">
        <f t="shared" ca="1" si="48"/>
        <v>-9999</v>
      </c>
      <c r="AC25" s="22">
        <f t="shared" ca="1" si="48"/>
        <v>-9999</v>
      </c>
      <c r="AD25" s="22">
        <f t="shared" ca="1" si="48"/>
        <v>-9999</v>
      </c>
      <c r="AE25" s="22">
        <f t="shared" ca="1" si="48"/>
        <v>1</v>
      </c>
      <c r="AF25" s="22">
        <f t="shared" ca="1" si="48"/>
        <v>-9999</v>
      </c>
      <c r="AG25" s="22">
        <f t="shared" ca="1" si="48"/>
        <v>-9999</v>
      </c>
      <c r="AH25" s="22">
        <f t="shared" ca="1" si="48"/>
        <v>1</v>
      </c>
      <c r="AI25" s="22">
        <f t="shared" ca="1" si="48"/>
        <v>1</v>
      </c>
      <c r="AJ25" s="22">
        <f t="shared" ca="1" si="48"/>
        <v>1</v>
      </c>
      <c r="AK25" s="22">
        <f t="shared" ca="1" si="48"/>
        <v>1</v>
      </c>
      <c r="AL25" s="22">
        <f t="shared" ca="1" si="48"/>
        <v>1</v>
      </c>
      <c r="AM25" s="22">
        <f t="shared" ca="1" si="48"/>
        <v>1</v>
      </c>
      <c r="AN25" s="22">
        <f t="shared" ca="1" si="48"/>
        <v>-9999</v>
      </c>
      <c r="AO25" s="22">
        <f t="shared" ca="1" si="48"/>
        <v>1</v>
      </c>
      <c r="AP25" s="22">
        <f t="shared" ref="AP25:BI25" ca="1" si="49" xml:space="preserve">  IF( AND( $I$1 &gt; 0, $I$28 = 0, AP25 &gt; $I$1 ),
      "X",
      IF( $A$34,
         IF( AND( $I25=$C$4, AP$1=$C$6 ),
            0,
            IF( AND( $I25=$D$4, AP$1=$D$6 ),
               0.1,
               IF( AND( $I25=$E$4, AP$1=$E$6 ),
                  0.2,
                  IF( AND( $I25=$F$4, AP$1=$F$6 ),
                     0.3,
                     IF( AND( $I25=$G$4, AP$1=$G$6 ),
                        0.4,
                        IF( RANDBETWEEN(0,99) &lt; $B$8, 1 + $I$1, -9999 )
                     )
                  )
               )
            )
         ),
         IF( AP25 &lt; $I$1,
            AP25,
            IF( AND( AP$1 &lt; $B$6, $I25 &lt; $B$4 ),
               1 + MIN(ABS($I$1),ABS(AO59),ABS(AQ59),ABS(AO61),ABS(AQ61),ABS(AO60),ABS(AQ60),ABS(AP59),ABS(AP61)),
               1 + $I$1
            )
        )
      )
   )</f>
        <v>1</v>
      </c>
      <c r="AQ25" s="22">
        <f t="shared" ca="1" si="49"/>
        <v>-9999</v>
      </c>
      <c r="AR25" s="22">
        <f t="shared" ca="1" si="49"/>
        <v>1</v>
      </c>
      <c r="AS25" s="22">
        <f t="shared" ca="1" si="49"/>
        <v>1</v>
      </c>
      <c r="AT25" s="22">
        <f t="shared" ca="1" si="49"/>
        <v>-9999</v>
      </c>
      <c r="AU25" s="22">
        <f t="shared" ca="1" si="49"/>
        <v>-9999</v>
      </c>
      <c r="AV25" s="22">
        <f t="shared" ca="1" si="49"/>
        <v>-9999</v>
      </c>
      <c r="AW25" s="22">
        <f t="shared" ca="1" si="49"/>
        <v>1</v>
      </c>
      <c r="AX25" s="22">
        <f t="shared" ca="1" si="49"/>
        <v>-9999</v>
      </c>
      <c r="AY25" s="22">
        <f t="shared" ca="1" si="49"/>
        <v>1</v>
      </c>
      <c r="AZ25" s="22">
        <f t="shared" ca="1" si="49"/>
        <v>-9999</v>
      </c>
      <c r="BA25" s="22">
        <f t="shared" ca="1" si="49"/>
        <v>-9999</v>
      </c>
      <c r="BB25" s="22">
        <f t="shared" ca="1" si="49"/>
        <v>-9999</v>
      </c>
      <c r="BC25" s="22">
        <f t="shared" ca="1" si="49"/>
        <v>-9999</v>
      </c>
      <c r="BD25" s="22">
        <f t="shared" ca="1" si="49"/>
        <v>1</v>
      </c>
      <c r="BE25" s="22">
        <f t="shared" ca="1" si="49"/>
        <v>-9999</v>
      </c>
      <c r="BF25" s="22">
        <f t="shared" ca="1" si="49"/>
        <v>-9999</v>
      </c>
      <c r="BG25" s="22">
        <f t="shared" ca="1" si="49"/>
        <v>-9999</v>
      </c>
      <c r="BH25" s="22">
        <f t="shared" ca="1" si="49"/>
        <v>1</v>
      </c>
      <c r="BI25" s="22">
        <f t="shared" ca="1" si="49"/>
        <v>-9999</v>
      </c>
    </row>
    <row r="26" spans="1:61" ht="21" customHeight="1" x14ac:dyDescent="0.15">
      <c r="A26" s="14"/>
      <c r="B26" s="14"/>
      <c r="C26" s="14"/>
      <c r="D26" s="14"/>
      <c r="E26" s="14"/>
      <c r="F26" s="14"/>
      <c r="G26" s="14"/>
      <c r="I26" s="16">
        <v>24</v>
      </c>
      <c r="J26" s="22">
        <f t="shared" ref="J26:AO26" ca="1" si="50" xml:space="preserve">  IF( AND( $I$1 &gt; 0, $I$28 = 0, J26 &gt; $I$1 ),
      "X",
      IF( $A$34,
         IF( AND( $I26=$C$4, J$1=$C$6 ),
            0,
            IF( AND( $I26=$D$4, J$1=$D$6 ),
               0.1,
               IF( AND( $I26=$E$4, J$1=$E$6 ),
                  0.2,
                  IF( AND( $I26=$F$4, J$1=$F$6 ),
                     0.3,
                     IF( AND( $I26=$G$4, J$1=$G$6 ),
                        0.4,
                        IF( RANDBETWEEN(0,99) &lt; $B$8, 1 + $I$1, -9999 )
                     )
                  )
               )
            )
         ),
         IF( J26 &lt; $I$1,
            J26,
            IF( AND( J$1 &lt; $B$6, $I26 &lt; $B$4 ),
               1 + MIN(ABS($I$1),ABS(I60),ABS(K60),ABS(I62),ABS(K62),ABS(I61),ABS(K61),ABS(J60),ABS(J62)),
               1 + $I$1
            )
        )
      )
   )</f>
        <v>1</v>
      </c>
      <c r="K26" s="22">
        <f t="shared" ca="1" si="50"/>
        <v>-9999</v>
      </c>
      <c r="L26" s="22">
        <f t="shared" ca="1" si="50"/>
        <v>-9999</v>
      </c>
      <c r="M26" s="22">
        <f t="shared" ca="1" si="50"/>
        <v>-9999</v>
      </c>
      <c r="N26" s="22">
        <f t="shared" ca="1" si="50"/>
        <v>1</v>
      </c>
      <c r="O26" s="22">
        <f t="shared" ca="1" si="50"/>
        <v>-9999</v>
      </c>
      <c r="P26" s="22">
        <f t="shared" ca="1" si="50"/>
        <v>-9999</v>
      </c>
      <c r="Q26" s="22">
        <f t="shared" ca="1" si="50"/>
        <v>-9999</v>
      </c>
      <c r="R26" s="22">
        <f t="shared" ca="1" si="50"/>
        <v>1</v>
      </c>
      <c r="S26" s="22">
        <f t="shared" ca="1" si="50"/>
        <v>1</v>
      </c>
      <c r="T26" s="22">
        <f t="shared" ca="1" si="50"/>
        <v>-9999</v>
      </c>
      <c r="U26" s="22">
        <f t="shared" ca="1" si="50"/>
        <v>-9999</v>
      </c>
      <c r="V26" s="22">
        <f t="shared" ca="1" si="50"/>
        <v>1</v>
      </c>
      <c r="W26" s="22">
        <f t="shared" ca="1" si="50"/>
        <v>-9999</v>
      </c>
      <c r="X26" s="22">
        <f t="shared" ca="1" si="50"/>
        <v>1</v>
      </c>
      <c r="Y26" s="22">
        <f t="shared" ca="1" si="50"/>
        <v>1</v>
      </c>
      <c r="Z26" s="22">
        <f t="shared" ca="1" si="50"/>
        <v>1</v>
      </c>
      <c r="AA26" s="22">
        <f t="shared" ca="1" si="50"/>
        <v>-9999</v>
      </c>
      <c r="AB26" s="22">
        <f t="shared" ca="1" si="50"/>
        <v>1</v>
      </c>
      <c r="AC26" s="22">
        <f t="shared" ca="1" si="50"/>
        <v>-9999</v>
      </c>
      <c r="AD26" s="22">
        <f t="shared" ca="1" si="50"/>
        <v>1</v>
      </c>
      <c r="AE26" s="22">
        <f t="shared" ca="1" si="50"/>
        <v>1</v>
      </c>
      <c r="AF26" s="22">
        <f t="shared" ca="1" si="50"/>
        <v>1</v>
      </c>
      <c r="AG26" s="22">
        <f t="shared" ca="1" si="50"/>
        <v>1</v>
      </c>
      <c r="AH26" s="22">
        <f t="shared" ca="1" si="50"/>
        <v>-9999</v>
      </c>
      <c r="AI26" s="22">
        <f t="shared" ca="1" si="50"/>
        <v>-9999</v>
      </c>
      <c r="AJ26" s="22">
        <f t="shared" ca="1" si="50"/>
        <v>-9999</v>
      </c>
      <c r="AK26" s="22">
        <f t="shared" ca="1" si="50"/>
        <v>1</v>
      </c>
      <c r="AL26" s="22">
        <f t="shared" ca="1" si="50"/>
        <v>1</v>
      </c>
      <c r="AM26" s="22">
        <f t="shared" ca="1" si="50"/>
        <v>1</v>
      </c>
      <c r="AN26" s="22">
        <f t="shared" ca="1" si="50"/>
        <v>1</v>
      </c>
      <c r="AO26" s="22">
        <f t="shared" ca="1" si="50"/>
        <v>1</v>
      </c>
      <c r="AP26" s="22">
        <f t="shared" ref="AP26:BI26" ca="1" si="51" xml:space="preserve">  IF( AND( $I$1 &gt; 0, $I$28 = 0, AP26 &gt; $I$1 ),
      "X",
      IF( $A$34,
         IF( AND( $I26=$C$4, AP$1=$C$6 ),
            0,
            IF( AND( $I26=$D$4, AP$1=$D$6 ),
               0.1,
               IF( AND( $I26=$E$4, AP$1=$E$6 ),
                  0.2,
                  IF( AND( $I26=$F$4, AP$1=$F$6 ),
                     0.3,
                     IF( AND( $I26=$G$4, AP$1=$G$6 ),
                        0.4,
                        IF( RANDBETWEEN(0,99) &lt; $B$8, 1 + $I$1, -9999 )
                     )
                  )
               )
            )
         ),
         IF( AP26 &lt; $I$1,
            AP26,
            IF( AND( AP$1 &lt; $B$6, $I26 &lt; $B$4 ),
               1 + MIN(ABS($I$1),ABS(AO60),ABS(AQ60),ABS(AO62),ABS(AQ62),ABS(AO61),ABS(AQ61),ABS(AP60),ABS(AP62)),
               1 + $I$1
            )
        )
      )
   )</f>
        <v>-9999</v>
      </c>
      <c r="AQ26" s="22">
        <f t="shared" ca="1" si="51"/>
        <v>-9999</v>
      </c>
      <c r="AR26" s="22">
        <f t="shared" ca="1" si="51"/>
        <v>-9999</v>
      </c>
      <c r="AS26" s="22">
        <f t="shared" ca="1" si="51"/>
        <v>-9999</v>
      </c>
      <c r="AT26" s="22">
        <f t="shared" ca="1" si="51"/>
        <v>1</v>
      </c>
      <c r="AU26" s="22">
        <f t="shared" ca="1" si="51"/>
        <v>1</v>
      </c>
      <c r="AV26" s="22">
        <f t="shared" ca="1" si="51"/>
        <v>-9999</v>
      </c>
      <c r="AW26" s="22">
        <f t="shared" ca="1" si="51"/>
        <v>-9999</v>
      </c>
      <c r="AX26" s="22">
        <f t="shared" ca="1" si="51"/>
        <v>-9999</v>
      </c>
      <c r="AY26" s="22">
        <f t="shared" ca="1" si="51"/>
        <v>-9999</v>
      </c>
      <c r="AZ26" s="22">
        <f t="shared" ca="1" si="51"/>
        <v>-9999</v>
      </c>
      <c r="BA26" s="22">
        <f t="shared" ca="1" si="51"/>
        <v>-9999</v>
      </c>
      <c r="BB26" s="22">
        <f t="shared" ca="1" si="51"/>
        <v>-9999</v>
      </c>
      <c r="BC26" s="22">
        <f t="shared" ca="1" si="51"/>
        <v>-9999</v>
      </c>
      <c r="BD26" s="22">
        <f t="shared" ca="1" si="51"/>
        <v>1</v>
      </c>
      <c r="BE26" s="22">
        <f t="shared" ca="1" si="51"/>
        <v>1</v>
      </c>
      <c r="BF26" s="22">
        <f t="shared" ca="1" si="51"/>
        <v>1</v>
      </c>
      <c r="BG26" s="22">
        <f t="shared" ca="1" si="51"/>
        <v>-9999</v>
      </c>
      <c r="BH26" s="22">
        <f t="shared" ca="1" si="51"/>
        <v>1</v>
      </c>
      <c r="BI26" s="22">
        <f t="shared" ca="1" si="51"/>
        <v>1</v>
      </c>
    </row>
    <row r="27" spans="1:61" ht="21" customHeight="1" x14ac:dyDescent="0.15">
      <c r="A27" s="14"/>
      <c r="B27" s="14"/>
      <c r="C27" s="14"/>
      <c r="D27" s="14"/>
      <c r="E27" s="14"/>
      <c r="F27" s="14"/>
      <c r="G27" s="14"/>
      <c r="I27" s="16">
        <v>25</v>
      </c>
      <c r="J27" s="22">
        <f t="shared" ref="J27:AO27" ca="1" si="52" xml:space="preserve">  IF( AND( $I$1 &gt; 0, $I$28 = 0, J27 &gt; $I$1 ),
      "X",
      IF( $A$34,
         IF( AND( $I27=$C$4, J$1=$C$6 ),
            0,
            IF( AND( $I27=$D$4, J$1=$D$6 ),
               0.1,
               IF( AND( $I27=$E$4, J$1=$E$6 ),
                  0.2,
                  IF( AND( $I27=$F$4, J$1=$F$6 ),
                     0.3,
                     IF( AND( $I27=$G$4, J$1=$G$6 ),
                        0.4,
                        IF( RANDBETWEEN(0,99) &lt; $B$8, 1 + $I$1, -9999 )
                     )
                  )
               )
            )
         ),
         IF( J27 &lt; $I$1,
            J27,
            IF( AND( J$1 &lt; $B$6, $I27 &lt; $B$4 ),
               1 + MIN(ABS($I$1),ABS(I61),ABS(K61),ABS(I63),ABS(K63),ABS(I62),ABS(K62),ABS(J61),ABS(J63)),
               1 + $I$1
            )
        )
      )
   )</f>
        <v>1</v>
      </c>
      <c r="K27" s="22">
        <f t="shared" ca="1" si="52"/>
        <v>1</v>
      </c>
      <c r="L27" s="22">
        <f t="shared" ca="1" si="52"/>
        <v>-9999</v>
      </c>
      <c r="M27" s="22">
        <f t="shared" ca="1" si="52"/>
        <v>-9999</v>
      </c>
      <c r="N27" s="22">
        <f t="shared" ca="1" si="52"/>
        <v>-9999</v>
      </c>
      <c r="O27" s="22">
        <f t="shared" ca="1" si="52"/>
        <v>-9999</v>
      </c>
      <c r="P27" s="22">
        <f t="shared" ca="1" si="52"/>
        <v>-9999</v>
      </c>
      <c r="Q27" s="22">
        <f t="shared" ca="1" si="52"/>
        <v>1</v>
      </c>
      <c r="R27" s="22">
        <f t="shared" ca="1" si="52"/>
        <v>-9999</v>
      </c>
      <c r="S27" s="22">
        <f t="shared" ca="1" si="52"/>
        <v>-9999</v>
      </c>
      <c r="T27" s="22">
        <f t="shared" ca="1" si="52"/>
        <v>1</v>
      </c>
      <c r="U27" s="22">
        <f t="shared" ca="1" si="52"/>
        <v>-9999</v>
      </c>
      <c r="V27" s="22">
        <f t="shared" ca="1" si="52"/>
        <v>1</v>
      </c>
      <c r="W27" s="22">
        <f t="shared" ca="1" si="52"/>
        <v>-9999</v>
      </c>
      <c r="X27" s="22">
        <f t="shared" ca="1" si="52"/>
        <v>-9999</v>
      </c>
      <c r="Y27" s="22">
        <f t="shared" ca="1" si="52"/>
        <v>-9999</v>
      </c>
      <c r="Z27" s="22">
        <f t="shared" ca="1" si="52"/>
        <v>-9999</v>
      </c>
      <c r="AA27" s="22">
        <f t="shared" ca="1" si="52"/>
        <v>1</v>
      </c>
      <c r="AB27" s="22">
        <f t="shared" ca="1" si="52"/>
        <v>1</v>
      </c>
      <c r="AC27" s="22">
        <f t="shared" ca="1" si="52"/>
        <v>1</v>
      </c>
      <c r="AD27" s="22">
        <f t="shared" ca="1" si="52"/>
        <v>1</v>
      </c>
      <c r="AE27" s="22">
        <f t="shared" ca="1" si="52"/>
        <v>1</v>
      </c>
      <c r="AF27" s="22">
        <f t="shared" ca="1" si="52"/>
        <v>1</v>
      </c>
      <c r="AG27" s="22">
        <f t="shared" ca="1" si="52"/>
        <v>-9999</v>
      </c>
      <c r="AH27" s="22">
        <f t="shared" ca="1" si="52"/>
        <v>1</v>
      </c>
      <c r="AI27" s="22">
        <f t="shared" ca="1" si="52"/>
        <v>1</v>
      </c>
      <c r="AJ27" s="22">
        <f t="shared" ca="1" si="52"/>
        <v>-9999</v>
      </c>
      <c r="AK27" s="22">
        <f t="shared" ca="1" si="52"/>
        <v>1</v>
      </c>
      <c r="AL27" s="22">
        <f t="shared" ca="1" si="52"/>
        <v>1</v>
      </c>
      <c r="AM27" s="22">
        <f t="shared" ca="1" si="52"/>
        <v>1</v>
      </c>
      <c r="AN27" s="22">
        <f t="shared" ca="1" si="52"/>
        <v>-9999</v>
      </c>
      <c r="AO27" s="22">
        <f t="shared" ca="1" si="52"/>
        <v>1</v>
      </c>
      <c r="AP27" s="22">
        <f t="shared" ref="AP27:BI27" ca="1" si="53" xml:space="preserve">  IF( AND( $I$1 &gt; 0, $I$28 = 0, AP27 &gt; $I$1 ),
      "X",
      IF( $A$34,
         IF( AND( $I27=$C$4, AP$1=$C$6 ),
            0,
            IF( AND( $I27=$D$4, AP$1=$D$6 ),
               0.1,
               IF( AND( $I27=$E$4, AP$1=$E$6 ),
                  0.2,
                  IF( AND( $I27=$F$4, AP$1=$F$6 ),
                     0.3,
                     IF( AND( $I27=$G$4, AP$1=$G$6 ),
                        0.4,
                        IF( RANDBETWEEN(0,99) &lt; $B$8, 1 + $I$1, -9999 )
                     )
                  )
               )
            )
         ),
         IF( AP27 &lt; $I$1,
            AP27,
            IF( AND( AP$1 &lt; $B$6, $I27 &lt; $B$4 ),
               1 + MIN(ABS($I$1),ABS(AO61),ABS(AQ61),ABS(AO63),ABS(AQ63),ABS(AO62),ABS(AQ62),ABS(AP61),ABS(AP63)),
               1 + $I$1
            )
        )
      )
   )</f>
        <v>1</v>
      </c>
      <c r="AQ27" s="22">
        <f t="shared" ca="1" si="53"/>
        <v>-9999</v>
      </c>
      <c r="AR27" s="22">
        <f t="shared" ca="1" si="53"/>
        <v>-9999</v>
      </c>
      <c r="AS27" s="22">
        <f t="shared" ca="1" si="53"/>
        <v>1</v>
      </c>
      <c r="AT27" s="22">
        <f t="shared" ca="1" si="53"/>
        <v>-9999</v>
      </c>
      <c r="AU27" s="22">
        <f t="shared" ca="1" si="53"/>
        <v>-9999</v>
      </c>
      <c r="AV27" s="22">
        <f t="shared" ca="1" si="53"/>
        <v>-9999</v>
      </c>
      <c r="AW27" s="22">
        <f t="shared" ca="1" si="53"/>
        <v>1</v>
      </c>
      <c r="AX27" s="22">
        <f t="shared" ca="1" si="53"/>
        <v>1</v>
      </c>
      <c r="AY27" s="22">
        <f t="shared" ca="1" si="53"/>
        <v>-9999</v>
      </c>
      <c r="AZ27" s="22">
        <f t="shared" ca="1" si="53"/>
        <v>-9999</v>
      </c>
      <c r="BA27" s="22">
        <f t="shared" ca="1" si="53"/>
        <v>-9999</v>
      </c>
      <c r="BB27" s="22">
        <f t="shared" ca="1" si="53"/>
        <v>-9999</v>
      </c>
      <c r="BC27" s="22">
        <f t="shared" ca="1" si="53"/>
        <v>1</v>
      </c>
      <c r="BD27" s="22">
        <f t="shared" ca="1" si="53"/>
        <v>1</v>
      </c>
      <c r="BE27" s="22">
        <f t="shared" ca="1" si="53"/>
        <v>-9999</v>
      </c>
      <c r="BF27" s="22">
        <f t="shared" ca="1" si="53"/>
        <v>-9999</v>
      </c>
      <c r="BG27" s="22">
        <f t="shared" ca="1" si="53"/>
        <v>-9999</v>
      </c>
      <c r="BH27" s="22">
        <f t="shared" ca="1" si="53"/>
        <v>-9999</v>
      </c>
      <c r="BI27" s="22">
        <f t="shared" ca="1" si="53"/>
        <v>1</v>
      </c>
    </row>
    <row r="28" spans="1:61" s="15" customFormat="1" ht="21" customHeight="1" x14ac:dyDescent="0.15">
      <c r="D28" s="21"/>
      <c r="E28" s="21"/>
      <c r="F28" s="21"/>
      <c r="G28" s="21"/>
      <c r="I28" s="24">
        <f ca="1">COUNTIF(OFFSET(J2,0,0,B4,B6),I1)+COUNTIF(OFFSET(J2,0,0,B4,B6),I1+0.1)+COUNTIF(OFFSET(J2,0,0,B4,B6),I1+0.2)+COUNTIF(OFFSET(J2,0,0,B4,B6),I1+0.3)+COUNTIF(OFFSET(J2,0,0,B4,B6),I1+0.4)</f>
        <v>5</v>
      </c>
      <c r="BG28" s="17"/>
    </row>
    <row r="29" spans="1:61" s="12" customFormat="1" ht="21" customHeight="1" x14ac:dyDescent="0.15">
      <c r="A29" s="26" t="s">
        <v>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s="12" customFormat="1" ht="21" customHeight="1" x14ac:dyDescent="0.15">
      <c r="D30" s="21"/>
      <c r="E30" s="21"/>
      <c r="F30" s="21"/>
      <c r="G30" s="21"/>
    </row>
    <row r="31" spans="1:61" s="12" customFormat="1" ht="21" customHeight="1" x14ac:dyDescent="0.15">
      <c r="A31" s="25" t="s">
        <v>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s="12" customFormat="1" ht="21.95" customHeight="1" x14ac:dyDescent="0.15">
      <c r="A32" s="13"/>
      <c r="D32" s="21"/>
      <c r="E32" s="21"/>
      <c r="F32" s="21"/>
      <c r="G32" s="21"/>
    </row>
    <row r="33" spans="1:63" ht="21.95" hidden="1" customHeight="1" x14ac:dyDescent="0.1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3" ht="21.95" hidden="1" customHeight="1" x14ac:dyDescent="0.15">
      <c r="A34" s="27" t="b">
        <v>1</v>
      </c>
      <c r="B34" s="28"/>
      <c r="J34" s="2">
        <v>0</v>
      </c>
      <c r="K34" s="2">
        <v>1</v>
      </c>
      <c r="L34" s="2">
        <v>2</v>
      </c>
      <c r="M34" s="2">
        <v>3</v>
      </c>
      <c r="N34" s="2">
        <v>4</v>
      </c>
      <c r="O34" s="2">
        <v>5</v>
      </c>
      <c r="P34" s="2">
        <v>6</v>
      </c>
      <c r="Q34" s="2">
        <v>7</v>
      </c>
      <c r="R34" s="2">
        <v>8</v>
      </c>
      <c r="S34" s="2">
        <v>9</v>
      </c>
      <c r="T34" s="2">
        <v>10</v>
      </c>
      <c r="U34" s="2">
        <v>11</v>
      </c>
      <c r="V34" s="2">
        <v>12</v>
      </c>
      <c r="W34" s="2">
        <v>13</v>
      </c>
      <c r="X34" s="2">
        <v>14</v>
      </c>
      <c r="Y34" s="2">
        <v>15</v>
      </c>
      <c r="Z34" s="2">
        <v>16</v>
      </c>
      <c r="AA34" s="2">
        <v>17</v>
      </c>
      <c r="AB34" s="2">
        <v>18</v>
      </c>
      <c r="AC34" s="2">
        <v>19</v>
      </c>
      <c r="AD34" s="2">
        <v>20</v>
      </c>
      <c r="AE34" s="2">
        <v>21</v>
      </c>
      <c r="AF34" s="2">
        <v>22</v>
      </c>
      <c r="AG34" s="2">
        <v>23</v>
      </c>
      <c r="AH34" s="2">
        <v>24</v>
      </c>
      <c r="AI34" s="2">
        <v>25</v>
      </c>
      <c r="AJ34" s="2">
        <v>26</v>
      </c>
      <c r="AK34" s="2">
        <v>27</v>
      </c>
      <c r="AL34" s="2">
        <v>28</v>
      </c>
      <c r="AM34" s="2">
        <v>29</v>
      </c>
      <c r="AN34" s="2">
        <v>30</v>
      </c>
      <c r="AO34" s="2">
        <v>31</v>
      </c>
      <c r="AP34" s="2">
        <v>32</v>
      </c>
      <c r="AQ34" s="2">
        <v>33</v>
      </c>
      <c r="AR34" s="2">
        <v>34</v>
      </c>
      <c r="AS34" s="2">
        <v>35</v>
      </c>
      <c r="AT34" s="2">
        <v>36</v>
      </c>
      <c r="AU34" s="2">
        <v>37</v>
      </c>
      <c r="AV34" s="2">
        <v>38</v>
      </c>
      <c r="AW34" s="2">
        <v>39</v>
      </c>
      <c r="AX34" s="2">
        <v>40</v>
      </c>
      <c r="AY34" s="2">
        <v>41</v>
      </c>
      <c r="AZ34" s="2">
        <v>42</v>
      </c>
      <c r="BA34" s="2">
        <v>43</v>
      </c>
      <c r="BB34" s="2">
        <v>44</v>
      </c>
      <c r="BC34" s="2">
        <v>45</v>
      </c>
      <c r="BD34" s="2">
        <v>46</v>
      </c>
      <c r="BE34" s="2">
        <v>47</v>
      </c>
      <c r="BF34" s="2">
        <v>48</v>
      </c>
      <c r="BG34" s="2">
        <v>49</v>
      </c>
      <c r="BH34" s="2">
        <v>50</v>
      </c>
      <c r="BI34" s="2">
        <v>51</v>
      </c>
    </row>
    <row r="35" spans="1:63" ht="21.95" hidden="1" customHeight="1" x14ac:dyDescent="0.15">
      <c r="H35" s="1">
        <v>9999</v>
      </c>
      <c r="I35" s="2">
        <v>9999</v>
      </c>
      <c r="J35" s="1">
        <v>9999</v>
      </c>
      <c r="K35" s="1">
        <v>9999</v>
      </c>
      <c r="L35" s="1">
        <v>9999</v>
      </c>
      <c r="M35" s="1">
        <v>9999</v>
      </c>
      <c r="N35" s="1">
        <v>9999</v>
      </c>
      <c r="O35" s="1">
        <v>9999</v>
      </c>
      <c r="P35" s="1">
        <v>9999</v>
      </c>
      <c r="Q35" s="1">
        <v>9999</v>
      </c>
      <c r="R35" s="1">
        <v>9999</v>
      </c>
      <c r="S35" s="1">
        <v>9999</v>
      </c>
      <c r="T35" s="1">
        <v>9999</v>
      </c>
      <c r="U35" s="1">
        <v>9999</v>
      </c>
      <c r="V35" s="1">
        <v>9999</v>
      </c>
      <c r="W35" s="1">
        <v>9999</v>
      </c>
      <c r="X35" s="1">
        <v>9999</v>
      </c>
      <c r="Y35" s="1">
        <v>9999</v>
      </c>
      <c r="Z35" s="1">
        <v>9999</v>
      </c>
      <c r="AA35" s="1">
        <v>9999</v>
      </c>
      <c r="AB35" s="1">
        <v>9999</v>
      </c>
      <c r="AC35" s="1">
        <v>9999</v>
      </c>
      <c r="AD35" s="1">
        <v>9999</v>
      </c>
      <c r="AE35" s="1">
        <v>9999</v>
      </c>
      <c r="AF35" s="1">
        <v>9999</v>
      </c>
      <c r="AG35" s="1">
        <v>9999</v>
      </c>
      <c r="AH35" s="1">
        <v>9999</v>
      </c>
      <c r="AI35" s="1">
        <v>9999</v>
      </c>
      <c r="AJ35" s="1">
        <v>9999</v>
      </c>
      <c r="AK35" s="1">
        <v>9999</v>
      </c>
      <c r="AL35" s="1">
        <v>9999</v>
      </c>
      <c r="AM35" s="1">
        <v>9999</v>
      </c>
      <c r="AN35" s="1">
        <v>9999</v>
      </c>
      <c r="AO35" s="1">
        <v>9999</v>
      </c>
      <c r="AP35" s="1">
        <v>9999</v>
      </c>
      <c r="AQ35" s="1">
        <v>9999</v>
      </c>
      <c r="AR35" s="1">
        <v>9999</v>
      </c>
      <c r="AS35" s="1">
        <v>9999</v>
      </c>
      <c r="AT35" s="1">
        <v>9999</v>
      </c>
      <c r="AU35" s="1">
        <v>9999</v>
      </c>
      <c r="AV35" s="1">
        <v>9999</v>
      </c>
      <c r="AW35" s="1">
        <v>9999</v>
      </c>
      <c r="AX35" s="1">
        <v>9999</v>
      </c>
      <c r="AY35" s="1">
        <v>9999</v>
      </c>
      <c r="AZ35" s="1">
        <v>9999</v>
      </c>
      <c r="BA35" s="1">
        <v>9999</v>
      </c>
      <c r="BB35" s="1">
        <v>9999</v>
      </c>
      <c r="BC35" s="1">
        <v>9999</v>
      </c>
      <c r="BD35" s="1">
        <v>9999</v>
      </c>
      <c r="BE35" s="1">
        <v>9999</v>
      </c>
      <c r="BF35" s="1">
        <v>9999</v>
      </c>
      <c r="BG35" s="1">
        <v>9999</v>
      </c>
      <c r="BH35" s="1">
        <v>9999</v>
      </c>
      <c r="BI35" s="1">
        <v>9999</v>
      </c>
      <c r="BJ35" s="1">
        <v>9999</v>
      </c>
      <c r="BK35" s="1">
        <v>9999</v>
      </c>
    </row>
    <row r="36" spans="1:63" ht="21.95" hidden="1" customHeight="1" thickBot="1" x14ac:dyDescent="0.2">
      <c r="H36" s="1">
        <v>9999</v>
      </c>
      <c r="I36" s="2">
        <v>9999</v>
      </c>
      <c r="J36" s="2">
        <v>9999</v>
      </c>
      <c r="K36" s="2">
        <v>9999</v>
      </c>
      <c r="L36" s="2">
        <v>9999</v>
      </c>
      <c r="M36" s="2">
        <v>9999</v>
      </c>
      <c r="N36" s="2">
        <v>9999</v>
      </c>
      <c r="O36" s="2">
        <v>9999</v>
      </c>
      <c r="P36" s="2">
        <v>9999</v>
      </c>
      <c r="Q36" s="2">
        <v>9999</v>
      </c>
      <c r="R36" s="2">
        <v>9999</v>
      </c>
      <c r="S36" s="2">
        <v>9999</v>
      </c>
      <c r="T36" s="2">
        <v>9999</v>
      </c>
      <c r="U36" s="2">
        <v>9999</v>
      </c>
      <c r="V36" s="2">
        <v>9999</v>
      </c>
      <c r="W36" s="2">
        <v>9999</v>
      </c>
      <c r="X36" s="2">
        <v>9999</v>
      </c>
      <c r="Y36" s="2">
        <v>9999</v>
      </c>
      <c r="Z36" s="2">
        <v>9999</v>
      </c>
      <c r="AA36" s="2">
        <v>9999</v>
      </c>
      <c r="AB36" s="2">
        <v>9999</v>
      </c>
      <c r="AC36" s="2">
        <v>9999</v>
      </c>
      <c r="AD36" s="2">
        <v>9999</v>
      </c>
      <c r="AE36" s="2">
        <v>9999</v>
      </c>
      <c r="AF36" s="2">
        <v>9999</v>
      </c>
      <c r="AG36" s="2">
        <v>9999</v>
      </c>
      <c r="AH36" s="2">
        <v>9999</v>
      </c>
      <c r="AI36" s="2">
        <v>9999</v>
      </c>
      <c r="AJ36" s="2">
        <v>9999</v>
      </c>
      <c r="AK36" s="2">
        <v>9999</v>
      </c>
      <c r="AL36" s="2">
        <v>9999</v>
      </c>
      <c r="AM36" s="2">
        <v>9999</v>
      </c>
      <c r="AN36" s="2">
        <v>9999</v>
      </c>
      <c r="AO36" s="2">
        <v>9999</v>
      </c>
      <c r="AP36" s="2">
        <v>9999</v>
      </c>
      <c r="AQ36" s="2">
        <v>9999</v>
      </c>
      <c r="AR36" s="2">
        <v>9999</v>
      </c>
      <c r="AS36" s="2">
        <v>9999</v>
      </c>
      <c r="AT36" s="2">
        <v>9999</v>
      </c>
      <c r="AU36" s="2">
        <v>9999</v>
      </c>
      <c r="AV36" s="2">
        <v>9999</v>
      </c>
      <c r="AW36" s="2">
        <v>9999</v>
      </c>
      <c r="AX36" s="2">
        <v>9999</v>
      </c>
      <c r="AY36" s="2">
        <v>9999</v>
      </c>
      <c r="AZ36" s="2">
        <v>9999</v>
      </c>
      <c r="BA36" s="2">
        <v>9999</v>
      </c>
      <c r="BB36" s="2">
        <v>9999</v>
      </c>
      <c r="BC36" s="2">
        <v>9999</v>
      </c>
      <c r="BD36" s="2">
        <v>9999</v>
      </c>
      <c r="BE36" s="2">
        <v>9999</v>
      </c>
      <c r="BF36" s="2">
        <v>9999</v>
      </c>
      <c r="BG36" s="2">
        <v>9999</v>
      </c>
      <c r="BH36" s="2">
        <v>9999</v>
      </c>
      <c r="BI36" s="2">
        <v>9999</v>
      </c>
      <c r="BJ36" s="1">
        <v>9999</v>
      </c>
      <c r="BK36" s="1">
        <v>9999</v>
      </c>
    </row>
    <row r="37" spans="1:63" ht="21.95" hidden="1" customHeight="1" thickTop="1" x14ac:dyDescent="0.15">
      <c r="C37" s="2">
        <v>0</v>
      </c>
      <c r="D37" s="2"/>
      <c r="E37" s="2"/>
      <c r="F37" s="2"/>
      <c r="G37" s="2"/>
      <c r="H37" s="1">
        <v>9999</v>
      </c>
      <c r="I37" s="2">
        <v>9999</v>
      </c>
      <c r="J37" s="3">
        <f t="shared" ref="J37:AO37" ca="1" si="54" xml:space="preserve">  IF( $A$34,
      IF( AND( $C37=$C$4,J$34=$C$6),
         0,
         IF( AND( $C37=$D$4,J$34=$D$6),
            0.1,
            IF( AND( $C37=$E$4,J$34=$E$6),
               0.2,
               IF( AND( $C37=$F$4,J$34=$F$6),
                  0.3,
                  IF( AND( $C37=$G$4,J$34=$G$6),
                     0.4,
                     9999
                  )
               )
            )
         )
      ),
      IF( J2 &lt; $I$1 + 0.5, J2, 9999 )
   )</f>
        <v>9999</v>
      </c>
      <c r="K37" s="4">
        <f t="shared" ca="1" si="54"/>
        <v>9999</v>
      </c>
      <c r="L37" s="4">
        <f t="shared" ca="1" si="54"/>
        <v>9999</v>
      </c>
      <c r="M37" s="4">
        <f t="shared" ca="1" si="54"/>
        <v>9999</v>
      </c>
      <c r="N37" s="4">
        <f t="shared" ca="1" si="54"/>
        <v>9999</v>
      </c>
      <c r="O37" s="4">
        <f t="shared" ca="1" si="54"/>
        <v>9999</v>
      </c>
      <c r="P37" s="4">
        <f t="shared" ca="1" si="54"/>
        <v>9999</v>
      </c>
      <c r="Q37" s="4">
        <f t="shared" ca="1" si="54"/>
        <v>9999</v>
      </c>
      <c r="R37" s="4">
        <f t="shared" ca="1" si="54"/>
        <v>9999</v>
      </c>
      <c r="S37" s="4">
        <f t="shared" ca="1" si="54"/>
        <v>9999</v>
      </c>
      <c r="T37" s="4">
        <f t="shared" ca="1" si="54"/>
        <v>9999</v>
      </c>
      <c r="U37" s="4">
        <f t="shared" ca="1" si="54"/>
        <v>9999</v>
      </c>
      <c r="V37" s="4">
        <f t="shared" ca="1" si="54"/>
        <v>9999</v>
      </c>
      <c r="W37" s="4">
        <f t="shared" ca="1" si="54"/>
        <v>9999</v>
      </c>
      <c r="X37" s="4">
        <f t="shared" ca="1" si="54"/>
        <v>9999</v>
      </c>
      <c r="Y37" s="4">
        <f t="shared" ca="1" si="54"/>
        <v>9999</v>
      </c>
      <c r="Z37" s="4">
        <f t="shared" ca="1" si="54"/>
        <v>9999</v>
      </c>
      <c r="AA37" s="4">
        <f t="shared" ca="1" si="54"/>
        <v>9999</v>
      </c>
      <c r="AB37" s="4">
        <f t="shared" ca="1" si="54"/>
        <v>9999</v>
      </c>
      <c r="AC37" s="4">
        <f t="shared" ca="1" si="54"/>
        <v>9999</v>
      </c>
      <c r="AD37" s="4">
        <f t="shared" ca="1" si="54"/>
        <v>9999</v>
      </c>
      <c r="AE37" s="4">
        <f t="shared" ca="1" si="54"/>
        <v>9999</v>
      </c>
      <c r="AF37" s="4">
        <f t="shared" ca="1" si="54"/>
        <v>9999</v>
      </c>
      <c r="AG37" s="4">
        <f t="shared" ca="1" si="54"/>
        <v>9999</v>
      </c>
      <c r="AH37" s="4">
        <f t="shared" ca="1" si="54"/>
        <v>9999</v>
      </c>
      <c r="AI37" s="4">
        <f t="shared" ca="1" si="54"/>
        <v>9999</v>
      </c>
      <c r="AJ37" s="4">
        <f t="shared" ca="1" si="54"/>
        <v>9999</v>
      </c>
      <c r="AK37" s="4">
        <f t="shared" ca="1" si="54"/>
        <v>9999</v>
      </c>
      <c r="AL37" s="4">
        <f t="shared" ca="1" si="54"/>
        <v>9999</v>
      </c>
      <c r="AM37" s="4">
        <f t="shared" ca="1" si="54"/>
        <v>9999</v>
      </c>
      <c r="AN37" s="4">
        <f t="shared" ca="1" si="54"/>
        <v>9999</v>
      </c>
      <c r="AO37" s="4">
        <f t="shared" ca="1" si="54"/>
        <v>9999</v>
      </c>
      <c r="AP37" s="4">
        <f t="shared" ref="AP37:BI37" ca="1" si="55" xml:space="preserve">  IF( $A$34,
      IF( AND( $C37=$C$4,AP$34=$C$6),
         0,
         IF( AND( $C37=$D$4,AP$34=$D$6),
            0.1,
            IF( AND( $C37=$E$4,AP$34=$E$6),
               0.2,
               IF( AND( $C37=$F$4,AP$34=$F$6),
                  0.3,
                  IF( AND( $C37=$G$4,AP$34=$G$6),
                     0.4,
                     9999
                  )
               )
            )
         )
      ),
      IF( AP2 &lt; $I$1 + 0.5, AP2, 9999 )
   )</f>
        <v>9999</v>
      </c>
      <c r="AQ37" s="4">
        <f t="shared" ca="1" si="55"/>
        <v>9999</v>
      </c>
      <c r="AR37" s="4">
        <f t="shared" ca="1" si="55"/>
        <v>9999</v>
      </c>
      <c r="AS37" s="4">
        <f t="shared" ca="1" si="55"/>
        <v>9999</v>
      </c>
      <c r="AT37" s="4">
        <f t="shared" ca="1" si="55"/>
        <v>9999</v>
      </c>
      <c r="AU37" s="4">
        <f t="shared" ca="1" si="55"/>
        <v>9999</v>
      </c>
      <c r="AV37" s="4">
        <f t="shared" ca="1" si="55"/>
        <v>9999</v>
      </c>
      <c r="AW37" s="4">
        <f t="shared" ca="1" si="55"/>
        <v>9999</v>
      </c>
      <c r="AX37" s="4">
        <f t="shared" ca="1" si="55"/>
        <v>9999</v>
      </c>
      <c r="AY37" s="4">
        <f t="shared" ca="1" si="55"/>
        <v>9999</v>
      </c>
      <c r="AZ37" s="4">
        <f t="shared" ca="1" si="55"/>
        <v>9999</v>
      </c>
      <c r="BA37" s="4">
        <f t="shared" ca="1" si="55"/>
        <v>9999</v>
      </c>
      <c r="BB37" s="4">
        <f t="shared" ca="1" si="55"/>
        <v>9999</v>
      </c>
      <c r="BC37" s="4">
        <f t="shared" ca="1" si="55"/>
        <v>9999</v>
      </c>
      <c r="BD37" s="4">
        <f t="shared" ca="1" si="55"/>
        <v>9999</v>
      </c>
      <c r="BE37" s="4">
        <f t="shared" ca="1" si="55"/>
        <v>9999</v>
      </c>
      <c r="BF37" s="4">
        <f t="shared" ca="1" si="55"/>
        <v>9999</v>
      </c>
      <c r="BG37" s="4">
        <f t="shared" ca="1" si="55"/>
        <v>9999</v>
      </c>
      <c r="BH37" s="4">
        <f t="shared" ca="1" si="55"/>
        <v>9999</v>
      </c>
      <c r="BI37" s="5">
        <f t="shared" ca="1" si="55"/>
        <v>9999</v>
      </c>
      <c r="BJ37" s="1">
        <v>9999</v>
      </c>
      <c r="BK37" s="1">
        <v>9999</v>
      </c>
    </row>
    <row r="38" spans="1:63" ht="21.95" hidden="1" customHeight="1" x14ac:dyDescent="0.15">
      <c r="C38" s="2">
        <v>1</v>
      </c>
      <c r="D38" s="2"/>
      <c r="E38" s="2"/>
      <c r="F38" s="2"/>
      <c r="G38" s="2"/>
      <c r="H38" s="1">
        <v>9999</v>
      </c>
      <c r="I38" s="2">
        <v>9999</v>
      </c>
      <c r="J38" s="6">
        <f t="shared" ref="J38:AO38" ca="1" si="56" xml:space="preserve">  IF( $A$34,
      IF( AND( $C38=$C$4,J$34=$C$6),
         0,
         IF( AND( $C38=$D$4,J$34=$D$6),
            0.1,
            IF( AND( $C38=$E$4,J$34=$E$6),
               0.2,
               IF( AND( $C38=$F$4,J$34=$F$6),
                  0.3,
                  IF( AND( $C38=$G$4,J$34=$G$6),
                     0.4,
                     9999
                  )
               )
            )
         )
      ),
      IF( J3 &lt; $I$1 + 0.5, J3, 9999 )
   )</f>
        <v>9999</v>
      </c>
      <c r="K38" s="7">
        <f t="shared" ca="1" si="56"/>
        <v>9999</v>
      </c>
      <c r="L38" s="7">
        <f t="shared" ca="1" si="56"/>
        <v>9999</v>
      </c>
      <c r="M38" s="7">
        <f t="shared" ca="1" si="56"/>
        <v>9999</v>
      </c>
      <c r="N38" s="7">
        <f t="shared" ca="1" si="56"/>
        <v>9999</v>
      </c>
      <c r="O38" s="7">
        <f t="shared" ca="1" si="56"/>
        <v>9999</v>
      </c>
      <c r="P38" s="7">
        <f t="shared" ca="1" si="56"/>
        <v>9999</v>
      </c>
      <c r="Q38" s="7">
        <f t="shared" ca="1" si="56"/>
        <v>9999</v>
      </c>
      <c r="R38" s="7">
        <f t="shared" ca="1" si="56"/>
        <v>9999</v>
      </c>
      <c r="S38" s="7">
        <f t="shared" ca="1" si="56"/>
        <v>9999</v>
      </c>
      <c r="T38" s="7">
        <f t="shared" ca="1" si="56"/>
        <v>9999</v>
      </c>
      <c r="U38" s="7">
        <f t="shared" ca="1" si="56"/>
        <v>9999</v>
      </c>
      <c r="V38" s="7">
        <f t="shared" ca="1" si="56"/>
        <v>9999</v>
      </c>
      <c r="W38" s="7">
        <f t="shared" ca="1" si="56"/>
        <v>9999</v>
      </c>
      <c r="X38" s="7">
        <f t="shared" ca="1" si="56"/>
        <v>9999</v>
      </c>
      <c r="Y38" s="7">
        <f t="shared" ca="1" si="56"/>
        <v>9999</v>
      </c>
      <c r="Z38" s="7">
        <f t="shared" ca="1" si="56"/>
        <v>9999</v>
      </c>
      <c r="AA38" s="7">
        <f t="shared" ca="1" si="56"/>
        <v>9999</v>
      </c>
      <c r="AB38" s="7">
        <f t="shared" ca="1" si="56"/>
        <v>9999</v>
      </c>
      <c r="AC38" s="7">
        <f t="shared" ca="1" si="56"/>
        <v>9999</v>
      </c>
      <c r="AD38" s="7">
        <f t="shared" ca="1" si="56"/>
        <v>9999</v>
      </c>
      <c r="AE38" s="7">
        <f t="shared" ca="1" si="56"/>
        <v>9999</v>
      </c>
      <c r="AF38" s="7">
        <f t="shared" ca="1" si="56"/>
        <v>9999</v>
      </c>
      <c r="AG38" s="7">
        <f t="shared" ca="1" si="56"/>
        <v>9999</v>
      </c>
      <c r="AH38" s="7">
        <f t="shared" ca="1" si="56"/>
        <v>9999</v>
      </c>
      <c r="AI38" s="7">
        <f t="shared" ca="1" si="56"/>
        <v>9999</v>
      </c>
      <c r="AJ38" s="7">
        <f t="shared" ca="1" si="56"/>
        <v>9999</v>
      </c>
      <c r="AK38" s="7">
        <f t="shared" ca="1" si="56"/>
        <v>9999</v>
      </c>
      <c r="AL38" s="7">
        <f t="shared" ca="1" si="56"/>
        <v>9999</v>
      </c>
      <c r="AM38" s="7">
        <f t="shared" ca="1" si="56"/>
        <v>9999</v>
      </c>
      <c r="AN38" s="7">
        <f t="shared" ca="1" si="56"/>
        <v>9999</v>
      </c>
      <c r="AO38" s="7">
        <f t="shared" ca="1" si="56"/>
        <v>9999</v>
      </c>
      <c r="AP38" s="7">
        <f t="shared" ref="AP38:BI38" ca="1" si="57" xml:space="preserve">  IF( $A$34,
      IF( AND( $C38=$C$4,AP$34=$C$6),
         0,
         IF( AND( $C38=$D$4,AP$34=$D$6),
            0.1,
            IF( AND( $C38=$E$4,AP$34=$E$6),
               0.2,
               IF( AND( $C38=$F$4,AP$34=$F$6),
                  0.3,
                  IF( AND( $C38=$G$4,AP$34=$G$6),
                     0.4,
                     9999
                  )
               )
            )
         )
      ),
      IF( AP3 &lt; $I$1 + 0.5, AP3, 9999 )
   )</f>
        <v>9999</v>
      </c>
      <c r="AQ38" s="7">
        <f t="shared" ca="1" si="57"/>
        <v>9999</v>
      </c>
      <c r="AR38" s="7">
        <f t="shared" ca="1" si="57"/>
        <v>9999</v>
      </c>
      <c r="AS38" s="7">
        <f t="shared" ca="1" si="57"/>
        <v>9999</v>
      </c>
      <c r="AT38" s="7">
        <f t="shared" ca="1" si="57"/>
        <v>9999</v>
      </c>
      <c r="AU38" s="7">
        <f t="shared" ca="1" si="57"/>
        <v>9999</v>
      </c>
      <c r="AV38" s="7">
        <f t="shared" ca="1" si="57"/>
        <v>9999</v>
      </c>
      <c r="AW38" s="7">
        <f t="shared" ca="1" si="57"/>
        <v>9999</v>
      </c>
      <c r="AX38" s="7">
        <f t="shared" ca="1" si="57"/>
        <v>9999</v>
      </c>
      <c r="AY38" s="7">
        <f t="shared" ca="1" si="57"/>
        <v>9999</v>
      </c>
      <c r="AZ38" s="7">
        <f t="shared" ca="1" si="57"/>
        <v>9999</v>
      </c>
      <c r="BA38" s="7">
        <f t="shared" ca="1" si="57"/>
        <v>9999</v>
      </c>
      <c r="BB38" s="7">
        <f t="shared" ca="1" si="57"/>
        <v>9999</v>
      </c>
      <c r="BC38" s="7">
        <f t="shared" ca="1" si="57"/>
        <v>9999</v>
      </c>
      <c r="BD38" s="7">
        <f t="shared" ca="1" si="57"/>
        <v>9999</v>
      </c>
      <c r="BE38" s="7">
        <f t="shared" ca="1" si="57"/>
        <v>9999</v>
      </c>
      <c r="BF38" s="7">
        <f t="shared" ca="1" si="57"/>
        <v>9999</v>
      </c>
      <c r="BG38" s="7">
        <f t="shared" ca="1" si="57"/>
        <v>9999</v>
      </c>
      <c r="BH38" s="7">
        <f t="shared" ca="1" si="57"/>
        <v>9999</v>
      </c>
      <c r="BI38" s="8">
        <f t="shared" ca="1" si="57"/>
        <v>9999</v>
      </c>
      <c r="BJ38" s="1">
        <v>9999</v>
      </c>
      <c r="BK38" s="1">
        <v>9999</v>
      </c>
    </row>
    <row r="39" spans="1:63" ht="21.95" hidden="1" customHeight="1" x14ac:dyDescent="0.15">
      <c r="C39" s="2">
        <v>2</v>
      </c>
      <c r="D39" s="2"/>
      <c r="E39" s="2"/>
      <c r="F39" s="2"/>
      <c r="G39" s="2"/>
      <c r="H39" s="1">
        <v>9999</v>
      </c>
      <c r="I39" s="2">
        <v>9999</v>
      </c>
      <c r="J39" s="6">
        <f t="shared" ref="J39:AO39" ca="1" si="58" xml:space="preserve">  IF( $A$34,
      IF( AND( $C39=$C$4,J$34=$C$6),
         0,
         IF( AND( $C39=$D$4,J$34=$D$6),
            0.1,
            IF( AND( $C39=$E$4,J$34=$E$6),
               0.2,
               IF( AND( $C39=$F$4,J$34=$F$6),
                  0.3,
                  IF( AND( $C39=$G$4,J$34=$G$6),
                     0.4,
                     9999
                  )
               )
            )
         )
      ),
      IF( J4 &lt; $I$1 + 0.5, J4, 9999 )
   )</f>
        <v>9999</v>
      </c>
      <c r="K39" s="7">
        <f t="shared" ca="1" si="58"/>
        <v>9999</v>
      </c>
      <c r="L39" s="7">
        <f t="shared" ca="1" si="58"/>
        <v>9999</v>
      </c>
      <c r="M39" s="7">
        <f t="shared" ca="1" si="58"/>
        <v>9999</v>
      </c>
      <c r="N39" s="7">
        <f t="shared" ca="1" si="58"/>
        <v>9999</v>
      </c>
      <c r="O39" s="7">
        <f t="shared" ca="1" si="58"/>
        <v>9999</v>
      </c>
      <c r="P39" s="7">
        <f t="shared" ca="1" si="58"/>
        <v>9999</v>
      </c>
      <c r="Q39" s="7">
        <f t="shared" ca="1" si="58"/>
        <v>9999</v>
      </c>
      <c r="R39" s="7">
        <f t="shared" ca="1" si="58"/>
        <v>9999</v>
      </c>
      <c r="S39" s="7">
        <f t="shared" ca="1" si="58"/>
        <v>9999</v>
      </c>
      <c r="T39" s="7">
        <f t="shared" ca="1" si="58"/>
        <v>9999</v>
      </c>
      <c r="U39" s="7">
        <f t="shared" ca="1" si="58"/>
        <v>9999</v>
      </c>
      <c r="V39" s="7">
        <f t="shared" ca="1" si="58"/>
        <v>9999</v>
      </c>
      <c r="W39" s="7">
        <f t="shared" ca="1" si="58"/>
        <v>9999</v>
      </c>
      <c r="X39" s="7">
        <f t="shared" ca="1" si="58"/>
        <v>9999</v>
      </c>
      <c r="Y39" s="7">
        <f t="shared" ca="1" si="58"/>
        <v>9999</v>
      </c>
      <c r="Z39" s="7">
        <f t="shared" ca="1" si="58"/>
        <v>9999</v>
      </c>
      <c r="AA39" s="7">
        <f t="shared" ca="1" si="58"/>
        <v>9999</v>
      </c>
      <c r="AB39" s="7">
        <f t="shared" ca="1" si="58"/>
        <v>9999</v>
      </c>
      <c r="AC39" s="7">
        <f t="shared" ca="1" si="58"/>
        <v>9999</v>
      </c>
      <c r="AD39" s="7">
        <f t="shared" ca="1" si="58"/>
        <v>9999</v>
      </c>
      <c r="AE39" s="7">
        <f t="shared" ca="1" si="58"/>
        <v>9999</v>
      </c>
      <c r="AF39" s="7">
        <f t="shared" ca="1" si="58"/>
        <v>9999</v>
      </c>
      <c r="AG39" s="7">
        <f t="shared" ca="1" si="58"/>
        <v>9999</v>
      </c>
      <c r="AH39" s="7">
        <f t="shared" ca="1" si="58"/>
        <v>9999</v>
      </c>
      <c r="AI39" s="7">
        <f t="shared" ca="1" si="58"/>
        <v>9999</v>
      </c>
      <c r="AJ39" s="7">
        <f t="shared" ca="1" si="58"/>
        <v>9999</v>
      </c>
      <c r="AK39" s="7">
        <f t="shared" ca="1" si="58"/>
        <v>9999</v>
      </c>
      <c r="AL39" s="7">
        <f t="shared" ca="1" si="58"/>
        <v>9999</v>
      </c>
      <c r="AM39" s="7">
        <f t="shared" ca="1" si="58"/>
        <v>9999</v>
      </c>
      <c r="AN39" s="7">
        <f t="shared" ca="1" si="58"/>
        <v>9999</v>
      </c>
      <c r="AO39" s="7">
        <f t="shared" ca="1" si="58"/>
        <v>9999</v>
      </c>
      <c r="AP39" s="7">
        <f t="shared" ref="AP39:BI39" ca="1" si="59" xml:space="preserve">  IF( $A$34,
      IF( AND( $C39=$C$4,AP$34=$C$6),
         0,
         IF( AND( $C39=$D$4,AP$34=$D$6),
            0.1,
            IF( AND( $C39=$E$4,AP$34=$E$6),
               0.2,
               IF( AND( $C39=$F$4,AP$34=$F$6),
                  0.3,
                  IF( AND( $C39=$G$4,AP$34=$G$6),
                     0.4,
                     9999
                  )
               )
            )
         )
      ),
      IF( AP4 &lt; $I$1 + 0.5, AP4, 9999 )
   )</f>
        <v>9999</v>
      </c>
      <c r="AQ39" s="7">
        <f t="shared" ca="1" si="59"/>
        <v>9999</v>
      </c>
      <c r="AR39" s="7">
        <f t="shared" ca="1" si="59"/>
        <v>9999</v>
      </c>
      <c r="AS39" s="7">
        <f t="shared" ca="1" si="59"/>
        <v>9999</v>
      </c>
      <c r="AT39" s="7">
        <f t="shared" ca="1" si="59"/>
        <v>9999</v>
      </c>
      <c r="AU39" s="7">
        <f t="shared" ca="1" si="59"/>
        <v>9999</v>
      </c>
      <c r="AV39" s="7">
        <f t="shared" ca="1" si="59"/>
        <v>9999</v>
      </c>
      <c r="AW39" s="7">
        <f t="shared" ca="1" si="59"/>
        <v>9999</v>
      </c>
      <c r="AX39" s="7">
        <f t="shared" ca="1" si="59"/>
        <v>9999</v>
      </c>
      <c r="AY39" s="7">
        <f t="shared" ca="1" si="59"/>
        <v>9999</v>
      </c>
      <c r="AZ39" s="7">
        <f t="shared" ca="1" si="59"/>
        <v>9999</v>
      </c>
      <c r="BA39" s="7">
        <f t="shared" ca="1" si="59"/>
        <v>9999</v>
      </c>
      <c r="BB39" s="7">
        <f t="shared" ca="1" si="59"/>
        <v>9999</v>
      </c>
      <c r="BC39" s="7">
        <f t="shared" ca="1" si="59"/>
        <v>9999</v>
      </c>
      <c r="BD39" s="7">
        <f t="shared" ca="1" si="59"/>
        <v>9999</v>
      </c>
      <c r="BE39" s="7">
        <f t="shared" ca="1" si="59"/>
        <v>9999</v>
      </c>
      <c r="BF39" s="7">
        <f t="shared" ca="1" si="59"/>
        <v>9999</v>
      </c>
      <c r="BG39" s="7">
        <f t="shared" ca="1" si="59"/>
        <v>9999</v>
      </c>
      <c r="BH39" s="7">
        <f t="shared" ca="1" si="59"/>
        <v>9999</v>
      </c>
      <c r="BI39" s="8">
        <f t="shared" ca="1" si="59"/>
        <v>9999</v>
      </c>
      <c r="BJ39" s="1">
        <v>9999</v>
      </c>
      <c r="BK39" s="1">
        <v>9999</v>
      </c>
    </row>
    <row r="40" spans="1:63" ht="21.95" hidden="1" customHeight="1" x14ac:dyDescent="0.15">
      <c r="C40" s="2">
        <v>3</v>
      </c>
      <c r="D40" s="2"/>
      <c r="E40" s="2"/>
      <c r="F40" s="2"/>
      <c r="G40" s="2"/>
      <c r="H40" s="1">
        <v>9999</v>
      </c>
      <c r="I40" s="2">
        <v>9999</v>
      </c>
      <c r="J40" s="6">
        <f t="shared" ref="J40:AO40" ca="1" si="60" xml:space="preserve">  IF( $A$34,
      IF( AND( $C40=$C$4,J$34=$C$6),
         0,
         IF( AND( $C40=$D$4,J$34=$D$6),
            0.1,
            IF( AND( $C40=$E$4,J$34=$E$6),
               0.2,
               IF( AND( $C40=$F$4,J$34=$F$6),
                  0.3,
                  IF( AND( $C40=$G$4,J$34=$G$6),
                     0.4,
                     9999
                  )
               )
            )
         )
      ),
      IF( J5 &lt; $I$1 + 0.5, J5, 9999 )
   )</f>
        <v>9999</v>
      </c>
      <c r="K40" s="7">
        <f t="shared" ca="1" si="60"/>
        <v>9999</v>
      </c>
      <c r="L40" s="7">
        <f t="shared" ca="1" si="60"/>
        <v>9999</v>
      </c>
      <c r="M40" s="7">
        <f t="shared" ca="1" si="60"/>
        <v>9999</v>
      </c>
      <c r="N40" s="7">
        <f t="shared" ca="1" si="60"/>
        <v>9999</v>
      </c>
      <c r="O40" s="7">
        <f t="shared" ca="1" si="60"/>
        <v>9999</v>
      </c>
      <c r="P40" s="7">
        <f t="shared" ca="1" si="60"/>
        <v>9999</v>
      </c>
      <c r="Q40" s="7">
        <f t="shared" ca="1" si="60"/>
        <v>9999</v>
      </c>
      <c r="R40" s="7">
        <f t="shared" ca="1" si="60"/>
        <v>9999</v>
      </c>
      <c r="S40" s="7">
        <f t="shared" ca="1" si="60"/>
        <v>9999</v>
      </c>
      <c r="T40" s="7">
        <f t="shared" ca="1" si="60"/>
        <v>9999</v>
      </c>
      <c r="U40" s="7">
        <f t="shared" ca="1" si="60"/>
        <v>9999</v>
      </c>
      <c r="V40" s="7">
        <f t="shared" ca="1" si="60"/>
        <v>9999</v>
      </c>
      <c r="W40" s="7">
        <f t="shared" ca="1" si="60"/>
        <v>9999</v>
      </c>
      <c r="X40" s="7">
        <f t="shared" ca="1" si="60"/>
        <v>9999</v>
      </c>
      <c r="Y40" s="7">
        <f t="shared" ca="1" si="60"/>
        <v>9999</v>
      </c>
      <c r="Z40" s="7">
        <f t="shared" ca="1" si="60"/>
        <v>9999</v>
      </c>
      <c r="AA40" s="7">
        <f t="shared" ca="1" si="60"/>
        <v>9999</v>
      </c>
      <c r="AB40" s="7">
        <f t="shared" ca="1" si="60"/>
        <v>9999</v>
      </c>
      <c r="AC40" s="7">
        <f t="shared" ca="1" si="60"/>
        <v>9999</v>
      </c>
      <c r="AD40" s="7">
        <f t="shared" ca="1" si="60"/>
        <v>9999</v>
      </c>
      <c r="AE40" s="7">
        <f t="shared" ca="1" si="60"/>
        <v>9999</v>
      </c>
      <c r="AF40" s="7">
        <f t="shared" ca="1" si="60"/>
        <v>9999</v>
      </c>
      <c r="AG40" s="7">
        <f t="shared" ca="1" si="60"/>
        <v>9999</v>
      </c>
      <c r="AH40" s="7">
        <f t="shared" ca="1" si="60"/>
        <v>9999</v>
      </c>
      <c r="AI40" s="7">
        <f t="shared" ca="1" si="60"/>
        <v>9999</v>
      </c>
      <c r="AJ40" s="7">
        <f t="shared" ca="1" si="60"/>
        <v>9999</v>
      </c>
      <c r="AK40" s="7">
        <f t="shared" ca="1" si="60"/>
        <v>9999</v>
      </c>
      <c r="AL40" s="7">
        <f t="shared" ca="1" si="60"/>
        <v>9999</v>
      </c>
      <c r="AM40" s="7">
        <f t="shared" ca="1" si="60"/>
        <v>9999</v>
      </c>
      <c r="AN40" s="7">
        <f t="shared" ca="1" si="60"/>
        <v>9999</v>
      </c>
      <c r="AO40" s="7">
        <f t="shared" ca="1" si="60"/>
        <v>9999</v>
      </c>
      <c r="AP40" s="7">
        <f t="shared" ref="AP40:BI40" ca="1" si="61" xml:space="preserve">  IF( $A$34,
      IF( AND( $C40=$C$4,AP$34=$C$6),
         0,
         IF( AND( $C40=$D$4,AP$34=$D$6),
            0.1,
            IF( AND( $C40=$E$4,AP$34=$E$6),
               0.2,
               IF( AND( $C40=$F$4,AP$34=$F$6),
                  0.3,
                  IF( AND( $C40=$G$4,AP$34=$G$6),
                     0.4,
                     9999
                  )
               )
            )
         )
      ),
      IF( AP5 &lt; $I$1 + 0.5, AP5, 9999 )
   )</f>
        <v>9999</v>
      </c>
      <c r="AQ40" s="7">
        <f t="shared" ca="1" si="61"/>
        <v>9999</v>
      </c>
      <c r="AR40" s="7">
        <f t="shared" ca="1" si="61"/>
        <v>9999</v>
      </c>
      <c r="AS40" s="7">
        <f t="shared" ca="1" si="61"/>
        <v>9999</v>
      </c>
      <c r="AT40" s="7">
        <f t="shared" ca="1" si="61"/>
        <v>9999</v>
      </c>
      <c r="AU40" s="7">
        <f t="shared" ca="1" si="61"/>
        <v>9999</v>
      </c>
      <c r="AV40" s="7">
        <f t="shared" ca="1" si="61"/>
        <v>9999</v>
      </c>
      <c r="AW40" s="7">
        <f t="shared" ca="1" si="61"/>
        <v>9999</v>
      </c>
      <c r="AX40" s="7">
        <f t="shared" ca="1" si="61"/>
        <v>9999</v>
      </c>
      <c r="AY40" s="7">
        <f t="shared" ca="1" si="61"/>
        <v>9999</v>
      </c>
      <c r="AZ40" s="7">
        <f t="shared" ca="1" si="61"/>
        <v>9999</v>
      </c>
      <c r="BA40" s="7">
        <f t="shared" ca="1" si="61"/>
        <v>9999</v>
      </c>
      <c r="BB40" s="7">
        <f t="shared" ca="1" si="61"/>
        <v>9999</v>
      </c>
      <c r="BC40" s="7">
        <f t="shared" ca="1" si="61"/>
        <v>9999</v>
      </c>
      <c r="BD40" s="7">
        <f t="shared" ca="1" si="61"/>
        <v>9999</v>
      </c>
      <c r="BE40" s="7">
        <f t="shared" ca="1" si="61"/>
        <v>9999</v>
      </c>
      <c r="BF40" s="7">
        <f t="shared" ca="1" si="61"/>
        <v>9999</v>
      </c>
      <c r="BG40" s="7">
        <f t="shared" ca="1" si="61"/>
        <v>9999</v>
      </c>
      <c r="BH40" s="7">
        <f t="shared" ca="1" si="61"/>
        <v>9999</v>
      </c>
      <c r="BI40" s="8">
        <f t="shared" ca="1" si="61"/>
        <v>9999</v>
      </c>
      <c r="BJ40" s="1">
        <v>9999</v>
      </c>
      <c r="BK40" s="1">
        <v>9999</v>
      </c>
    </row>
    <row r="41" spans="1:63" ht="21.95" hidden="1" customHeight="1" x14ac:dyDescent="0.15">
      <c r="C41" s="2">
        <v>4</v>
      </c>
      <c r="D41" s="2"/>
      <c r="E41" s="2"/>
      <c r="F41" s="2"/>
      <c r="G41" s="2"/>
      <c r="H41" s="1">
        <v>9999</v>
      </c>
      <c r="I41" s="2">
        <v>9999</v>
      </c>
      <c r="J41" s="6">
        <f t="shared" ref="J41:AO41" ca="1" si="62" xml:space="preserve">  IF( $A$34,
      IF( AND( $C41=$C$4,J$34=$C$6),
         0,
         IF( AND( $C41=$D$4,J$34=$D$6),
            0.1,
            IF( AND( $C41=$E$4,J$34=$E$6),
               0.2,
               IF( AND( $C41=$F$4,J$34=$F$6),
                  0.3,
                  IF( AND( $C41=$G$4,J$34=$G$6),
                     0.4,
                     9999
                  )
               )
            )
         )
      ),
      IF( J6 &lt; $I$1 + 0.5, J6, 9999 )
   )</f>
        <v>9999</v>
      </c>
      <c r="K41" s="7">
        <f t="shared" ca="1" si="62"/>
        <v>9999</v>
      </c>
      <c r="L41" s="7">
        <f t="shared" ca="1" si="62"/>
        <v>9999</v>
      </c>
      <c r="M41" s="7">
        <f t="shared" ca="1" si="62"/>
        <v>9999</v>
      </c>
      <c r="N41" s="7">
        <f t="shared" ca="1" si="62"/>
        <v>9999</v>
      </c>
      <c r="O41" s="7">
        <f t="shared" ca="1" si="62"/>
        <v>9999</v>
      </c>
      <c r="P41" s="7">
        <f t="shared" ca="1" si="62"/>
        <v>9999</v>
      </c>
      <c r="Q41" s="7">
        <f t="shared" ca="1" si="62"/>
        <v>9999</v>
      </c>
      <c r="R41" s="7">
        <f t="shared" ca="1" si="62"/>
        <v>9999</v>
      </c>
      <c r="S41" s="7">
        <f t="shared" ca="1" si="62"/>
        <v>9999</v>
      </c>
      <c r="T41" s="7">
        <f t="shared" ca="1" si="62"/>
        <v>9999</v>
      </c>
      <c r="U41" s="7">
        <f t="shared" ca="1" si="62"/>
        <v>9999</v>
      </c>
      <c r="V41" s="7">
        <f t="shared" ca="1" si="62"/>
        <v>9999</v>
      </c>
      <c r="W41" s="7">
        <f t="shared" ca="1" si="62"/>
        <v>9999</v>
      </c>
      <c r="X41" s="7">
        <f t="shared" ca="1" si="62"/>
        <v>9999</v>
      </c>
      <c r="Y41" s="7">
        <f t="shared" ca="1" si="62"/>
        <v>9999</v>
      </c>
      <c r="Z41" s="7">
        <f t="shared" ca="1" si="62"/>
        <v>9999</v>
      </c>
      <c r="AA41" s="7">
        <f t="shared" ca="1" si="62"/>
        <v>9999</v>
      </c>
      <c r="AB41" s="7">
        <f t="shared" ca="1" si="62"/>
        <v>9999</v>
      </c>
      <c r="AC41" s="7">
        <f t="shared" ca="1" si="62"/>
        <v>9999</v>
      </c>
      <c r="AD41" s="7">
        <f t="shared" ca="1" si="62"/>
        <v>9999</v>
      </c>
      <c r="AE41" s="7">
        <f t="shared" ca="1" si="62"/>
        <v>9999</v>
      </c>
      <c r="AF41" s="7">
        <f t="shared" ca="1" si="62"/>
        <v>9999</v>
      </c>
      <c r="AG41" s="7">
        <f t="shared" ca="1" si="62"/>
        <v>9999</v>
      </c>
      <c r="AH41" s="7">
        <f t="shared" ca="1" si="62"/>
        <v>9999</v>
      </c>
      <c r="AI41" s="7">
        <f t="shared" ca="1" si="62"/>
        <v>9999</v>
      </c>
      <c r="AJ41" s="7">
        <f t="shared" ca="1" si="62"/>
        <v>9999</v>
      </c>
      <c r="AK41" s="7">
        <f t="shared" ca="1" si="62"/>
        <v>9999</v>
      </c>
      <c r="AL41" s="7">
        <f t="shared" ca="1" si="62"/>
        <v>9999</v>
      </c>
      <c r="AM41" s="7">
        <f t="shared" ca="1" si="62"/>
        <v>9999</v>
      </c>
      <c r="AN41" s="7">
        <f t="shared" ca="1" si="62"/>
        <v>9999</v>
      </c>
      <c r="AO41" s="7">
        <f t="shared" ca="1" si="62"/>
        <v>9999</v>
      </c>
      <c r="AP41" s="7">
        <f t="shared" ref="AP41:BI41" ca="1" si="63" xml:space="preserve">  IF( $A$34,
      IF( AND( $C41=$C$4,AP$34=$C$6),
         0,
         IF( AND( $C41=$D$4,AP$34=$D$6),
            0.1,
            IF( AND( $C41=$E$4,AP$34=$E$6),
               0.2,
               IF( AND( $C41=$F$4,AP$34=$F$6),
                  0.3,
                  IF( AND( $C41=$G$4,AP$34=$G$6),
                     0.4,
                     9999
                  )
               )
            )
         )
      ),
      IF( AP6 &lt; $I$1 + 0.5, AP6, 9999 )
   )</f>
        <v>9999</v>
      </c>
      <c r="AQ41" s="7">
        <f t="shared" ca="1" si="63"/>
        <v>9999</v>
      </c>
      <c r="AR41" s="7">
        <f t="shared" ca="1" si="63"/>
        <v>9999</v>
      </c>
      <c r="AS41" s="7">
        <f t="shared" ca="1" si="63"/>
        <v>9999</v>
      </c>
      <c r="AT41" s="7">
        <f t="shared" ca="1" si="63"/>
        <v>9999</v>
      </c>
      <c r="AU41" s="7">
        <f t="shared" ca="1" si="63"/>
        <v>9999</v>
      </c>
      <c r="AV41" s="7">
        <f t="shared" ca="1" si="63"/>
        <v>9999</v>
      </c>
      <c r="AW41" s="7">
        <f t="shared" ca="1" si="63"/>
        <v>9999</v>
      </c>
      <c r="AX41" s="7">
        <f t="shared" ca="1" si="63"/>
        <v>9999</v>
      </c>
      <c r="AY41" s="7">
        <f t="shared" ca="1" si="63"/>
        <v>9999</v>
      </c>
      <c r="AZ41" s="7">
        <f t="shared" ca="1" si="63"/>
        <v>9999</v>
      </c>
      <c r="BA41" s="7">
        <f t="shared" ca="1" si="63"/>
        <v>9999</v>
      </c>
      <c r="BB41" s="7">
        <f t="shared" ca="1" si="63"/>
        <v>9999</v>
      </c>
      <c r="BC41" s="7">
        <f t="shared" ca="1" si="63"/>
        <v>9999</v>
      </c>
      <c r="BD41" s="7">
        <f t="shared" ca="1" si="63"/>
        <v>9999</v>
      </c>
      <c r="BE41" s="7">
        <f t="shared" ca="1" si="63"/>
        <v>9999</v>
      </c>
      <c r="BF41" s="7">
        <f t="shared" ca="1" si="63"/>
        <v>9999</v>
      </c>
      <c r="BG41" s="7">
        <f t="shared" ca="1" si="63"/>
        <v>9999</v>
      </c>
      <c r="BH41" s="7">
        <f t="shared" ca="1" si="63"/>
        <v>9999</v>
      </c>
      <c r="BI41" s="8">
        <f t="shared" ca="1" si="63"/>
        <v>9999</v>
      </c>
      <c r="BJ41" s="1">
        <v>9999</v>
      </c>
      <c r="BK41" s="1">
        <v>9999</v>
      </c>
    </row>
    <row r="42" spans="1:63" ht="21.95" hidden="1" customHeight="1" x14ac:dyDescent="0.15">
      <c r="C42" s="2">
        <v>5</v>
      </c>
      <c r="D42" s="2"/>
      <c r="E42" s="2"/>
      <c r="F42" s="2"/>
      <c r="G42" s="2"/>
      <c r="H42" s="1">
        <v>9999</v>
      </c>
      <c r="I42" s="2">
        <v>9999</v>
      </c>
      <c r="J42" s="6">
        <f t="shared" ref="J42:AO42" ca="1" si="64" xml:space="preserve">  IF( $A$34,
      IF( AND( $C42=$C$4,J$34=$C$6),
         0,
         IF( AND( $C42=$D$4,J$34=$D$6),
            0.1,
            IF( AND( $C42=$E$4,J$34=$E$6),
               0.2,
               IF( AND( $C42=$F$4,J$34=$F$6),
                  0.3,
                  IF( AND( $C42=$G$4,J$34=$G$6),
                     0.4,
                     9999
                  )
               )
            )
         )
      ),
      IF( J7 &lt; $I$1 + 0.5, J7, 9999 )
   )</f>
        <v>9999</v>
      </c>
      <c r="K42" s="7">
        <f t="shared" ca="1" si="64"/>
        <v>9999</v>
      </c>
      <c r="L42" s="7">
        <f t="shared" ca="1" si="64"/>
        <v>9999</v>
      </c>
      <c r="M42" s="7">
        <f t="shared" ca="1" si="64"/>
        <v>9999</v>
      </c>
      <c r="N42" s="7">
        <f t="shared" ca="1" si="64"/>
        <v>9999</v>
      </c>
      <c r="O42" s="7">
        <f t="shared" ca="1" si="64"/>
        <v>9999</v>
      </c>
      <c r="P42" s="7">
        <f t="shared" ca="1" si="64"/>
        <v>9999</v>
      </c>
      <c r="Q42" s="7">
        <f t="shared" ca="1" si="64"/>
        <v>9999</v>
      </c>
      <c r="R42" s="7">
        <f t="shared" ca="1" si="64"/>
        <v>9999</v>
      </c>
      <c r="S42" s="7">
        <f t="shared" ca="1" si="64"/>
        <v>9999</v>
      </c>
      <c r="T42" s="7">
        <f t="shared" ca="1" si="64"/>
        <v>9999</v>
      </c>
      <c r="U42" s="7">
        <f t="shared" ca="1" si="64"/>
        <v>9999</v>
      </c>
      <c r="V42" s="7">
        <f t="shared" ca="1" si="64"/>
        <v>9999</v>
      </c>
      <c r="W42" s="7">
        <f t="shared" ca="1" si="64"/>
        <v>9999</v>
      </c>
      <c r="X42" s="7">
        <f t="shared" ca="1" si="64"/>
        <v>9999</v>
      </c>
      <c r="Y42" s="7">
        <f t="shared" ca="1" si="64"/>
        <v>9999</v>
      </c>
      <c r="Z42" s="7">
        <f t="shared" ca="1" si="64"/>
        <v>9999</v>
      </c>
      <c r="AA42" s="7">
        <f t="shared" ca="1" si="64"/>
        <v>9999</v>
      </c>
      <c r="AB42" s="7">
        <f t="shared" ca="1" si="64"/>
        <v>9999</v>
      </c>
      <c r="AC42" s="7">
        <f t="shared" ca="1" si="64"/>
        <v>9999</v>
      </c>
      <c r="AD42" s="7">
        <f t="shared" ca="1" si="64"/>
        <v>9999</v>
      </c>
      <c r="AE42" s="7">
        <f t="shared" ca="1" si="64"/>
        <v>9999</v>
      </c>
      <c r="AF42" s="7">
        <f t="shared" ca="1" si="64"/>
        <v>9999</v>
      </c>
      <c r="AG42" s="7">
        <f t="shared" ca="1" si="64"/>
        <v>9999</v>
      </c>
      <c r="AH42" s="7">
        <f t="shared" ca="1" si="64"/>
        <v>9999</v>
      </c>
      <c r="AI42" s="7">
        <f t="shared" ca="1" si="64"/>
        <v>9999</v>
      </c>
      <c r="AJ42" s="7">
        <f t="shared" ca="1" si="64"/>
        <v>9999</v>
      </c>
      <c r="AK42" s="7">
        <f t="shared" ca="1" si="64"/>
        <v>9999</v>
      </c>
      <c r="AL42" s="7">
        <f t="shared" ca="1" si="64"/>
        <v>9999</v>
      </c>
      <c r="AM42" s="7">
        <f t="shared" ca="1" si="64"/>
        <v>9999</v>
      </c>
      <c r="AN42" s="7">
        <f t="shared" ca="1" si="64"/>
        <v>9999</v>
      </c>
      <c r="AO42" s="7">
        <f t="shared" ca="1" si="64"/>
        <v>9999</v>
      </c>
      <c r="AP42" s="7">
        <f t="shared" ref="AP42:BI42" ca="1" si="65" xml:space="preserve">  IF( $A$34,
      IF( AND( $C42=$C$4,AP$34=$C$6),
         0,
         IF( AND( $C42=$D$4,AP$34=$D$6),
            0.1,
            IF( AND( $C42=$E$4,AP$34=$E$6),
               0.2,
               IF( AND( $C42=$F$4,AP$34=$F$6),
                  0.3,
                  IF( AND( $C42=$G$4,AP$34=$G$6),
                     0.4,
                     9999
                  )
               )
            )
         )
      ),
      IF( AP7 &lt; $I$1 + 0.5, AP7, 9999 )
   )</f>
        <v>9999</v>
      </c>
      <c r="AQ42" s="7">
        <f t="shared" ca="1" si="65"/>
        <v>9999</v>
      </c>
      <c r="AR42" s="7">
        <f t="shared" ca="1" si="65"/>
        <v>9999</v>
      </c>
      <c r="AS42" s="7">
        <f t="shared" ca="1" si="65"/>
        <v>9999</v>
      </c>
      <c r="AT42" s="7">
        <f t="shared" ca="1" si="65"/>
        <v>9999</v>
      </c>
      <c r="AU42" s="7">
        <f t="shared" ca="1" si="65"/>
        <v>9999</v>
      </c>
      <c r="AV42" s="7">
        <f t="shared" ca="1" si="65"/>
        <v>9999</v>
      </c>
      <c r="AW42" s="7">
        <f t="shared" ca="1" si="65"/>
        <v>9999</v>
      </c>
      <c r="AX42" s="7">
        <f t="shared" ca="1" si="65"/>
        <v>9999</v>
      </c>
      <c r="AY42" s="7">
        <f t="shared" ca="1" si="65"/>
        <v>9999</v>
      </c>
      <c r="AZ42" s="7">
        <f t="shared" ca="1" si="65"/>
        <v>9999</v>
      </c>
      <c r="BA42" s="7">
        <f t="shared" ca="1" si="65"/>
        <v>9999</v>
      </c>
      <c r="BB42" s="7">
        <f t="shared" ca="1" si="65"/>
        <v>9999</v>
      </c>
      <c r="BC42" s="7">
        <f t="shared" ca="1" si="65"/>
        <v>9999</v>
      </c>
      <c r="BD42" s="7">
        <f t="shared" ca="1" si="65"/>
        <v>9999</v>
      </c>
      <c r="BE42" s="7">
        <f t="shared" ca="1" si="65"/>
        <v>9999</v>
      </c>
      <c r="BF42" s="7">
        <f t="shared" ca="1" si="65"/>
        <v>9999</v>
      </c>
      <c r="BG42" s="7">
        <f t="shared" ca="1" si="65"/>
        <v>9999</v>
      </c>
      <c r="BH42" s="7">
        <f t="shared" ca="1" si="65"/>
        <v>9999</v>
      </c>
      <c r="BI42" s="8">
        <f t="shared" ca="1" si="65"/>
        <v>9999</v>
      </c>
      <c r="BJ42" s="1">
        <v>9999</v>
      </c>
      <c r="BK42" s="1">
        <v>9999</v>
      </c>
    </row>
    <row r="43" spans="1:63" ht="21.95" hidden="1" customHeight="1" x14ac:dyDescent="0.15">
      <c r="C43" s="2">
        <v>6</v>
      </c>
      <c r="D43" s="2"/>
      <c r="E43" s="2"/>
      <c r="F43" s="2"/>
      <c r="G43" s="2"/>
      <c r="H43" s="1">
        <v>9999</v>
      </c>
      <c r="I43" s="2">
        <v>9999</v>
      </c>
      <c r="J43" s="6">
        <f t="shared" ref="J43:AO43" ca="1" si="66" xml:space="preserve">  IF( $A$34,
      IF( AND( $C43=$C$4,J$34=$C$6),
         0,
         IF( AND( $C43=$D$4,J$34=$D$6),
            0.1,
            IF( AND( $C43=$E$4,J$34=$E$6),
               0.2,
               IF( AND( $C43=$F$4,J$34=$F$6),
                  0.3,
                  IF( AND( $C43=$G$4,J$34=$G$6),
                     0.4,
                     9999
                  )
               )
            )
         )
      ),
      IF( J8 &lt; $I$1 + 0.5, J8, 9999 )
   )</f>
        <v>9999</v>
      </c>
      <c r="K43" s="7">
        <f t="shared" ca="1" si="66"/>
        <v>9999</v>
      </c>
      <c r="L43" s="7">
        <f t="shared" ca="1" si="66"/>
        <v>9999</v>
      </c>
      <c r="M43" s="7">
        <f t="shared" ca="1" si="66"/>
        <v>9999</v>
      </c>
      <c r="N43" s="7">
        <f t="shared" ca="1" si="66"/>
        <v>9999</v>
      </c>
      <c r="O43" s="7">
        <f t="shared" ca="1" si="66"/>
        <v>9999</v>
      </c>
      <c r="P43" s="7">
        <f t="shared" ca="1" si="66"/>
        <v>9999</v>
      </c>
      <c r="Q43" s="7">
        <f t="shared" ca="1" si="66"/>
        <v>9999</v>
      </c>
      <c r="R43" s="7">
        <f t="shared" ca="1" si="66"/>
        <v>9999</v>
      </c>
      <c r="S43" s="7">
        <f t="shared" ca="1" si="66"/>
        <v>9999</v>
      </c>
      <c r="T43" s="7">
        <f t="shared" ca="1" si="66"/>
        <v>9999</v>
      </c>
      <c r="U43" s="7">
        <f t="shared" ca="1" si="66"/>
        <v>9999</v>
      </c>
      <c r="V43" s="7">
        <f t="shared" ca="1" si="66"/>
        <v>9999</v>
      </c>
      <c r="W43" s="7">
        <f t="shared" ca="1" si="66"/>
        <v>9999</v>
      </c>
      <c r="X43" s="7">
        <f t="shared" ca="1" si="66"/>
        <v>9999</v>
      </c>
      <c r="Y43" s="7">
        <f t="shared" ca="1" si="66"/>
        <v>9999</v>
      </c>
      <c r="Z43" s="7">
        <f t="shared" ca="1" si="66"/>
        <v>9999</v>
      </c>
      <c r="AA43" s="7">
        <f t="shared" ca="1" si="66"/>
        <v>9999</v>
      </c>
      <c r="AB43" s="7">
        <f t="shared" ca="1" si="66"/>
        <v>9999</v>
      </c>
      <c r="AC43" s="7">
        <f t="shared" ca="1" si="66"/>
        <v>9999</v>
      </c>
      <c r="AD43" s="7">
        <f t="shared" ca="1" si="66"/>
        <v>9999</v>
      </c>
      <c r="AE43" s="7">
        <f t="shared" ca="1" si="66"/>
        <v>9999</v>
      </c>
      <c r="AF43" s="7">
        <f t="shared" ca="1" si="66"/>
        <v>9999</v>
      </c>
      <c r="AG43" s="7">
        <f t="shared" ca="1" si="66"/>
        <v>9999</v>
      </c>
      <c r="AH43" s="7">
        <f t="shared" ca="1" si="66"/>
        <v>9999</v>
      </c>
      <c r="AI43" s="7">
        <f t="shared" ca="1" si="66"/>
        <v>9999</v>
      </c>
      <c r="AJ43" s="7">
        <f t="shared" ca="1" si="66"/>
        <v>9999</v>
      </c>
      <c r="AK43" s="7">
        <f t="shared" ca="1" si="66"/>
        <v>9999</v>
      </c>
      <c r="AL43" s="7">
        <f t="shared" ca="1" si="66"/>
        <v>9999</v>
      </c>
      <c r="AM43" s="7">
        <f t="shared" ca="1" si="66"/>
        <v>9999</v>
      </c>
      <c r="AN43" s="7">
        <f t="shared" ca="1" si="66"/>
        <v>9999</v>
      </c>
      <c r="AO43" s="7">
        <f t="shared" ca="1" si="66"/>
        <v>9999</v>
      </c>
      <c r="AP43" s="7">
        <f t="shared" ref="AP43:BI43" ca="1" si="67" xml:space="preserve">  IF( $A$34,
      IF( AND( $C43=$C$4,AP$34=$C$6),
         0,
         IF( AND( $C43=$D$4,AP$34=$D$6),
            0.1,
            IF( AND( $C43=$E$4,AP$34=$E$6),
               0.2,
               IF( AND( $C43=$F$4,AP$34=$F$6),
                  0.3,
                  IF( AND( $C43=$G$4,AP$34=$G$6),
                     0.4,
                     9999
                  )
               )
            )
         )
      ),
      IF( AP8 &lt; $I$1 + 0.5, AP8, 9999 )
   )</f>
        <v>9999</v>
      </c>
      <c r="AQ43" s="7">
        <f t="shared" ca="1" si="67"/>
        <v>9999</v>
      </c>
      <c r="AR43" s="7">
        <f t="shared" ca="1" si="67"/>
        <v>9999</v>
      </c>
      <c r="AS43" s="7">
        <f t="shared" ca="1" si="67"/>
        <v>9999</v>
      </c>
      <c r="AT43" s="7">
        <f t="shared" ca="1" si="67"/>
        <v>9999</v>
      </c>
      <c r="AU43" s="7">
        <f t="shared" ca="1" si="67"/>
        <v>9999</v>
      </c>
      <c r="AV43" s="7">
        <f t="shared" ca="1" si="67"/>
        <v>9999</v>
      </c>
      <c r="AW43" s="7">
        <f t="shared" ca="1" si="67"/>
        <v>9999</v>
      </c>
      <c r="AX43" s="7">
        <f t="shared" ca="1" si="67"/>
        <v>9999</v>
      </c>
      <c r="AY43" s="7">
        <f t="shared" ca="1" si="67"/>
        <v>9999</v>
      </c>
      <c r="AZ43" s="7">
        <f t="shared" ca="1" si="67"/>
        <v>9999</v>
      </c>
      <c r="BA43" s="7">
        <f t="shared" ca="1" si="67"/>
        <v>9999</v>
      </c>
      <c r="BB43" s="7">
        <f t="shared" ca="1" si="67"/>
        <v>9999</v>
      </c>
      <c r="BC43" s="7">
        <f t="shared" ca="1" si="67"/>
        <v>9999</v>
      </c>
      <c r="BD43" s="7">
        <f t="shared" ca="1" si="67"/>
        <v>9999</v>
      </c>
      <c r="BE43" s="7">
        <f t="shared" ca="1" si="67"/>
        <v>9999</v>
      </c>
      <c r="BF43" s="7">
        <f t="shared" ca="1" si="67"/>
        <v>9999</v>
      </c>
      <c r="BG43" s="7">
        <f t="shared" ca="1" si="67"/>
        <v>9999</v>
      </c>
      <c r="BH43" s="7">
        <f t="shared" ca="1" si="67"/>
        <v>9999</v>
      </c>
      <c r="BI43" s="8">
        <f t="shared" ca="1" si="67"/>
        <v>9999</v>
      </c>
      <c r="BJ43" s="1">
        <v>9999</v>
      </c>
      <c r="BK43" s="1">
        <v>9999</v>
      </c>
    </row>
    <row r="44" spans="1:63" ht="21.95" hidden="1" customHeight="1" x14ac:dyDescent="0.15">
      <c r="C44" s="2">
        <v>7</v>
      </c>
      <c r="D44" s="2"/>
      <c r="E44" s="2"/>
      <c r="F44" s="2"/>
      <c r="G44" s="2"/>
      <c r="H44" s="1">
        <v>9999</v>
      </c>
      <c r="I44" s="2">
        <v>9999</v>
      </c>
      <c r="J44" s="6">
        <f t="shared" ref="J44:AO44" ca="1" si="68" xml:space="preserve">  IF( $A$34,
      IF( AND( $C44=$C$4,J$34=$C$6),
         0,
         IF( AND( $C44=$D$4,J$34=$D$6),
            0.1,
            IF( AND( $C44=$E$4,J$34=$E$6),
               0.2,
               IF( AND( $C44=$F$4,J$34=$F$6),
                  0.3,
                  IF( AND( $C44=$G$4,J$34=$G$6),
                     0.4,
                     9999
                  )
               )
            )
         )
      ),
      IF( J9 &lt; $I$1 + 0.5, J9, 9999 )
   )</f>
        <v>9999</v>
      </c>
      <c r="K44" s="7">
        <f t="shared" ca="1" si="68"/>
        <v>9999</v>
      </c>
      <c r="L44" s="7">
        <f t="shared" ca="1" si="68"/>
        <v>9999</v>
      </c>
      <c r="M44" s="7">
        <f t="shared" ca="1" si="68"/>
        <v>9999</v>
      </c>
      <c r="N44" s="7">
        <f t="shared" ca="1" si="68"/>
        <v>9999</v>
      </c>
      <c r="O44" s="7">
        <f t="shared" ca="1" si="68"/>
        <v>9999</v>
      </c>
      <c r="P44" s="7">
        <f t="shared" ca="1" si="68"/>
        <v>9999</v>
      </c>
      <c r="Q44" s="7">
        <f t="shared" ca="1" si="68"/>
        <v>9999</v>
      </c>
      <c r="R44" s="7">
        <f t="shared" ca="1" si="68"/>
        <v>9999</v>
      </c>
      <c r="S44" s="7">
        <f t="shared" ca="1" si="68"/>
        <v>9999</v>
      </c>
      <c r="T44" s="7">
        <f t="shared" ca="1" si="68"/>
        <v>9999</v>
      </c>
      <c r="U44" s="7">
        <f t="shared" ca="1" si="68"/>
        <v>9999</v>
      </c>
      <c r="V44" s="7">
        <f t="shared" ca="1" si="68"/>
        <v>9999</v>
      </c>
      <c r="W44" s="7">
        <f t="shared" ca="1" si="68"/>
        <v>9999</v>
      </c>
      <c r="X44" s="7">
        <f t="shared" ca="1" si="68"/>
        <v>9999</v>
      </c>
      <c r="Y44" s="7">
        <f t="shared" ca="1" si="68"/>
        <v>9999</v>
      </c>
      <c r="Z44" s="7">
        <f t="shared" ca="1" si="68"/>
        <v>9999</v>
      </c>
      <c r="AA44" s="7">
        <f t="shared" ca="1" si="68"/>
        <v>9999</v>
      </c>
      <c r="AB44" s="7">
        <f t="shared" ca="1" si="68"/>
        <v>9999</v>
      </c>
      <c r="AC44" s="7">
        <f t="shared" ca="1" si="68"/>
        <v>9999</v>
      </c>
      <c r="AD44" s="7">
        <f t="shared" ca="1" si="68"/>
        <v>9999</v>
      </c>
      <c r="AE44" s="7">
        <f t="shared" ca="1" si="68"/>
        <v>9999</v>
      </c>
      <c r="AF44" s="7">
        <f t="shared" ca="1" si="68"/>
        <v>9999</v>
      </c>
      <c r="AG44" s="7">
        <f t="shared" ca="1" si="68"/>
        <v>9999</v>
      </c>
      <c r="AH44" s="7">
        <f t="shared" ca="1" si="68"/>
        <v>9999</v>
      </c>
      <c r="AI44" s="7">
        <f t="shared" ca="1" si="68"/>
        <v>9999</v>
      </c>
      <c r="AJ44" s="7">
        <f t="shared" ca="1" si="68"/>
        <v>9999</v>
      </c>
      <c r="AK44" s="7">
        <f t="shared" ca="1" si="68"/>
        <v>9999</v>
      </c>
      <c r="AL44" s="7">
        <f t="shared" ca="1" si="68"/>
        <v>9999</v>
      </c>
      <c r="AM44" s="7">
        <f t="shared" ca="1" si="68"/>
        <v>9999</v>
      </c>
      <c r="AN44" s="7">
        <f t="shared" ca="1" si="68"/>
        <v>9999</v>
      </c>
      <c r="AO44" s="7">
        <f t="shared" ca="1" si="68"/>
        <v>9999</v>
      </c>
      <c r="AP44" s="7">
        <f t="shared" ref="AP44:BI44" ca="1" si="69" xml:space="preserve">  IF( $A$34,
      IF( AND( $C44=$C$4,AP$34=$C$6),
         0,
         IF( AND( $C44=$D$4,AP$34=$D$6),
            0.1,
            IF( AND( $C44=$E$4,AP$34=$E$6),
               0.2,
               IF( AND( $C44=$F$4,AP$34=$F$6),
                  0.3,
                  IF( AND( $C44=$G$4,AP$34=$G$6),
                     0.4,
                     9999
                  )
               )
            )
         )
      ),
      IF( AP9 &lt; $I$1 + 0.5, AP9, 9999 )
   )</f>
        <v>9999</v>
      </c>
      <c r="AQ44" s="7">
        <f t="shared" ca="1" si="69"/>
        <v>9999</v>
      </c>
      <c r="AR44" s="7">
        <f t="shared" ca="1" si="69"/>
        <v>9999</v>
      </c>
      <c r="AS44" s="7">
        <f t="shared" ca="1" si="69"/>
        <v>9999</v>
      </c>
      <c r="AT44" s="7">
        <f t="shared" ca="1" si="69"/>
        <v>9999</v>
      </c>
      <c r="AU44" s="7">
        <f t="shared" ca="1" si="69"/>
        <v>9999</v>
      </c>
      <c r="AV44" s="7">
        <f t="shared" ca="1" si="69"/>
        <v>9999</v>
      </c>
      <c r="AW44" s="7">
        <f t="shared" ca="1" si="69"/>
        <v>9999</v>
      </c>
      <c r="AX44" s="7">
        <f t="shared" ca="1" si="69"/>
        <v>9999</v>
      </c>
      <c r="AY44" s="7">
        <f t="shared" ca="1" si="69"/>
        <v>9999</v>
      </c>
      <c r="AZ44" s="7">
        <f t="shared" ca="1" si="69"/>
        <v>9999</v>
      </c>
      <c r="BA44" s="7">
        <f t="shared" ca="1" si="69"/>
        <v>9999</v>
      </c>
      <c r="BB44" s="7">
        <f t="shared" ca="1" si="69"/>
        <v>9999</v>
      </c>
      <c r="BC44" s="7">
        <f t="shared" ca="1" si="69"/>
        <v>9999</v>
      </c>
      <c r="BD44" s="7">
        <f t="shared" ca="1" si="69"/>
        <v>9999</v>
      </c>
      <c r="BE44" s="7">
        <f t="shared" ca="1" si="69"/>
        <v>9999</v>
      </c>
      <c r="BF44" s="7">
        <f t="shared" ca="1" si="69"/>
        <v>9999</v>
      </c>
      <c r="BG44" s="7">
        <f t="shared" ca="1" si="69"/>
        <v>9999</v>
      </c>
      <c r="BH44" s="7">
        <f t="shared" ca="1" si="69"/>
        <v>9999</v>
      </c>
      <c r="BI44" s="8">
        <f t="shared" ca="1" si="69"/>
        <v>9999</v>
      </c>
      <c r="BJ44" s="1">
        <v>9999</v>
      </c>
      <c r="BK44" s="1">
        <v>9999</v>
      </c>
    </row>
    <row r="45" spans="1:63" ht="21.95" hidden="1" customHeight="1" x14ac:dyDescent="0.15">
      <c r="C45" s="2">
        <v>8</v>
      </c>
      <c r="D45" s="2"/>
      <c r="E45" s="2"/>
      <c r="F45" s="2"/>
      <c r="G45" s="2"/>
      <c r="H45" s="1">
        <v>9999</v>
      </c>
      <c r="I45" s="2">
        <v>9999</v>
      </c>
      <c r="J45" s="6">
        <f t="shared" ref="J45:AO45" ca="1" si="70" xml:space="preserve">  IF( $A$34,
      IF( AND( $C45=$C$4,J$34=$C$6),
         0,
         IF( AND( $C45=$D$4,J$34=$D$6),
            0.1,
            IF( AND( $C45=$E$4,J$34=$E$6),
               0.2,
               IF( AND( $C45=$F$4,J$34=$F$6),
                  0.3,
                  IF( AND( $C45=$G$4,J$34=$G$6),
                     0.4,
                     9999
                  )
               )
            )
         )
      ),
      IF( J10 &lt; $I$1 + 0.5, J10, 9999 )
   )</f>
        <v>9999</v>
      </c>
      <c r="K45" s="7">
        <f t="shared" ca="1" si="70"/>
        <v>9999</v>
      </c>
      <c r="L45" s="7">
        <f t="shared" ca="1" si="70"/>
        <v>9999</v>
      </c>
      <c r="M45" s="7">
        <f t="shared" ca="1" si="70"/>
        <v>9999</v>
      </c>
      <c r="N45" s="7">
        <f t="shared" ca="1" si="70"/>
        <v>9999</v>
      </c>
      <c r="O45" s="7">
        <f t="shared" ca="1" si="70"/>
        <v>9999</v>
      </c>
      <c r="P45" s="7">
        <f t="shared" ca="1" si="70"/>
        <v>9999</v>
      </c>
      <c r="Q45" s="7">
        <f t="shared" ca="1" si="70"/>
        <v>9999</v>
      </c>
      <c r="R45" s="7">
        <f t="shared" ca="1" si="70"/>
        <v>9999</v>
      </c>
      <c r="S45" s="7">
        <f t="shared" ca="1" si="70"/>
        <v>9999</v>
      </c>
      <c r="T45" s="7">
        <f t="shared" ca="1" si="70"/>
        <v>9999</v>
      </c>
      <c r="U45" s="7">
        <f t="shared" ca="1" si="70"/>
        <v>9999</v>
      </c>
      <c r="V45" s="7">
        <f t="shared" ca="1" si="70"/>
        <v>9999</v>
      </c>
      <c r="W45" s="7">
        <f t="shared" ca="1" si="70"/>
        <v>9999</v>
      </c>
      <c r="X45" s="7">
        <f t="shared" ca="1" si="70"/>
        <v>9999</v>
      </c>
      <c r="Y45" s="7">
        <f t="shared" ca="1" si="70"/>
        <v>9999</v>
      </c>
      <c r="Z45" s="7">
        <f t="shared" ca="1" si="70"/>
        <v>9999</v>
      </c>
      <c r="AA45" s="7">
        <f t="shared" ca="1" si="70"/>
        <v>9999</v>
      </c>
      <c r="AB45" s="7">
        <f t="shared" ca="1" si="70"/>
        <v>9999</v>
      </c>
      <c r="AC45" s="7">
        <f t="shared" ca="1" si="70"/>
        <v>9999</v>
      </c>
      <c r="AD45" s="7">
        <f t="shared" ca="1" si="70"/>
        <v>9999</v>
      </c>
      <c r="AE45" s="7">
        <f t="shared" ca="1" si="70"/>
        <v>9999</v>
      </c>
      <c r="AF45" s="7">
        <f t="shared" ca="1" si="70"/>
        <v>9999</v>
      </c>
      <c r="AG45" s="7">
        <f t="shared" ca="1" si="70"/>
        <v>9999</v>
      </c>
      <c r="AH45" s="7">
        <f t="shared" ca="1" si="70"/>
        <v>9999</v>
      </c>
      <c r="AI45" s="7">
        <f t="shared" ca="1" si="70"/>
        <v>9999</v>
      </c>
      <c r="AJ45" s="7">
        <f t="shared" ca="1" si="70"/>
        <v>9999</v>
      </c>
      <c r="AK45" s="7">
        <f t="shared" ca="1" si="70"/>
        <v>9999</v>
      </c>
      <c r="AL45" s="7">
        <f t="shared" ca="1" si="70"/>
        <v>9999</v>
      </c>
      <c r="AM45" s="7">
        <f t="shared" ca="1" si="70"/>
        <v>9999</v>
      </c>
      <c r="AN45" s="7">
        <f t="shared" ca="1" si="70"/>
        <v>9999</v>
      </c>
      <c r="AO45" s="7">
        <f t="shared" ca="1" si="70"/>
        <v>9999</v>
      </c>
      <c r="AP45" s="7">
        <f t="shared" ref="AP45:BI45" ca="1" si="71" xml:space="preserve">  IF( $A$34,
      IF( AND( $C45=$C$4,AP$34=$C$6),
         0,
         IF( AND( $C45=$D$4,AP$34=$D$6),
            0.1,
            IF( AND( $C45=$E$4,AP$34=$E$6),
               0.2,
               IF( AND( $C45=$F$4,AP$34=$F$6),
                  0.3,
                  IF( AND( $C45=$G$4,AP$34=$G$6),
                     0.4,
                     9999
                  )
               )
            )
         )
      ),
      IF( AP10 &lt; $I$1 + 0.5, AP10, 9999 )
   )</f>
        <v>9999</v>
      </c>
      <c r="AQ45" s="7">
        <f t="shared" ca="1" si="71"/>
        <v>9999</v>
      </c>
      <c r="AR45" s="7">
        <f t="shared" ca="1" si="71"/>
        <v>9999</v>
      </c>
      <c r="AS45" s="7">
        <f t="shared" ca="1" si="71"/>
        <v>9999</v>
      </c>
      <c r="AT45" s="7">
        <f t="shared" ca="1" si="71"/>
        <v>9999</v>
      </c>
      <c r="AU45" s="7">
        <f t="shared" ca="1" si="71"/>
        <v>9999</v>
      </c>
      <c r="AV45" s="7">
        <f t="shared" ca="1" si="71"/>
        <v>9999</v>
      </c>
      <c r="AW45" s="7">
        <f t="shared" ca="1" si="71"/>
        <v>9999</v>
      </c>
      <c r="AX45" s="7">
        <f t="shared" ca="1" si="71"/>
        <v>9999</v>
      </c>
      <c r="AY45" s="7">
        <f t="shared" ca="1" si="71"/>
        <v>9999</v>
      </c>
      <c r="AZ45" s="7">
        <f t="shared" ca="1" si="71"/>
        <v>9999</v>
      </c>
      <c r="BA45" s="7">
        <f t="shared" ca="1" si="71"/>
        <v>9999</v>
      </c>
      <c r="BB45" s="7">
        <f t="shared" ca="1" si="71"/>
        <v>9999</v>
      </c>
      <c r="BC45" s="7">
        <f t="shared" ca="1" si="71"/>
        <v>9999</v>
      </c>
      <c r="BD45" s="7">
        <f t="shared" ca="1" si="71"/>
        <v>9999</v>
      </c>
      <c r="BE45" s="7">
        <f t="shared" ca="1" si="71"/>
        <v>9999</v>
      </c>
      <c r="BF45" s="7">
        <f t="shared" ca="1" si="71"/>
        <v>9999</v>
      </c>
      <c r="BG45" s="7">
        <f t="shared" ca="1" si="71"/>
        <v>9999</v>
      </c>
      <c r="BH45" s="7">
        <f t="shared" ca="1" si="71"/>
        <v>9999</v>
      </c>
      <c r="BI45" s="8">
        <f t="shared" ca="1" si="71"/>
        <v>9999</v>
      </c>
      <c r="BJ45" s="1">
        <v>9999</v>
      </c>
      <c r="BK45" s="1">
        <v>9999</v>
      </c>
    </row>
    <row r="46" spans="1:63" ht="21.95" hidden="1" customHeight="1" x14ac:dyDescent="0.15">
      <c r="C46" s="2">
        <v>9</v>
      </c>
      <c r="D46" s="2"/>
      <c r="E46" s="2"/>
      <c r="F46" s="2"/>
      <c r="G46" s="2"/>
      <c r="H46" s="1">
        <v>9999</v>
      </c>
      <c r="I46" s="2">
        <v>9999</v>
      </c>
      <c r="J46" s="6">
        <f t="shared" ref="J46:AO46" ca="1" si="72" xml:space="preserve">  IF( $A$34,
      IF( AND( $C46=$C$4,J$34=$C$6),
         0,
         IF( AND( $C46=$D$4,J$34=$D$6),
            0.1,
            IF( AND( $C46=$E$4,J$34=$E$6),
               0.2,
               IF( AND( $C46=$F$4,J$34=$F$6),
                  0.3,
                  IF( AND( $C46=$G$4,J$34=$G$6),
                     0.4,
                     9999
                  )
               )
            )
         )
      ),
      IF( J11 &lt; $I$1 + 0.5, J11, 9999 )
   )</f>
        <v>9999</v>
      </c>
      <c r="K46" s="7">
        <f t="shared" ca="1" si="72"/>
        <v>9999</v>
      </c>
      <c r="L46" s="7">
        <f t="shared" ca="1" si="72"/>
        <v>9999</v>
      </c>
      <c r="M46" s="7">
        <f t="shared" ca="1" si="72"/>
        <v>9999</v>
      </c>
      <c r="N46" s="7">
        <f t="shared" ca="1" si="72"/>
        <v>9999</v>
      </c>
      <c r="O46" s="7">
        <f t="shared" ca="1" si="72"/>
        <v>9999</v>
      </c>
      <c r="P46" s="7">
        <f t="shared" ca="1" si="72"/>
        <v>9999</v>
      </c>
      <c r="Q46" s="7">
        <f t="shared" ca="1" si="72"/>
        <v>9999</v>
      </c>
      <c r="R46" s="7">
        <f t="shared" ca="1" si="72"/>
        <v>9999</v>
      </c>
      <c r="S46" s="7">
        <f t="shared" ca="1" si="72"/>
        <v>9999</v>
      </c>
      <c r="T46" s="7">
        <f t="shared" ca="1" si="72"/>
        <v>9999</v>
      </c>
      <c r="U46" s="7">
        <f t="shared" ca="1" si="72"/>
        <v>9999</v>
      </c>
      <c r="V46" s="7">
        <f t="shared" ca="1" si="72"/>
        <v>9999</v>
      </c>
      <c r="W46" s="7">
        <f t="shared" ca="1" si="72"/>
        <v>9999</v>
      </c>
      <c r="X46" s="7">
        <f t="shared" ca="1" si="72"/>
        <v>9999</v>
      </c>
      <c r="Y46" s="7">
        <f t="shared" ca="1" si="72"/>
        <v>9999</v>
      </c>
      <c r="Z46" s="7">
        <f t="shared" ca="1" si="72"/>
        <v>9999</v>
      </c>
      <c r="AA46" s="7">
        <f t="shared" ca="1" si="72"/>
        <v>9999</v>
      </c>
      <c r="AB46" s="7">
        <f t="shared" ca="1" si="72"/>
        <v>9999</v>
      </c>
      <c r="AC46" s="7">
        <f t="shared" ca="1" si="72"/>
        <v>9999</v>
      </c>
      <c r="AD46" s="7">
        <f t="shared" ca="1" si="72"/>
        <v>9999</v>
      </c>
      <c r="AE46" s="7">
        <f t="shared" ca="1" si="72"/>
        <v>9999</v>
      </c>
      <c r="AF46" s="7">
        <f t="shared" ca="1" si="72"/>
        <v>9999</v>
      </c>
      <c r="AG46" s="7">
        <f t="shared" ca="1" si="72"/>
        <v>9999</v>
      </c>
      <c r="AH46" s="7">
        <f t="shared" ca="1" si="72"/>
        <v>9999</v>
      </c>
      <c r="AI46" s="7">
        <f t="shared" ca="1" si="72"/>
        <v>9999</v>
      </c>
      <c r="AJ46" s="7">
        <f t="shared" ca="1" si="72"/>
        <v>9999</v>
      </c>
      <c r="AK46" s="7">
        <f t="shared" ca="1" si="72"/>
        <v>9999</v>
      </c>
      <c r="AL46" s="7">
        <f t="shared" ca="1" si="72"/>
        <v>9999</v>
      </c>
      <c r="AM46" s="7">
        <f t="shared" ca="1" si="72"/>
        <v>9999</v>
      </c>
      <c r="AN46" s="7">
        <f t="shared" ca="1" si="72"/>
        <v>9999</v>
      </c>
      <c r="AO46" s="7">
        <f t="shared" ca="1" si="72"/>
        <v>9999</v>
      </c>
      <c r="AP46" s="7">
        <f t="shared" ref="AP46:BI46" ca="1" si="73" xml:space="preserve">  IF( $A$34,
      IF( AND( $C46=$C$4,AP$34=$C$6),
         0,
         IF( AND( $C46=$D$4,AP$34=$D$6),
            0.1,
            IF( AND( $C46=$E$4,AP$34=$E$6),
               0.2,
               IF( AND( $C46=$F$4,AP$34=$F$6),
                  0.3,
                  IF( AND( $C46=$G$4,AP$34=$G$6),
                     0.4,
                     9999
                  )
               )
            )
         )
      ),
      IF( AP11 &lt; $I$1 + 0.5, AP11, 9999 )
   )</f>
        <v>9999</v>
      </c>
      <c r="AQ46" s="7">
        <f t="shared" ca="1" si="73"/>
        <v>9999</v>
      </c>
      <c r="AR46" s="7">
        <f t="shared" ca="1" si="73"/>
        <v>9999</v>
      </c>
      <c r="AS46" s="7">
        <f t="shared" ca="1" si="73"/>
        <v>9999</v>
      </c>
      <c r="AT46" s="7">
        <f t="shared" ca="1" si="73"/>
        <v>9999</v>
      </c>
      <c r="AU46" s="7">
        <f t="shared" ca="1" si="73"/>
        <v>9999</v>
      </c>
      <c r="AV46" s="7">
        <f t="shared" ca="1" si="73"/>
        <v>9999</v>
      </c>
      <c r="AW46" s="7">
        <f t="shared" ca="1" si="73"/>
        <v>9999</v>
      </c>
      <c r="AX46" s="7">
        <f t="shared" ca="1" si="73"/>
        <v>9999</v>
      </c>
      <c r="AY46" s="7">
        <f t="shared" ca="1" si="73"/>
        <v>9999</v>
      </c>
      <c r="AZ46" s="7">
        <f t="shared" ca="1" si="73"/>
        <v>9999</v>
      </c>
      <c r="BA46" s="7">
        <f t="shared" ca="1" si="73"/>
        <v>9999</v>
      </c>
      <c r="BB46" s="7">
        <f t="shared" ca="1" si="73"/>
        <v>9999</v>
      </c>
      <c r="BC46" s="7">
        <f t="shared" ca="1" si="73"/>
        <v>9999</v>
      </c>
      <c r="BD46" s="7">
        <f t="shared" ca="1" si="73"/>
        <v>9999</v>
      </c>
      <c r="BE46" s="7">
        <f t="shared" ca="1" si="73"/>
        <v>9999</v>
      </c>
      <c r="BF46" s="7">
        <f t="shared" ca="1" si="73"/>
        <v>9999</v>
      </c>
      <c r="BG46" s="7">
        <f t="shared" ca="1" si="73"/>
        <v>9999</v>
      </c>
      <c r="BH46" s="7">
        <f t="shared" ca="1" si="73"/>
        <v>9999</v>
      </c>
      <c r="BI46" s="8">
        <f t="shared" ca="1" si="73"/>
        <v>9999</v>
      </c>
      <c r="BJ46" s="1">
        <v>9999</v>
      </c>
      <c r="BK46" s="1">
        <v>9999</v>
      </c>
    </row>
    <row r="47" spans="1:63" ht="21.95" hidden="1" customHeight="1" x14ac:dyDescent="0.15">
      <c r="C47" s="2">
        <v>10</v>
      </c>
      <c r="D47" s="2"/>
      <c r="E47" s="2"/>
      <c r="F47" s="2"/>
      <c r="G47" s="2"/>
      <c r="H47" s="1">
        <v>9999</v>
      </c>
      <c r="I47" s="2">
        <v>9999</v>
      </c>
      <c r="J47" s="6">
        <f t="shared" ref="J47:AO47" ca="1" si="74" xml:space="preserve">  IF( $A$34,
      IF( AND( $C47=$C$4,J$34=$C$6),
         0,
         IF( AND( $C47=$D$4,J$34=$D$6),
            0.1,
            IF( AND( $C47=$E$4,J$34=$E$6),
               0.2,
               IF( AND( $C47=$F$4,J$34=$F$6),
                  0.3,
                  IF( AND( $C47=$G$4,J$34=$G$6),
                     0.4,
                     9999
                  )
               )
            )
         )
      ),
      IF( J12 &lt; $I$1 + 0.5, J12, 9999 )
   )</f>
        <v>9999</v>
      </c>
      <c r="K47" s="7">
        <f t="shared" ca="1" si="74"/>
        <v>9999</v>
      </c>
      <c r="L47" s="7">
        <f t="shared" ca="1" si="74"/>
        <v>9999</v>
      </c>
      <c r="M47" s="7">
        <f t="shared" ca="1" si="74"/>
        <v>9999</v>
      </c>
      <c r="N47" s="7">
        <f t="shared" ca="1" si="74"/>
        <v>9999</v>
      </c>
      <c r="O47" s="7">
        <f t="shared" ca="1" si="74"/>
        <v>9999</v>
      </c>
      <c r="P47" s="7">
        <f t="shared" ca="1" si="74"/>
        <v>9999</v>
      </c>
      <c r="Q47" s="7">
        <f t="shared" ca="1" si="74"/>
        <v>9999</v>
      </c>
      <c r="R47" s="7">
        <f t="shared" ca="1" si="74"/>
        <v>9999</v>
      </c>
      <c r="S47" s="7">
        <f t="shared" ca="1" si="74"/>
        <v>9999</v>
      </c>
      <c r="T47" s="7">
        <f t="shared" ca="1" si="74"/>
        <v>9999</v>
      </c>
      <c r="U47" s="7">
        <f t="shared" ca="1" si="74"/>
        <v>9999</v>
      </c>
      <c r="V47" s="7">
        <f t="shared" ca="1" si="74"/>
        <v>9999</v>
      </c>
      <c r="W47" s="7">
        <f t="shared" ca="1" si="74"/>
        <v>9999</v>
      </c>
      <c r="X47" s="7">
        <f t="shared" ca="1" si="74"/>
        <v>9999</v>
      </c>
      <c r="Y47" s="7">
        <f t="shared" ca="1" si="74"/>
        <v>9999</v>
      </c>
      <c r="Z47" s="7">
        <f t="shared" ca="1" si="74"/>
        <v>9999</v>
      </c>
      <c r="AA47" s="7">
        <f t="shared" ca="1" si="74"/>
        <v>9999</v>
      </c>
      <c r="AB47" s="7">
        <f t="shared" ca="1" si="74"/>
        <v>9999</v>
      </c>
      <c r="AC47" s="7">
        <f t="shared" ca="1" si="74"/>
        <v>9999</v>
      </c>
      <c r="AD47" s="7">
        <f t="shared" ca="1" si="74"/>
        <v>9999</v>
      </c>
      <c r="AE47" s="7">
        <f t="shared" ca="1" si="74"/>
        <v>9999</v>
      </c>
      <c r="AF47" s="7">
        <f t="shared" ca="1" si="74"/>
        <v>9999</v>
      </c>
      <c r="AG47" s="7">
        <f t="shared" ca="1" si="74"/>
        <v>9999</v>
      </c>
      <c r="AH47" s="7">
        <f t="shared" ca="1" si="74"/>
        <v>9999</v>
      </c>
      <c r="AI47" s="7">
        <f t="shared" ca="1" si="74"/>
        <v>9999</v>
      </c>
      <c r="AJ47" s="7">
        <f t="shared" ca="1" si="74"/>
        <v>9999</v>
      </c>
      <c r="AK47" s="7">
        <f t="shared" ca="1" si="74"/>
        <v>9999</v>
      </c>
      <c r="AL47" s="7">
        <f t="shared" ca="1" si="74"/>
        <v>9999</v>
      </c>
      <c r="AM47" s="7">
        <f t="shared" ca="1" si="74"/>
        <v>9999</v>
      </c>
      <c r="AN47" s="7">
        <f t="shared" ca="1" si="74"/>
        <v>9999</v>
      </c>
      <c r="AO47" s="7">
        <f t="shared" ca="1" si="74"/>
        <v>9999</v>
      </c>
      <c r="AP47" s="7">
        <f t="shared" ref="AP47:BI47" ca="1" si="75" xml:space="preserve">  IF( $A$34,
      IF( AND( $C47=$C$4,AP$34=$C$6),
         0,
         IF( AND( $C47=$D$4,AP$34=$D$6),
            0.1,
            IF( AND( $C47=$E$4,AP$34=$E$6),
               0.2,
               IF( AND( $C47=$F$4,AP$34=$F$6),
                  0.3,
                  IF( AND( $C47=$G$4,AP$34=$G$6),
                     0.4,
                     9999
                  )
               )
            )
         )
      ),
      IF( AP12 &lt; $I$1 + 0.5, AP12, 9999 )
   )</f>
        <v>9999</v>
      </c>
      <c r="AQ47" s="7">
        <f t="shared" ca="1" si="75"/>
        <v>9999</v>
      </c>
      <c r="AR47" s="7">
        <f t="shared" ca="1" si="75"/>
        <v>9999</v>
      </c>
      <c r="AS47" s="7">
        <f t="shared" ca="1" si="75"/>
        <v>9999</v>
      </c>
      <c r="AT47" s="7">
        <f t="shared" ca="1" si="75"/>
        <v>9999</v>
      </c>
      <c r="AU47" s="7">
        <f t="shared" ca="1" si="75"/>
        <v>9999</v>
      </c>
      <c r="AV47" s="7">
        <f t="shared" ca="1" si="75"/>
        <v>9999</v>
      </c>
      <c r="AW47" s="7">
        <f t="shared" ca="1" si="75"/>
        <v>9999</v>
      </c>
      <c r="AX47" s="7">
        <f t="shared" ca="1" si="75"/>
        <v>9999</v>
      </c>
      <c r="AY47" s="7">
        <f t="shared" ca="1" si="75"/>
        <v>9999</v>
      </c>
      <c r="AZ47" s="7">
        <f t="shared" ca="1" si="75"/>
        <v>9999</v>
      </c>
      <c r="BA47" s="7">
        <f t="shared" ca="1" si="75"/>
        <v>9999</v>
      </c>
      <c r="BB47" s="7">
        <f t="shared" ca="1" si="75"/>
        <v>9999</v>
      </c>
      <c r="BC47" s="7">
        <f t="shared" ca="1" si="75"/>
        <v>9999</v>
      </c>
      <c r="BD47" s="7">
        <f t="shared" ca="1" si="75"/>
        <v>9999</v>
      </c>
      <c r="BE47" s="7">
        <f t="shared" ca="1" si="75"/>
        <v>9999</v>
      </c>
      <c r="BF47" s="7">
        <f t="shared" ca="1" si="75"/>
        <v>9999</v>
      </c>
      <c r="BG47" s="7">
        <f t="shared" ca="1" si="75"/>
        <v>9999</v>
      </c>
      <c r="BH47" s="7">
        <f t="shared" ca="1" si="75"/>
        <v>9999</v>
      </c>
      <c r="BI47" s="8">
        <f t="shared" ca="1" si="75"/>
        <v>9999</v>
      </c>
      <c r="BJ47" s="1">
        <v>9999</v>
      </c>
      <c r="BK47" s="1">
        <v>9999</v>
      </c>
    </row>
    <row r="48" spans="1:63" ht="21.95" hidden="1" customHeight="1" x14ac:dyDescent="0.15">
      <c r="C48" s="2">
        <v>11</v>
      </c>
      <c r="D48" s="2"/>
      <c r="E48" s="2"/>
      <c r="F48" s="2"/>
      <c r="G48" s="2"/>
      <c r="H48" s="1">
        <v>9999</v>
      </c>
      <c r="I48" s="2">
        <v>9999</v>
      </c>
      <c r="J48" s="6">
        <f t="shared" ref="J48:AO48" ca="1" si="76" xml:space="preserve">  IF( $A$34,
      IF( AND( $C48=$C$4,J$34=$C$6),
         0,
         IF( AND( $C48=$D$4,J$34=$D$6),
            0.1,
            IF( AND( $C48=$E$4,J$34=$E$6),
               0.2,
               IF( AND( $C48=$F$4,J$34=$F$6),
                  0.3,
                  IF( AND( $C48=$G$4,J$34=$G$6),
                     0.4,
                     9999
                  )
               )
            )
         )
      ),
      IF( J13 &lt; $I$1 + 0.5, J13, 9999 )
   )</f>
        <v>9999</v>
      </c>
      <c r="K48" s="7">
        <f t="shared" ca="1" si="76"/>
        <v>9999</v>
      </c>
      <c r="L48" s="7">
        <f t="shared" ca="1" si="76"/>
        <v>9999</v>
      </c>
      <c r="M48" s="7">
        <f t="shared" ca="1" si="76"/>
        <v>9999</v>
      </c>
      <c r="N48" s="7">
        <f t="shared" ca="1" si="76"/>
        <v>9999</v>
      </c>
      <c r="O48" s="7">
        <f t="shared" ca="1" si="76"/>
        <v>9999</v>
      </c>
      <c r="P48" s="7">
        <f t="shared" ca="1" si="76"/>
        <v>9999</v>
      </c>
      <c r="Q48" s="7">
        <f t="shared" ca="1" si="76"/>
        <v>9999</v>
      </c>
      <c r="R48" s="7">
        <f t="shared" ca="1" si="76"/>
        <v>9999</v>
      </c>
      <c r="S48" s="7">
        <f t="shared" ca="1" si="76"/>
        <v>9999</v>
      </c>
      <c r="T48" s="7">
        <f t="shared" ca="1" si="76"/>
        <v>9999</v>
      </c>
      <c r="U48" s="7">
        <f t="shared" ca="1" si="76"/>
        <v>9999</v>
      </c>
      <c r="V48" s="7">
        <f t="shared" ca="1" si="76"/>
        <v>9999</v>
      </c>
      <c r="W48" s="7">
        <f t="shared" ca="1" si="76"/>
        <v>9999</v>
      </c>
      <c r="X48" s="7">
        <f t="shared" ca="1" si="76"/>
        <v>9999</v>
      </c>
      <c r="Y48" s="7">
        <f t="shared" ca="1" si="76"/>
        <v>9999</v>
      </c>
      <c r="Z48" s="7">
        <f t="shared" ca="1" si="76"/>
        <v>9999</v>
      </c>
      <c r="AA48" s="7">
        <f t="shared" ca="1" si="76"/>
        <v>9999</v>
      </c>
      <c r="AB48" s="7">
        <f t="shared" ca="1" si="76"/>
        <v>9999</v>
      </c>
      <c r="AC48" s="7">
        <f t="shared" ca="1" si="76"/>
        <v>9999</v>
      </c>
      <c r="AD48" s="7">
        <f t="shared" ca="1" si="76"/>
        <v>9999</v>
      </c>
      <c r="AE48" s="7">
        <f t="shared" ca="1" si="76"/>
        <v>9999</v>
      </c>
      <c r="AF48" s="7">
        <f t="shared" ca="1" si="76"/>
        <v>9999</v>
      </c>
      <c r="AG48" s="7">
        <f t="shared" ca="1" si="76"/>
        <v>0.4</v>
      </c>
      <c r="AH48" s="7">
        <f t="shared" ca="1" si="76"/>
        <v>9999</v>
      </c>
      <c r="AI48" s="7">
        <f t="shared" ca="1" si="76"/>
        <v>9999</v>
      </c>
      <c r="AJ48" s="7">
        <f t="shared" ca="1" si="76"/>
        <v>9999</v>
      </c>
      <c r="AK48" s="7">
        <f t="shared" ca="1" si="76"/>
        <v>9999</v>
      </c>
      <c r="AL48" s="7">
        <f t="shared" ca="1" si="76"/>
        <v>9999</v>
      </c>
      <c r="AM48" s="7">
        <f t="shared" ca="1" si="76"/>
        <v>9999</v>
      </c>
      <c r="AN48" s="7">
        <f t="shared" ca="1" si="76"/>
        <v>9999</v>
      </c>
      <c r="AO48" s="7">
        <f t="shared" ca="1" si="76"/>
        <v>9999</v>
      </c>
      <c r="AP48" s="7">
        <f t="shared" ref="AP48:BI48" ca="1" si="77" xml:space="preserve">  IF( $A$34,
      IF( AND( $C48=$C$4,AP$34=$C$6),
         0,
         IF( AND( $C48=$D$4,AP$34=$D$6),
            0.1,
            IF( AND( $C48=$E$4,AP$34=$E$6),
               0.2,
               IF( AND( $C48=$F$4,AP$34=$F$6),
                  0.3,
                  IF( AND( $C48=$G$4,AP$34=$G$6),
                     0.4,
                     9999
                  )
               )
            )
         )
      ),
      IF( AP13 &lt; $I$1 + 0.5, AP13, 9999 )
   )</f>
        <v>9999</v>
      </c>
      <c r="AQ48" s="7">
        <f t="shared" ca="1" si="77"/>
        <v>9999</v>
      </c>
      <c r="AR48" s="7">
        <f t="shared" ca="1" si="77"/>
        <v>9999</v>
      </c>
      <c r="AS48" s="7">
        <f t="shared" ca="1" si="77"/>
        <v>9999</v>
      </c>
      <c r="AT48" s="7">
        <f t="shared" ca="1" si="77"/>
        <v>9999</v>
      </c>
      <c r="AU48" s="7">
        <f t="shared" ca="1" si="77"/>
        <v>9999</v>
      </c>
      <c r="AV48" s="7">
        <f t="shared" ca="1" si="77"/>
        <v>9999</v>
      </c>
      <c r="AW48" s="7">
        <f t="shared" ca="1" si="77"/>
        <v>9999</v>
      </c>
      <c r="AX48" s="7">
        <f t="shared" ca="1" si="77"/>
        <v>9999</v>
      </c>
      <c r="AY48" s="7">
        <f t="shared" ca="1" si="77"/>
        <v>9999</v>
      </c>
      <c r="AZ48" s="7">
        <f t="shared" ca="1" si="77"/>
        <v>9999</v>
      </c>
      <c r="BA48" s="7">
        <f t="shared" ca="1" si="77"/>
        <v>9999</v>
      </c>
      <c r="BB48" s="7">
        <f t="shared" ca="1" si="77"/>
        <v>9999</v>
      </c>
      <c r="BC48" s="7">
        <f t="shared" ca="1" si="77"/>
        <v>9999</v>
      </c>
      <c r="BD48" s="7">
        <f t="shared" ca="1" si="77"/>
        <v>9999</v>
      </c>
      <c r="BE48" s="7">
        <f t="shared" ca="1" si="77"/>
        <v>9999</v>
      </c>
      <c r="BF48" s="7">
        <f t="shared" ca="1" si="77"/>
        <v>9999</v>
      </c>
      <c r="BG48" s="7">
        <f t="shared" ca="1" si="77"/>
        <v>9999</v>
      </c>
      <c r="BH48" s="7">
        <f t="shared" ca="1" si="77"/>
        <v>9999</v>
      </c>
      <c r="BI48" s="8">
        <f t="shared" ca="1" si="77"/>
        <v>9999</v>
      </c>
      <c r="BJ48" s="1">
        <v>9999</v>
      </c>
      <c r="BK48" s="1">
        <v>9999</v>
      </c>
    </row>
    <row r="49" spans="3:63" ht="21.95" hidden="1" customHeight="1" x14ac:dyDescent="0.15">
      <c r="C49" s="2">
        <v>12</v>
      </c>
      <c r="D49" s="2"/>
      <c r="E49" s="2"/>
      <c r="F49" s="2"/>
      <c r="G49" s="2"/>
      <c r="H49" s="1">
        <v>9999</v>
      </c>
      <c r="I49" s="2">
        <v>9999</v>
      </c>
      <c r="J49" s="6">
        <f t="shared" ref="J49:AO49" ca="1" si="78" xml:space="preserve">  IF( $A$34,
      IF( AND( $C49=$C$4,J$34=$C$6),
         0,
         IF( AND( $C49=$D$4,J$34=$D$6),
            0.1,
            IF( AND( $C49=$E$4,J$34=$E$6),
               0.2,
               IF( AND( $C49=$F$4,J$34=$F$6),
                  0.3,
                  IF( AND( $C49=$G$4,J$34=$G$6),
                     0.4,
                     9999
                  )
               )
            )
         )
      ),
      IF( J14 &lt; $I$1 + 0.5, J14, 9999 )
   )</f>
        <v>9999</v>
      </c>
      <c r="K49" s="7">
        <f t="shared" ca="1" si="78"/>
        <v>9999</v>
      </c>
      <c r="L49" s="7">
        <f t="shared" ca="1" si="78"/>
        <v>9999</v>
      </c>
      <c r="M49" s="7">
        <f t="shared" ca="1" si="78"/>
        <v>9999</v>
      </c>
      <c r="N49" s="7">
        <f t="shared" ca="1" si="78"/>
        <v>9999</v>
      </c>
      <c r="O49" s="7">
        <f t="shared" ca="1" si="78"/>
        <v>9999</v>
      </c>
      <c r="P49" s="7">
        <f t="shared" ca="1" si="78"/>
        <v>9999</v>
      </c>
      <c r="Q49" s="7">
        <f t="shared" ca="1" si="78"/>
        <v>9999</v>
      </c>
      <c r="R49" s="7">
        <f t="shared" ca="1" si="78"/>
        <v>9999</v>
      </c>
      <c r="S49" s="7">
        <f t="shared" ca="1" si="78"/>
        <v>9999</v>
      </c>
      <c r="T49" s="7">
        <f t="shared" ca="1" si="78"/>
        <v>9999</v>
      </c>
      <c r="U49" s="7">
        <f t="shared" ca="1" si="78"/>
        <v>9999</v>
      </c>
      <c r="V49" s="7">
        <f t="shared" ca="1" si="78"/>
        <v>9999</v>
      </c>
      <c r="W49" s="7">
        <f t="shared" ca="1" si="78"/>
        <v>9999</v>
      </c>
      <c r="X49" s="7">
        <f t="shared" ca="1" si="78"/>
        <v>9999</v>
      </c>
      <c r="Y49" s="7">
        <f t="shared" ca="1" si="78"/>
        <v>9999</v>
      </c>
      <c r="Z49" s="7">
        <f t="shared" ca="1" si="78"/>
        <v>9999</v>
      </c>
      <c r="AA49" s="7">
        <f t="shared" ca="1" si="78"/>
        <v>9999</v>
      </c>
      <c r="AB49" s="7">
        <f t="shared" ca="1" si="78"/>
        <v>9999</v>
      </c>
      <c r="AC49" s="7">
        <f t="shared" ca="1" si="78"/>
        <v>9999</v>
      </c>
      <c r="AD49" s="7">
        <f t="shared" ca="1" si="78"/>
        <v>9999</v>
      </c>
      <c r="AE49" s="7">
        <f t="shared" ca="1" si="78"/>
        <v>9999</v>
      </c>
      <c r="AF49" s="7">
        <f t="shared" ca="1" si="78"/>
        <v>9999</v>
      </c>
      <c r="AG49" s="7">
        <f t="shared" ca="1" si="78"/>
        <v>9999</v>
      </c>
      <c r="AH49" s="7">
        <f t="shared" ca="1" si="78"/>
        <v>9999</v>
      </c>
      <c r="AI49" s="7">
        <f t="shared" ca="1" si="78"/>
        <v>9999</v>
      </c>
      <c r="AJ49" s="7">
        <f t="shared" ca="1" si="78"/>
        <v>9999</v>
      </c>
      <c r="AK49" s="7">
        <f t="shared" ca="1" si="78"/>
        <v>9999</v>
      </c>
      <c r="AL49" s="7">
        <f t="shared" ca="1" si="78"/>
        <v>9999</v>
      </c>
      <c r="AM49" s="7">
        <f t="shared" ca="1" si="78"/>
        <v>9999</v>
      </c>
      <c r="AN49" s="7">
        <f t="shared" ca="1" si="78"/>
        <v>9999</v>
      </c>
      <c r="AO49" s="7">
        <f t="shared" ca="1" si="78"/>
        <v>9999</v>
      </c>
      <c r="AP49" s="7">
        <f t="shared" ref="AP49:BI49" ca="1" si="79" xml:space="preserve">  IF( $A$34,
      IF( AND( $C49=$C$4,AP$34=$C$6),
         0,
         IF( AND( $C49=$D$4,AP$34=$D$6),
            0.1,
            IF( AND( $C49=$E$4,AP$34=$E$6),
               0.2,
               IF( AND( $C49=$F$4,AP$34=$F$6),
                  0.3,
                  IF( AND( $C49=$G$4,AP$34=$G$6),
                     0.4,
                     9999
                  )
               )
            )
         )
      ),
      IF( AP14 &lt; $I$1 + 0.5, AP14, 9999 )
   )</f>
        <v>9999</v>
      </c>
      <c r="AQ49" s="7">
        <f t="shared" ca="1" si="79"/>
        <v>9999</v>
      </c>
      <c r="AR49" s="7">
        <f t="shared" ca="1" si="79"/>
        <v>9999</v>
      </c>
      <c r="AS49" s="7">
        <f t="shared" ca="1" si="79"/>
        <v>9999</v>
      </c>
      <c r="AT49" s="7">
        <f t="shared" ca="1" si="79"/>
        <v>9999</v>
      </c>
      <c r="AU49" s="7">
        <f t="shared" ca="1" si="79"/>
        <v>9999</v>
      </c>
      <c r="AV49" s="7">
        <f t="shared" ca="1" si="79"/>
        <v>9999</v>
      </c>
      <c r="AW49" s="7">
        <f t="shared" ca="1" si="79"/>
        <v>9999</v>
      </c>
      <c r="AX49" s="7">
        <f t="shared" ca="1" si="79"/>
        <v>9999</v>
      </c>
      <c r="AY49" s="7">
        <f t="shared" ca="1" si="79"/>
        <v>9999</v>
      </c>
      <c r="AZ49" s="7">
        <f t="shared" ca="1" si="79"/>
        <v>9999</v>
      </c>
      <c r="BA49" s="7">
        <f t="shared" ca="1" si="79"/>
        <v>9999</v>
      </c>
      <c r="BB49" s="7">
        <f t="shared" ca="1" si="79"/>
        <v>9999</v>
      </c>
      <c r="BC49" s="7">
        <f t="shared" ca="1" si="79"/>
        <v>9999</v>
      </c>
      <c r="BD49" s="7">
        <f t="shared" ca="1" si="79"/>
        <v>9999</v>
      </c>
      <c r="BE49" s="7">
        <f t="shared" ca="1" si="79"/>
        <v>9999</v>
      </c>
      <c r="BF49" s="7">
        <f t="shared" ca="1" si="79"/>
        <v>9999</v>
      </c>
      <c r="BG49" s="7">
        <f t="shared" ca="1" si="79"/>
        <v>9999</v>
      </c>
      <c r="BH49" s="7">
        <f t="shared" ca="1" si="79"/>
        <v>9999</v>
      </c>
      <c r="BI49" s="8">
        <f t="shared" ca="1" si="79"/>
        <v>9999</v>
      </c>
      <c r="BJ49" s="1">
        <v>9999</v>
      </c>
      <c r="BK49" s="1">
        <v>9999</v>
      </c>
    </row>
    <row r="50" spans="3:63" ht="21.95" hidden="1" customHeight="1" x14ac:dyDescent="0.15">
      <c r="C50" s="2">
        <v>13</v>
      </c>
      <c r="D50" s="2"/>
      <c r="E50" s="2"/>
      <c r="F50" s="2"/>
      <c r="G50" s="2"/>
      <c r="H50" s="1">
        <v>9999</v>
      </c>
      <c r="I50" s="2">
        <v>9999</v>
      </c>
      <c r="J50" s="6">
        <f t="shared" ref="J50:AO50" ca="1" si="80" xml:space="preserve">  IF( $A$34,
      IF( AND( $C50=$C$4,J$34=$C$6),
         0,
         IF( AND( $C50=$D$4,J$34=$D$6),
            0.1,
            IF( AND( $C50=$E$4,J$34=$E$6),
               0.2,
               IF( AND( $C50=$F$4,J$34=$F$6),
                  0.3,
                  IF( AND( $C50=$G$4,J$34=$G$6),
                     0.4,
                     9999
                  )
               )
            )
         )
      ),
      IF( J15 &lt; $I$1 + 0.5, J15, 9999 )
   )</f>
        <v>9999</v>
      </c>
      <c r="K50" s="7">
        <f t="shared" ca="1" si="80"/>
        <v>9999</v>
      </c>
      <c r="L50" s="7">
        <f t="shared" ca="1" si="80"/>
        <v>9999</v>
      </c>
      <c r="M50" s="7">
        <f t="shared" ca="1" si="80"/>
        <v>9999</v>
      </c>
      <c r="N50" s="7">
        <f t="shared" ca="1" si="80"/>
        <v>9999</v>
      </c>
      <c r="O50" s="7">
        <f t="shared" ca="1" si="80"/>
        <v>9999</v>
      </c>
      <c r="P50" s="7">
        <f t="shared" ca="1" si="80"/>
        <v>9999</v>
      </c>
      <c r="Q50" s="7">
        <f t="shared" ca="1" si="80"/>
        <v>9999</v>
      </c>
      <c r="R50" s="7">
        <f t="shared" ca="1" si="80"/>
        <v>9999</v>
      </c>
      <c r="S50" s="7">
        <f t="shared" ca="1" si="80"/>
        <v>9999</v>
      </c>
      <c r="T50" s="7">
        <f t="shared" ca="1" si="80"/>
        <v>9999</v>
      </c>
      <c r="U50" s="7">
        <f t="shared" ca="1" si="80"/>
        <v>9999</v>
      </c>
      <c r="V50" s="7">
        <f t="shared" ca="1" si="80"/>
        <v>9999</v>
      </c>
      <c r="W50" s="7">
        <f t="shared" ca="1" si="80"/>
        <v>9999</v>
      </c>
      <c r="X50" s="7">
        <f t="shared" ca="1" si="80"/>
        <v>9999</v>
      </c>
      <c r="Y50" s="7">
        <f t="shared" ca="1" si="80"/>
        <v>9999</v>
      </c>
      <c r="Z50" s="7">
        <f t="shared" ca="1" si="80"/>
        <v>9999</v>
      </c>
      <c r="AA50" s="7">
        <f t="shared" ca="1" si="80"/>
        <v>9999</v>
      </c>
      <c r="AB50" s="7">
        <f t="shared" ca="1" si="80"/>
        <v>9999</v>
      </c>
      <c r="AC50" s="7">
        <f t="shared" ca="1" si="80"/>
        <v>9999</v>
      </c>
      <c r="AD50" s="7">
        <f t="shared" ca="1" si="80"/>
        <v>9999</v>
      </c>
      <c r="AE50" s="7">
        <f t="shared" ca="1" si="80"/>
        <v>9999</v>
      </c>
      <c r="AF50" s="7">
        <f t="shared" ca="1" si="80"/>
        <v>9999</v>
      </c>
      <c r="AG50" s="7">
        <f t="shared" ca="1" si="80"/>
        <v>9999</v>
      </c>
      <c r="AH50" s="7">
        <f t="shared" ca="1" si="80"/>
        <v>9999</v>
      </c>
      <c r="AI50" s="7">
        <f t="shared" ca="1" si="80"/>
        <v>9999</v>
      </c>
      <c r="AJ50" s="7">
        <f t="shared" ca="1" si="80"/>
        <v>9999</v>
      </c>
      <c r="AK50" s="7">
        <f t="shared" ca="1" si="80"/>
        <v>9999</v>
      </c>
      <c r="AL50" s="7">
        <f t="shared" ca="1" si="80"/>
        <v>9999</v>
      </c>
      <c r="AM50" s="7">
        <f t="shared" ca="1" si="80"/>
        <v>0.3</v>
      </c>
      <c r="AN50" s="7">
        <f t="shared" ca="1" si="80"/>
        <v>9999</v>
      </c>
      <c r="AO50" s="7">
        <f t="shared" ca="1" si="80"/>
        <v>9999</v>
      </c>
      <c r="AP50" s="7">
        <f t="shared" ref="AP50:BI50" ca="1" si="81" xml:space="preserve">  IF( $A$34,
      IF( AND( $C50=$C$4,AP$34=$C$6),
         0,
         IF( AND( $C50=$D$4,AP$34=$D$6),
            0.1,
            IF( AND( $C50=$E$4,AP$34=$E$6),
               0.2,
               IF( AND( $C50=$F$4,AP$34=$F$6),
                  0.3,
                  IF( AND( $C50=$G$4,AP$34=$G$6),
                     0.4,
                     9999
                  )
               )
            )
         )
      ),
      IF( AP15 &lt; $I$1 + 0.5, AP15, 9999 )
   )</f>
        <v>9999</v>
      </c>
      <c r="AQ50" s="7">
        <f t="shared" ca="1" si="81"/>
        <v>9999</v>
      </c>
      <c r="AR50" s="7">
        <f t="shared" ca="1" si="81"/>
        <v>9999</v>
      </c>
      <c r="AS50" s="7">
        <f t="shared" ca="1" si="81"/>
        <v>9999</v>
      </c>
      <c r="AT50" s="7">
        <f t="shared" ca="1" si="81"/>
        <v>9999</v>
      </c>
      <c r="AU50" s="7">
        <f t="shared" ca="1" si="81"/>
        <v>9999</v>
      </c>
      <c r="AV50" s="7">
        <f t="shared" ca="1" si="81"/>
        <v>9999</v>
      </c>
      <c r="AW50" s="7">
        <f t="shared" ca="1" si="81"/>
        <v>9999</v>
      </c>
      <c r="AX50" s="7">
        <f t="shared" ca="1" si="81"/>
        <v>9999</v>
      </c>
      <c r="AY50" s="7">
        <f t="shared" ca="1" si="81"/>
        <v>9999</v>
      </c>
      <c r="AZ50" s="7">
        <f t="shared" ca="1" si="81"/>
        <v>9999</v>
      </c>
      <c r="BA50" s="7">
        <f t="shared" ca="1" si="81"/>
        <v>9999</v>
      </c>
      <c r="BB50" s="7">
        <f t="shared" ca="1" si="81"/>
        <v>9999</v>
      </c>
      <c r="BC50" s="7">
        <f t="shared" ca="1" si="81"/>
        <v>9999</v>
      </c>
      <c r="BD50" s="7">
        <f t="shared" ca="1" si="81"/>
        <v>9999</v>
      </c>
      <c r="BE50" s="7">
        <f t="shared" ca="1" si="81"/>
        <v>9999</v>
      </c>
      <c r="BF50" s="7">
        <f t="shared" ca="1" si="81"/>
        <v>9999</v>
      </c>
      <c r="BG50" s="7">
        <f t="shared" ca="1" si="81"/>
        <v>9999</v>
      </c>
      <c r="BH50" s="7">
        <f t="shared" ca="1" si="81"/>
        <v>9999</v>
      </c>
      <c r="BI50" s="8">
        <f t="shared" ca="1" si="81"/>
        <v>9999</v>
      </c>
      <c r="BJ50" s="1">
        <v>9999</v>
      </c>
      <c r="BK50" s="1">
        <v>9999</v>
      </c>
    </row>
    <row r="51" spans="3:63" ht="21.95" hidden="1" customHeight="1" x14ac:dyDescent="0.15">
      <c r="C51" s="2">
        <v>14</v>
      </c>
      <c r="D51" s="2"/>
      <c r="E51" s="2"/>
      <c r="F51" s="2"/>
      <c r="G51" s="2"/>
      <c r="H51" s="1">
        <v>9999</v>
      </c>
      <c r="I51" s="2">
        <v>9999</v>
      </c>
      <c r="J51" s="6">
        <f t="shared" ref="J51:AO51" ca="1" si="82" xml:space="preserve">  IF( $A$34,
      IF( AND( $C51=$C$4,J$34=$C$6),
         0,
         IF( AND( $C51=$D$4,J$34=$D$6),
            0.1,
            IF( AND( $C51=$E$4,J$34=$E$6),
               0.2,
               IF( AND( $C51=$F$4,J$34=$F$6),
                  0.3,
                  IF( AND( $C51=$G$4,J$34=$G$6),
                     0.4,
                     9999
                  )
               )
            )
         )
      ),
      IF( J16 &lt; $I$1 + 0.5, J16, 9999 )
   )</f>
        <v>9999</v>
      </c>
      <c r="K51" s="7">
        <f t="shared" ca="1" si="82"/>
        <v>9999</v>
      </c>
      <c r="L51" s="7">
        <f t="shared" ca="1" si="82"/>
        <v>9999</v>
      </c>
      <c r="M51" s="7">
        <f t="shared" ca="1" si="82"/>
        <v>9999</v>
      </c>
      <c r="N51" s="7">
        <f t="shared" ca="1" si="82"/>
        <v>9999</v>
      </c>
      <c r="O51" s="7">
        <f t="shared" ca="1" si="82"/>
        <v>9999</v>
      </c>
      <c r="P51" s="7">
        <f t="shared" ca="1" si="82"/>
        <v>9999</v>
      </c>
      <c r="Q51" s="7">
        <f t="shared" ca="1" si="82"/>
        <v>9999</v>
      </c>
      <c r="R51" s="7">
        <f t="shared" ca="1" si="82"/>
        <v>9999</v>
      </c>
      <c r="S51" s="7">
        <f t="shared" ca="1" si="82"/>
        <v>9999</v>
      </c>
      <c r="T51" s="7">
        <f t="shared" ca="1" si="82"/>
        <v>9999</v>
      </c>
      <c r="U51" s="7">
        <f t="shared" ca="1" si="82"/>
        <v>9999</v>
      </c>
      <c r="V51" s="7">
        <f t="shared" ca="1" si="82"/>
        <v>9999</v>
      </c>
      <c r="W51" s="7">
        <f t="shared" ca="1" si="82"/>
        <v>9999</v>
      </c>
      <c r="X51" s="7">
        <f t="shared" ca="1" si="82"/>
        <v>0.1</v>
      </c>
      <c r="Y51" s="7">
        <f t="shared" ca="1" si="82"/>
        <v>9999</v>
      </c>
      <c r="Z51" s="7">
        <f t="shared" ca="1" si="82"/>
        <v>9999</v>
      </c>
      <c r="AA51" s="7">
        <f t="shared" ca="1" si="82"/>
        <v>9999</v>
      </c>
      <c r="AB51" s="7">
        <f t="shared" ca="1" si="82"/>
        <v>9999</v>
      </c>
      <c r="AC51" s="7">
        <f t="shared" ca="1" si="82"/>
        <v>9999</v>
      </c>
      <c r="AD51" s="7">
        <f t="shared" ca="1" si="82"/>
        <v>9999</v>
      </c>
      <c r="AE51" s="7">
        <f t="shared" ca="1" si="82"/>
        <v>9999</v>
      </c>
      <c r="AF51" s="7">
        <f t="shared" ca="1" si="82"/>
        <v>9999</v>
      </c>
      <c r="AG51" s="7">
        <f t="shared" ca="1" si="82"/>
        <v>9999</v>
      </c>
      <c r="AH51" s="7">
        <f t="shared" ca="1" si="82"/>
        <v>9999</v>
      </c>
      <c r="AI51" s="7">
        <f t="shared" ca="1" si="82"/>
        <v>9999</v>
      </c>
      <c r="AJ51" s="7">
        <f t="shared" ca="1" si="82"/>
        <v>9999</v>
      </c>
      <c r="AK51" s="7">
        <f t="shared" ca="1" si="82"/>
        <v>9999</v>
      </c>
      <c r="AL51" s="7">
        <f t="shared" ca="1" si="82"/>
        <v>9999</v>
      </c>
      <c r="AM51" s="7">
        <f t="shared" ca="1" si="82"/>
        <v>9999</v>
      </c>
      <c r="AN51" s="7">
        <f t="shared" ca="1" si="82"/>
        <v>9999</v>
      </c>
      <c r="AO51" s="7">
        <f t="shared" ca="1" si="82"/>
        <v>9999</v>
      </c>
      <c r="AP51" s="7">
        <f t="shared" ref="AP51:BI51" ca="1" si="83" xml:space="preserve">  IF( $A$34,
      IF( AND( $C51=$C$4,AP$34=$C$6),
         0,
         IF( AND( $C51=$D$4,AP$34=$D$6),
            0.1,
            IF( AND( $C51=$E$4,AP$34=$E$6),
               0.2,
               IF( AND( $C51=$F$4,AP$34=$F$6),
                  0.3,
                  IF( AND( $C51=$G$4,AP$34=$G$6),
                     0.4,
                     9999
                  )
               )
            )
         )
      ),
      IF( AP16 &lt; $I$1 + 0.5, AP16, 9999 )
   )</f>
        <v>9999</v>
      </c>
      <c r="AQ51" s="7">
        <f t="shared" ca="1" si="83"/>
        <v>9999</v>
      </c>
      <c r="AR51" s="7">
        <f t="shared" ca="1" si="83"/>
        <v>9999</v>
      </c>
      <c r="AS51" s="7">
        <f t="shared" ca="1" si="83"/>
        <v>9999</v>
      </c>
      <c r="AT51" s="7">
        <f t="shared" ca="1" si="83"/>
        <v>9999</v>
      </c>
      <c r="AU51" s="7">
        <f t="shared" ca="1" si="83"/>
        <v>9999</v>
      </c>
      <c r="AV51" s="7">
        <f t="shared" ca="1" si="83"/>
        <v>9999</v>
      </c>
      <c r="AW51" s="7">
        <f t="shared" ca="1" si="83"/>
        <v>9999</v>
      </c>
      <c r="AX51" s="7">
        <f t="shared" ca="1" si="83"/>
        <v>9999</v>
      </c>
      <c r="AY51" s="7">
        <f t="shared" ca="1" si="83"/>
        <v>9999</v>
      </c>
      <c r="AZ51" s="7">
        <f t="shared" ca="1" si="83"/>
        <v>9999</v>
      </c>
      <c r="BA51" s="7">
        <f t="shared" ca="1" si="83"/>
        <v>9999</v>
      </c>
      <c r="BB51" s="7">
        <f t="shared" ca="1" si="83"/>
        <v>9999</v>
      </c>
      <c r="BC51" s="7">
        <f t="shared" ca="1" si="83"/>
        <v>9999</v>
      </c>
      <c r="BD51" s="7">
        <f t="shared" ca="1" si="83"/>
        <v>9999</v>
      </c>
      <c r="BE51" s="7">
        <f t="shared" ca="1" si="83"/>
        <v>9999</v>
      </c>
      <c r="BF51" s="7">
        <f t="shared" ca="1" si="83"/>
        <v>9999</v>
      </c>
      <c r="BG51" s="7">
        <f t="shared" ca="1" si="83"/>
        <v>9999</v>
      </c>
      <c r="BH51" s="7">
        <f t="shared" ca="1" si="83"/>
        <v>9999</v>
      </c>
      <c r="BI51" s="8">
        <f t="shared" ca="1" si="83"/>
        <v>9999</v>
      </c>
      <c r="BJ51" s="1">
        <v>9999</v>
      </c>
      <c r="BK51" s="1">
        <v>9999</v>
      </c>
    </row>
    <row r="52" spans="3:63" ht="21.95" hidden="1" customHeight="1" x14ac:dyDescent="0.15">
      <c r="C52" s="2">
        <v>15</v>
      </c>
      <c r="D52" s="2"/>
      <c r="E52" s="2"/>
      <c r="F52" s="2"/>
      <c r="G52" s="2"/>
      <c r="H52" s="1">
        <v>9999</v>
      </c>
      <c r="I52" s="2">
        <v>9999</v>
      </c>
      <c r="J52" s="6">
        <f t="shared" ref="J52:AO52" ca="1" si="84" xml:space="preserve">  IF( $A$34,
      IF( AND( $C52=$C$4,J$34=$C$6),
         0,
         IF( AND( $C52=$D$4,J$34=$D$6),
            0.1,
            IF( AND( $C52=$E$4,J$34=$E$6),
               0.2,
               IF( AND( $C52=$F$4,J$34=$F$6),
                  0.3,
                  IF( AND( $C52=$G$4,J$34=$G$6),
                     0.4,
                     9999
                  )
               )
            )
         )
      ),
      IF( J17 &lt; $I$1 + 0.5, J17, 9999 )
   )</f>
        <v>9999</v>
      </c>
      <c r="K52" s="7">
        <f t="shared" ca="1" si="84"/>
        <v>0</v>
      </c>
      <c r="L52" s="7">
        <f t="shared" ca="1" si="84"/>
        <v>9999</v>
      </c>
      <c r="M52" s="7">
        <f t="shared" ca="1" si="84"/>
        <v>9999</v>
      </c>
      <c r="N52" s="7">
        <f t="shared" ca="1" si="84"/>
        <v>9999</v>
      </c>
      <c r="O52" s="7">
        <f t="shared" ca="1" si="84"/>
        <v>9999</v>
      </c>
      <c r="P52" s="7">
        <f t="shared" ca="1" si="84"/>
        <v>9999</v>
      </c>
      <c r="Q52" s="7">
        <f t="shared" ca="1" si="84"/>
        <v>9999</v>
      </c>
      <c r="R52" s="7">
        <f t="shared" ca="1" si="84"/>
        <v>9999</v>
      </c>
      <c r="S52" s="7">
        <f t="shared" ca="1" si="84"/>
        <v>9999</v>
      </c>
      <c r="T52" s="7">
        <f t="shared" ca="1" si="84"/>
        <v>9999</v>
      </c>
      <c r="U52" s="7">
        <f t="shared" ca="1" si="84"/>
        <v>9999</v>
      </c>
      <c r="V52" s="7">
        <f t="shared" ca="1" si="84"/>
        <v>9999</v>
      </c>
      <c r="W52" s="7">
        <f t="shared" ca="1" si="84"/>
        <v>9999</v>
      </c>
      <c r="X52" s="7">
        <f t="shared" ca="1" si="84"/>
        <v>9999</v>
      </c>
      <c r="Y52" s="7">
        <f t="shared" ca="1" si="84"/>
        <v>9999</v>
      </c>
      <c r="Z52" s="7">
        <f t="shared" ca="1" si="84"/>
        <v>9999</v>
      </c>
      <c r="AA52" s="7">
        <f t="shared" ca="1" si="84"/>
        <v>9999</v>
      </c>
      <c r="AB52" s="7">
        <f t="shared" ca="1" si="84"/>
        <v>9999</v>
      </c>
      <c r="AC52" s="7">
        <f t="shared" ca="1" si="84"/>
        <v>9999</v>
      </c>
      <c r="AD52" s="7">
        <f t="shared" ca="1" si="84"/>
        <v>9999</v>
      </c>
      <c r="AE52" s="7">
        <f t="shared" ca="1" si="84"/>
        <v>9999</v>
      </c>
      <c r="AF52" s="7">
        <f t="shared" ca="1" si="84"/>
        <v>9999</v>
      </c>
      <c r="AG52" s="7">
        <f t="shared" ca="1" si="84"/>
        <v>9999</v>
      </c>
      <c r="AH52" s="7">
        <f t="shared" ca="1" si="84"/>
        <v>9999</v>
      </c>
      <c r="AI52" s="7">
        <f t="shared" ca="1" si="84"/>
        <v>9999</v>
      </c>
      <c r="AJ52" s="7">
        <f t="shared" ca="1" si="84"/>
        <v>9999</v>
      </c>
      <c r="AK52" s="7">
        <f t="shared" ca="1" si="84"/>
        <v>9999</v>
      </c>
      <c r="AL52" s="7">
        <f t="shared" ca="1" si="84"/>
        <v>9999</v>
      </c>
      <c r="AM52" s="7">
        <f t="shared" ca="1" si="84"/>
        <v>9999</v>
      </c>
      <c r="AN52" s="7">
        <f t="shared" ca="1" si="84"/>
        <v>9999</v>
      </c>
      <c r="AO52" s="7">
        <f t="shared" ca="1" si="84"/>
        <v>9999</v>
      </c>
      <c r="AP52" s="7">
        <f t="shared" ref="AP52:BI52" ca="1" si="85" xml:space="preserve">  IF( $A$34,
      IF( AND( $C52=$C$4,AP$34=$C$6),
         0,
         IF( AND( $C52=$D$4,AP$34=$D$6),
            0.1,
            IF( AND( $C52=$E$4,AP$34=$E$6),
               0.2,
               IF( AND( $C52=$F$4,AP$34=$F$6),
                  0.3,
                  IF( AND( $C52=$G$4,AP$34=$G$6),
                     0.4,
                     9999
                  )
               )
            )
         )
      ),
      IF( AP17 &lt; $I$1 + 0.5, AP17, 9999 )
   )</f>
        <v>9999</v>
      </c>
      <c r="AQ52" s="7">
        <f t="shared" ca="1" si="85"/>
        <v>9999</v>
      </c>
      <c r="AR52" s="7">
        <f t="shared" ca="1" si="85"/>
        <v>9999</v>
      </c>
      <c r="AS52" s="7">
        <f t="shared" ca="1" si="85"/>
        <v>9999</v>
      </c>
      <c r="AT52" s="7">
        <f t="shared" ca="1" si="85"/>
        <v>9999</v>
      </c>
      <c r="AU52" s="7">
        <f t="shared" ca="1" si="85"/>
        <v>9999</v>
      </c>
      <c r="AV52" s="7">
        <f t="shared" ca="1" si="85"/>
        <v>9999</v>
      </c>
      <c r="AW52" s="7">
        <f t="shared" ca="1" si="85"/>
        <v>9999</v>
      </c>
      <c r="AX52" s="7">
        <f t="shared" ca="1" si="85"/>
        <v>9999</v>
      </c>
      <c r="AY52" s="7">
        <f t="shared" ca="1" si="85"/>
        <v>9999</v>
      </c>
      <c r="AZ52" s="7">
        <f t="shared" ca="1" si="85"/>
        <v>9999</v>
      </c>
      <c r="BA52" s="7">
        <f t="shared" ca="1" si="85"/>
        <v>9999</v>
      </c>
      <c r="BB52" s="7">
        <f t="shared" ca="1" si="85"/>
        <v>9999</v>
      </c>
      <c r="BC52" s="7">
        <f t="shared" ca="1" si="85"/>
        <v>9999</v>
      </c>
      <c r="BD52" s="7">
        <f t="shared" ca="1" si="85"/>
        <v>9999</v>
      </c>
      <c r="BE52" s="7">
        <f t="shared" ca="1" si="85"/>
        <v>9999</v>
      </c>
      <c r="BF52" s="7">
        <f t="shared" ca="1" si="85"/>
        <v>9999</v>
      </c>
      <c r="BG52" s="7">
        <f t="shared" ca="1" si="85"/>
        <v>9999</v>
      </c>
      <c r="BH52" s="7">
        <f t="shared" ca="1" si="85"/>
        <v>9999</v>
      </c>
      <c r="BI52" s="8">
        <f t="shared" ca="1" si="85"/>
        <v>9999</v>
      </c>
      <c r="BJ52" s="1">
        <v>9999</v>
      </c>
      <c r="BK52" s="1">
        <v>9999</v>
      </c>
    </row>
    <row r="53" spans="3:63" ht="21.95" hidden="1" customHeight="1" x14ac:dyDescent="0.15">
      <c r="C53" s="2">
        <v>16</v>
      </c>
      <c r="D53" s="2"/>
      <c r="E53" s="2"/>
      <c r="F53" s="2"/>
      <c r="G53" s="2"/>
      <c r="H53" s="1">
        <v>9999</v>
      </c>
      <c r="I53" s="2">
        <v>9999</v>
      </c>
      <c r="J53" s="6">
        <f t="shared" ref="J53:AO53" ca="1" si="86" xml:space="preserve">  IF( $A$34,
      IF( AND( $C53=$C$4,J$34=$C$6),
         0,
         IF( AND( $C53=$D$4,J$34=$D$6),
            0.1,
            IF( AND( $C53=$E$4,J$34=$E$6),
               0.2,
               IF( AND( $C53=$F$4,J$34=$F$6),
                  0.3,
                  IF( AND( $C53=$G$4,J$34=$G$6),
                     0.4,
                     9999
                  )
               )
            )
         )
      ),
      IF( J18 &lt; $I$1 + 0.5, J18, 9999 )
   )</f>
        <v>9999</v>
      </c>
      <c r="K53" s="7">
        <f t="shared" ca="1" si="86"/>
        <v>9999</v>
      </c>
      <c r="L53" s="7">
        <f t="shared" ca="1" si="86"/>
        <v>9999</v>
      </c>
      <c r="M53" s="7">
        <f t="shared" ca="1" si="86"/>
        <v>9999</v>
      </c>
      <c r="N53" s="7">
        <f t="shared" ca="1" si="86"/>
        <v>9999</v>
      </c>
      <c r="O53" s="7">
        <f t="shared" ca="1" si="86"/>
        <v>9999</v>
      </c>
      <c r="P53" s="7">
        <f t="shared" ca="1" si="86"/>
        <v>9999</v>
      </c>
      <c r="Q53" s="7">
        <f t="shared" ca="1" si="86"/>
        <v>9999</v>
      </c>
      <c r="R53" s="7">
        <f t="shared" ca="1" si="86"/>
        <v>9999</v>
      </c>
      <c r="S53" s="7">
        <f t="shared" ca="1" si="86"/>
        <v>9999</v>
      </c>
      <c r="T53" s="7">
        <f t="shared" ca="1" si="86"/>
        <v>9999</v>
      </c>
      <c r="U53" s="7">
        <f t="shared" ca="1" si="86"/>
        <v>9999</v>
      </c>
      <c r="V53" s="7">
        <f t="shared" ca="1" si="86"/>
        <v>9999</v>
      </c>
      <c r="W53" s="7">
        <f t="shared" ca="1" si="86"/>
        <v>9999</v>
      </c>
      <c r="X53" s="7">
        <f t="shared" ca="1" si="86"/>
        <v>9999</v>
      </c>
      <c r="Y53" s="7">
        <f t="shared" ca="1" si="86"/>
        <v>9999</v>
      </c>
      <c r="Z53" s="7">
        <f t="shared" ca="1" si="86"/>
        <v>9999</v>
      </c>
      <c r="AA53" s="7">
        <f t="shared" ca="1" si="86"/>
        <v>9999</v>
      </c>
      <c r="AB53" s="7">
        <f t="shared" ca="1" si="86"/>
        <v>9999</v>
      </c>
      <c r="AC53" s="7">
        <f t="shared" ca="1" si="86"/>
        <v>9999</v>
      </c>
      <c r="AD53" s="7">
        <f t="shared" ca="1" si="86"/>
        <v>9999</v>
      </c>
      <c r="AE53" s="7">
        <f t="shared" ca="1" si="86"/>
        <v>9999</v>
      </c>
      <c r="AF53" s="7">
        <f t="shared" ca="1" si="86"/>
        <v>9999</v>
      </c>
      <c r="AG53" s="7">
        <f t="shared" ca="1" si="86"/>
        <v>9999</v>
      </c>
      <c r="AH53" s="7">
        <f t="shared" ca="1" si="86"/>
        <v>9999</v>
      </c>
      <c r="AI53" s="7">
        <f t="shared" ca="1" si="86"/>
        <v>9999</v>
      </c>
      <c r="AJ53" s="7">
        <f t="shared" ca="1" si="86"/>
        <v>9999</v>
      </c>
      <c r="AK53" s="7">
        <f t="shared" ca="1" si="86"/>
        <v>9999</v>
      </c>
      <c r="AL53" s="7">
        <f t="shared" ca="1" si="86"/>
        <v>9999</v>
      </c>
      <c r="AM53" s="7">
        <f t="shared" ca="1" si="86"/>
        <v>9999</v>
      </c>
      <c r="AN53" s="7">
        <f t="shared" ca="1" si="86"/>
        <v>9999</v>
      </c>
      <c r="AO53" s="7">
        <f t="shared" ca="1" si="86"/>
        <v>9999</v>
      </c>
      <c r="AP53" s="7">
        <f t="shared" ref="AP53:BI53" ca="1" si="87" xml:space="preserve">  IF( $A$34,
      IF( AND( $C53=$C$4,AP$34=$C$6),
         0,
         IF( AND( $C53=$D$4,AP$34=$D$6),
            0.1,
            IF( AND( $C53=$E$4,AP$34=$E$6),
               0.2,
               IF( AND( $C53=$F$4,AP$34=$F$6),
                  0.3,
                  IF( AND( $C53=$G$4,AP$34=$G$6),
                     0.4,
                     9999
                  )
               )
            )
         )
      ),
      IF( AP18 &lt; $I$1 + 0.5, AP18, 9999 )
   )</f>
        <v>9999</v>
      </c>
      <c r="AQ53" s="7">
        <f t="shared" ca="1" si="87"/>
        <v>9999</v>
      </c>
      <c r="AR53" s="7">
        <f t="shared" ca="1" si="87"/>
        <v>9999</v>
      </c>
      <c r="AS53" s="7">
        <f t="shared" ca="1" si="87"/>
        <v>9999</v>
      </c>
      <c r="AT53" s="7">
        <f t="shared" ca="1" si="87"/>
        <v>9999</v>
      </c>
      <c r="AU53" s="7">
        <f t="shared" ca="1" si="87"/>
        <v>9999</v>
      </c>
      <c r="AV53" s="7">
        <f t="shared" ca="1" si="87"/>
        <v>9999</v>
      </c>
      <c r="AW53" s="7">
        <f t="shared" ca="1" si="87"/>
        <v>9999</v>
      </c>
      <c r="AX53" s="7">
        <f t="shared" ca="1" si="87"/>
        <v>9999</v>
      </c>
      <c r="AY53" s="7">
        <f t="shared" ca="1" si="87"/>
        <v>9999</v>
      </c>
      <c r="AZ53" s="7">
        <f t="shared" ca="1" si="87"/>
        <v>9999</v>
      </c>
      <c r="BA53" s="7">
        <f t="shared" ca="1" si="87"/>
        <v>9999</v>
      </c>
      <c r="BB53" s="7">
        <f t="shared" ca="1" si="87"/>
        <v>9999</v>
      </c>
      <c r="BC53" s="7">
        <f t="shared" ca="1" si="87"/>
        <v>9999</v>
      </c>
      <c r="BD53" s="7">
        <f t="shared" ca="1" si="87"/>
        <v>9999</v>
      </c>
      <c r="BE53" s="7">
        <f t="shared" ca="1" si="87"/>
        <v>9999</v>
      </c>
      <c r="BF53" s="7">
        <f t="shared" ca="1" si="87"/>
        <v>9999</v>
      </c>
      <c r="BG53" s="7">
        <f t="shared" ca="1" si="87"/>
        <v>9999</v>
      </c>
      <c r="BH53" s="7">
        <f t="shared" ca="1" si="87"/>
        <v>9999</v>
      </c>
      <c r="BI53" s="8">
        <f t="shared" ca="1" si="87"/>
        <v>9999</v>
      </c>
      <c r="BJ53" s="1">
        <v>9999</v>
      </c>
      <c r="BK53" s="1">
        <v>9999</v>
      </c>
    </row>
    <row r="54" spans="3:63" ht="21.95" hidden="1" customHeight="1" x14ac:dyDescent="0.15">
      <c r="C54" s="2">
        <v>17</v>
      </c>
      <c r="D54" s="2"/>
      <c r="E54" s="2"/>
      <c r="F54" s="2"/>
      <c r="G54" s="2"/>
      <c r="H54" s="1">
        <v>9999</v>
      </c>
      <c r="I54" s="2">
        <v>9999</v>
      </c>
      <c r="J54" s="6">
        <f t="shared" ref="J54:AO54" ca="1" si="88" xml:space="preserve">  IF( $A$34,
      IF( AND( $C54=$C$4,J$34=$C$6),
         0,
         IF( AND( $C54=$D$4,J$34=$D$6),
            0.1,
            IF( AND( $C54=$E$4,J$34=$E$6),
               0.2,
               IF( AND( $C54=$F$4,J$34=$F$6),
                  0.3,
                  IF( AND( $C54=$G$4,J$34=$G$6),
                     0.4,
                     9999
                  )
               )
            )
         )
      ),
      IF( J19 &lt; $I$1 + 0.5, J19, 9999 )
   )</f>
        <v>9999</v>
      </c>
      <c r="K54" s="7">
        <f t="shared" ca="1" si="88"/>
        <v>9999</v>
      </c>
      <c r="L54" s="7">
        <f t="shared" ca="1" si="88"/>
        <v>9999</v>
      </c>
      <c r="M54" s="7">
        <f t="shared" ca="1" si="88"/>
        <v>9999</v>
      </c>
      <c r="N54" s="7">
        <f t="shared" ca="1" si="88"/>
        <v>9999</v>
      </c>
      <c r="O54" s="7">
        <f t="shared" ca="1" si="88"/>
        <v>9999</v>
      </c>
      <c r="P54" s="7">
        <f t="shared" ca="1" si="88"/>
        <v>9999</v>
      </c>
      <c r="Q54" s="7">
        <f t="shared" ca="1" si="88"/>
        <v>9999</v>
      </c>
      <c r="R54" s="7">
        <f t="shared" ca="1" si="88"/>
        <v>9999</v>
      </c>
      <c r="S54" s="7">
        <f t="shared" ca="1" si="88"/>
        <v>9999</v>
      </c>
      <c r="T54" s="7">
        <f t="shared" ca="1" si="88"/>
        <v>9999</v>
      </c>
      <c r="U54" s="7">
        <f t="shared" ca="1" si="88"/>
        <v>9999</v>
      </c>
      <c r="V54" s="7">
        <f t="shared" ca="1" si="88"/>
        <v>9999</v>
      </c>
      <c r="W54" s="7">
        <f t="shared" ca="1" si="88"/>
        <v>9999</v>
      </c>
      <c r="X54" s="7">
        <f t="shared" ca="1" si="88"/>
        <v>9999</v>
      </c>
      <c r="Y54" s="7">
        <f t="shared" ca="1" si="88"/>
        <v>9999</v>
      </c>
      <c r="Z54" s="7">
        <f t="shared" ca="1" si="88"/>
        <v>9999</v>
      </c>
      <c r="AA54" s="7">
        <f t="shared" ca="1" si="88"/>
        <v>9999</v>
      </c>
      <c r="AB54" s="7">
        <f t="shared" ca="1" si="88"/>
        <v>9999</v>
      </c>
      <c r="AC54" s="7">
        <f t="shared" ca="1" si="88"/>
        <v>9999</v>
      </c>
      <c r="AD54" s="7">
        <f t="shared" ca="1" si="88"/>
        <v>9999</v>
      </c>
      <c r="AE54" s="7">
        <f t="shared" ca="1" si="88"/>
        <v>9999</v>
      </c>
      <c r="AF54" s="7">
        <f t="shared" ca="1" si="88"/>
        <v>9999</v>
      </c>
      <c r="AG54" s="7">
        <f t="shared" ca="1" si="88"/>
        <v>9999</v>
      </c>
      <c r="AH54" s="7">
        <f t="shared" ca="1" si="88"/>
        <v>9999</v>
      </c>
      <c r="AI54" s="7">
        <f t="shared" ca="1" si="88"/>
        <v>9999</v>
      </c>
      <c r="AJ54" s="7">
        <f t="shared" ca="1" si="88"/>
        <v>9999</v>
      </c>
      <c r="AK54" s="7">
        <f t="shared" ca="1" si="88"/>
        <v>9999</v>
      </c>
      <c r="AL54" s="7">
        <f t="shared" ca="1" si="88"/>
        <v>9999</v>
      </c>
      <c r="AM54" s="7">
        <f t="shared" ca="1" si="88"/>
        <v>9999</v>
      </c>
      <c r="AN54" s="7">
        <f t="shared" ca="1" si="88"/>
        <v>9999</v>
      </c>
      <c r="AO54" s="7">
        <f t="shared" ca="1" si="88"/>
        <v>9999</v>
      </c>
      <c r="AP54" s="7">
        <f t="shared" ref="AP54:BI54" ca="1" si="89" xml:space="preserve">  IF( $A$34,
      IF( AND( $C54=$C$4,AP$34=$C$6),
         0,
         IF( AND( $C54=$D$4,AP$34=$D$6),
            0.1,
            IF( AND( $C54=$E$4,AP$34=$E$6),
               0.2,
               IF( AND( $C54=$F$4,AP$34=$F$6),
                  0.3,
                  IF( AND( $C54=$G$4,AP$34=$G$6),
                     0.4,
                     9999
                  )
               )
            )
         )
      ),
      IF( AP19 &lt; $I$1 + 0.5, AP19, 9999 )
   )</f>
        <v>9999</v>
      </c>
      <c r="AQ54" s="7">
        <f t="shared" ca="1" si="89"/>
        <v>9999</v>
      </c>
      <c r="AR54" s="7">
        <f t="shared" ca="1" si="89"/>
        <v>9999</v>
      </c>
      <c r="AS54" s="7">
        <f t="shared" ca="1" si="89"/>
        <v>9999</v>
      </c>
      <c r="AT54" s="7">
        <f t="shared" ca="1" si="89"/>
        <v>9999</v>
      </c>
      <c r="AU54" s="7">
        <f t="shared" ca="1" si="89"/>
        <v>9999</v>
      </c>
      <c r="AV54" s="7">
        <f t="shared" ca="1" si="89"/>
        <v>9999</v>
      </c>
      <c r="AW54" s="7">
        <f t="shared" ca="1" si="89"/>
        <v>9999</v>
      </c>
      <c r="AX54" s="7">
        <f t="shared" ca="1" si="89"/>
        <v>9999</v>
      </c>
      <c r="AY54" s="7">
        <f t="shared" ca="1" si="89"/>
        <v>9999</v>
      </c>
      <c r="AZ54" s="7">
        <f t="shared" ca="1" si="89"/>
        <v>9999</v>
      </c>
      <c r="BA54" s="7">
        <f t="shared" ca="1" si="89"/>
        <v>9999</v>
      </c>
      <c r="BB54" s="7">
        <f t="shared" ca="1" si="89"/>
        <v>9999</v>
      </c>
      <c r="BC54" s="7">
        <f t="shared" ca="1" si="89"/>
        <v>9999</v>
      </c>
      <c r="BD54" s="7">
        <f t="shared" ca="1" si="89"/>
        <v>9999</v>
      </c>
      <c r="BE54" s="7">
        <f t="shared" ca="1" si="89"/>
        <v>9999</v>
      </c>
      <c r="BF54" s="7">
        <f t="shared" ca="1" si="89"/>
        <v>9999</v>
      </c>
      <c r="BG54" s="7">
        <f t="shared" ca="1" si="89"/>
        <v>9999</v>
      </c>
      <c r="BH54" s="7">
        <f t="shared" ca="1" si="89"/>
        <v>9999</v>
      </c>
      <c r="BI54" s="8">
        <f t="shared" ca="1" si="89"/>
        <v>9999</v>
      </c>
      <c r="BJ54" s="1">
        <v>9999</v>
      </c>
      <c r="BK54" s="1">
        <v>9999</v>
      </c>
    </row>
    <row r="55" spans="3:63" ht="21.95" hidden="1" customHeight="1" x14ac:dyDescent="0.15">
      <c r="C55" s="2">
        <v>18</v>
      </c>
      <c r="D55" s="2"/>
      <c r="E55" s="2"/>
      <c r="F55" s="2"/>
      <c r="G55" s="2"/>
      <c r="H55" s="1">
        <v>9999</v>
      </c>
      <c r="I55" s="2">
        <v>9999</v>
      </c>
      <c r="J55" s="6">
        <f t="shared" ref="J55:AO55" ca="1" si="90" xml:space="preserve">  IF( $A$34,
      IF( AND( $C55=$C$4,J$34=$C$6),
         0,
         IF( AND( $C55=$D$4,J$34=$D$6),
            0.1,
            IF( AND( $C55=$E$4,J$34=$E$6),
               0.2,
               IF( AND( $C55=$F$4,J$34=$F$6),
                  0.3,
                  IF( AND( $C55=$G$4,J$34=$G$6),
                     0.4,
                     9999
                  )
               )
            )
         )
      ),
      IF( J20 &lt; $I$1 + 0.5, J20, 9999 )
   )</f>
        <v>9999</v>
      </c>
      <c r="K55" s="7">
        <f t="shared" ca="1" si="90"/>
        <v>9999</v>
      </c>
      <c r="L55" s="7">
        <f t="shared" ca="1" si="90"/>
        <v>9999</v>
      </c>
      <c r="M55" s="7">
        <f t="shared" ca="1" si="90"/>
        <v>9999</v>
      </c>
      <c r="N55" s="7">
        <f t="shared" ca="1" si="90"/>
        <v>9999</v>
      </c>
      <c r="O55" s="7">
        <f t="shared" ca="1" si="90"/>
        <v>9999</v>
      </c>
      <c r="P55" s="7">
        <f t="shared" ca="1" si="90"/>
        <v>9999</v>
      </c>
      <c r="Q55" s="7">
        <f t="shared" ca="1" si="90"/>
        <v>9999</v>
      </c>
      <c r="R55" s="7">
        <f t="shared" ca="1" si="90"/>
        <v>9999</v>
      </c>
      <c r="S55" s="7">
        <f t="shared" ca="1" si="90"/>
        <v>9999</v>
      </c>
      <c r="T55" s="7">
        <f t="shared" ca="1" si="90"/>
        <v>9999</v>
      </c>
      <c r="U55" s="7">
        <f t="shared" ca="1" si="90"/>
        <v>9999</v>
      </c>
      <c r="V55" s="7">
        <f t="shared" ca="1" si="90"/>
        <v>9999</v>
      </c>
      <c r="W55" s="7">
        <f t="shared" ca="1" si="90"/>
        <v>9999</v>
      </c>
      <c r="X55" s="7">
        <f t="shared" ca="1" si="90"/>
        <v>9999</v>
      </c>
      <c r="Y55" s="7">
        <f t="shared" ca="1" si="90"/>
        <v>9999</v>
      </c>
      <c r="Z55" s="7">
        <f t="shared" ca="1" si="90"/>
        <v>9999</v>
      </c>
      <c r="AA55" s="7">
        <f t="shared" ca="1" si="90"/>
        <v>9999</v>
      </c>
      <c r="AB55" s="7">
        <f t="shared" ca="1" si="90"/>
        <v>9999</v>
      </c>
      <c r="AC55" s="7">
        <f t="shared" ca="1" si="90"/>
        <v>9999</v>
      </c>
      <c r="AD55" s="7">
        <f t="shared" ca="1" si="90"/>
        <v>9999</v>
      </c>
      <c r="AE55" s="7">
        <f t="shared" ca="1" si="90"/>
        <v>9999</v>
      </c>
      <c r="AF55" s="7">
        <f t="shared" ca="1" si="90"/>
        <v>9999</v>
      </c>
      <c r="AG55" s="7">
        <f t="shared" ca="1" si="90"/>
        <v>9999</v>
      </c>
      <c r="AH55" s="7">
        <f t="shared" ca="1" si="90"/>
        <v>9999</v>
      </c>
      <c r="AI55" s="7">
        <f t="shared" ca="1" si="90"/>
        <v>9999</v>
      </c>
      <c r="AJ55" s="7">
        <f t="shared" ca="1" si="90"/>
        <v>9999</v>
      </c>
      <c r="AK55" s="7">
        <f t="shared" ca="1" si="90"/>
        <v>9999</v>
      </c>
      <c r="AL55" s="7">
        <f t="shared" ca="1" si="90"/>
        <v>9999</v>
      </c>
      <c r="AM55" s="7">
        <f t="shared" ca="1" si="90"/>
        <v>9999</v>
      </c>
      <c r="AN55" s="7">
        <f t="shared" ca="1" si="90"/>
        <v>9999</v>
      </c>
      <c r="AO55" s="7">
        <f t="shared" ca="1" si="90"/>
        <v>9999</v>
      </c>
      <c r="AP55" s="7">
        <f t="shared" ref="AP55:BI55" ca="1" si="91" xml:space="preserve">  IF( $A$34,
      IF( AND( $C55=$C$4,AP$34=$C$6),
         0,
         IF( AND( $C55=$D$4,AP$34=$D$6),
            0.1,
            IF( AND( $C55=$E$4,AP$34=$E$6),
               0.2,
               IF( AND( $C55=$F$4,AP$34=$F$6),
                  0.3,
                  IF( AND( $C55=$G$4,AP$34=$G$6),
                     0.4,
                     9999
                  )
               )
            )
         )
      ),
      IF( AP20 &lt; $I$1 + 0.5, AP20, 9999 )
   )</f>
        <v>9999</v>
      </c>
      <c r="AQ55" s="7">
        <f t="shared" ca="1" si="91"/>
        <v>9999</v>
      </c>
      <c r="AR55" s="7">
        <f t="shared" ca="1" si="91"/>
        <v>9999</v>
      </c>
      <c r="AS55" s="7">
        <f t="shared" ca="1" si="91"/>
        <v>9999</v>
      </c>
      <c r="AT55" s="7">
        <f t="shared" ca="1" si="91"/>
        <v>9999</v>
      </c>
      <c r="AU55" s="7">
        <f t="shared" ca="1" si="91"/>
        <v>9999</v>
      </c>
      <c r="AV55" s="7">
        <f t="shared" ca="1" si="91"/>
        <v>9999</v>
      </c>
      <c r="AW55" s="7">
        <f t="shared" ca="1" si="91"/>
        <v>9999</v>
      </c>
      <c r="AX55" s="7">
        <f t="shared" ca="1" si="91"/>
        <v>9999</v>
      </c>
      <c r="AY55" s="7">
        <f t="shared" ca="1" si="91"/>
        <v>9999</v>
      </c>
      <c r="AZ55" s="7">
        <f t="shared" ca="1" si="91"/>
        <v>9999</v>
      </c>
      <c r="BA55" s="7">
        <f t="shared" ca="1" si="91"/>
        <v>9999</v>
      </c>
      <c r="BB55" s="7">
        <f t="shared" ca="1" si="91"/>
        <v>9999</v>
      </c>
      <c r="BC55" s="7">
        <f t="shared" ca="1" si="91"/>
        <v>9999</v>
      </c>
      <c r="BD55" s="7">
        <f t="shared" ca="1" si="91"/>
        <v>9999</v>
      </c>
      <c r="BE55" s="7">
        <f t="shared" ca="1" si="91"/>
        <v>9999</v>
      </c>
      <c r="BF55" s="7">
        <f t="shared" ca="1" si="91"/>
        <v>9999</v>
      </c>
      <c r="BG55" s="7">
        <f t="shared" ca="1" si="91"/>
        <v>9999</v>
      </c>
      <c r="BH55" s="7">
        <f t="shared" ca="1" si="91"/>
        <v>9999</v>
      </c>
      <c r="BI55" s="8">
        <f t="shared" ca="1" si="91"/>
        <v>9999</v>
      </c>
      <c r="BJ55" s="1">
        <v>9999</v>
      </c>
      <c r="BK55" s="1">
        <v>9999</v>
      </c>
    </row>
    <row r="56" spans="3:63" ht="21.95" hidden="1" customHeight="1" x14ac:dyDescent="0.15">
      <c r="C56" s="2">
        <v>19</v>
      </c>
      <c r="D56" s="2"/>
      <c r="E56" s="2"/>
      <c r="F56" s="2"/>
      <c r="G56" s="2"/>
      <c r="H56" s="1">
        <v>9999</v>
      </c>
      <c r="I56" s="2">
        <v>9999</v>
      </c>
      <c r="J56" s="6">
        <f t="shared" ref="J56:AO56" ca="1" si="92" xml:space="preserve">  IF( $A$34,
      IF( AND( $C56=$C$4,J$34=$C$6),
         0,
         IF( AND( $C56=$D$4,J$34=$D$6),
            0.1,
            IF( AND( $C56=$E$4,J$34=$E$6),
               0.2,
               IF( AND( $C56=$F$4,J$34=$F$6),
                  0.3,
                  IF( AND( $C56=$G$4,J$34=$G$6),
                     0.4,
                     9999
                  )
               )
            )
         )
      ),
      IF( J21 &lt; $I$1 + 0.5, J21, 9999 )
   )</f>
        <v>9999</v>
      </c>
      <c r="K56" s="7">
        <f t="shared" ca="1" si="92"/>
        <v>9999</v>
      </c>
      <c r="L56" s="7">
        <f t="shared" ca="1" si="92"/>
        <v>9999</v>
      </c>
      <c r="M56" s="7">
        <f t="shared" ca="1" si="92"/>
        <v>9999</v>
      </c>
      <c r="N56" s="7">
        <f t="shared" ca="1" si="92"/>
        <v>9999</v>
      </c>
      <c r="O56" s="7">
        <f t="shared" ca="1" si="92"/>
        <v>9999</v>
      </c>
      <c r="P56" s="7">
        <f t="shared" ca="1" si="92"/>
        <v>9999</v>
      </c>
      <c r="Q56" s="7">
        <f t="shared" ca="1" si="92"/>
        <v>9999</v>
      </c>
      <c r="R56" s="7">
        <f t="shared" ca="1" si="92"/>
        <v>9999</v>
      </c>
      <c r="S56" s="7">
        <f t="shared" ca="1" si="92"/>
        <v>9999</v>
      </c>
      <c r="T56" s="7">
        <f t="shared" ca="1" si="92"/>
        <v>9999</v>
      </c>
      <c r="U56" s="7">
        <f t="shared" ca="1" si="92"/>
        <v>9999</v>
      </c>
      <c r="V56" s="7">
        <f t="shared" ca="1" si="92"/>
        <v>9999</v>
      </c>
      <c r="W56" s="7">
        <f t="shared" ca="1" si="92"/>
        <v>9999</v>
      </c>
      <c r="X56" s="7">
        <f t="shared" ca="1" si="92"/>
        <v>9999</v>
      </c>
      <c r="Y56" s="7">
        <f t="shared" ca="1" si="92"/>
        <v>9999</v>
      </c>
      <c r="Z56" s="7">
        <f t="shared" ca="1" si="92"/>
        <v>9999</v>
      </c>
      <c r="AA56" s="7">
        <f t="shared" ca="1" si="92"/>
        <v>9999</v>
      </c>
      <c r="AB56" s="7">
        <f t="shared" ca="1" si="92"/>
        <v>9999</v>
      </c>
      <c r="AC56" s="7">
        <f t="shared" ca="1" si="92"/>
        <v>9999</v>
      </c>
      <c r="AD56" s="7">
        <f t="shared" ca="1" si="92"/>
        <v>9999</v>
      </c>
      <c r="AE56" s="7">
        <f t="shared" ca="1" si="92"/>
        <v>9999</v>
      </c>
      <c r="AF56" s="7">
        <f t="shared" ca="1" si="92"/>
        <v>9999</v>
      </c>
      <c r="AG56" s="7">
        <f t="shared" ca="1" si="92"/>
        <v>9999</v>
      </c>
      <c r="AH56" s="7">
        <f t="shared" ca="1" si="92"/>
        <v>9999</v>
      </c>
      <c r="AI56" s="7">
        <f t="shared" ca="1" si="92"/>
        <v>9999</v>
      </c>
      <c r="AJ56" s="7">
        <f t="shared" ca="1" si="92"/>
        <v>9999</v>
      </c>
      <c r="AK56" s="7">
        <f t="shared" ca="1" si="92"/>
        <v>9999</v>
      </c>
      <c r="AL56" s="7">
        <f t="shared" ca="1" si="92"/>
        <v>9999</v>
      </c>
      <c r="AM56" s="7">
        <f t="shared" ca="1" si="92"/>
        <v>9999</v>
      </c>
      <c r="AN56" s="7">
        <f t="shared" ca="1" si="92"/>
        <v>9999</v>
      </c>
      <c r="AO56" s="7">
        <f t="shared" ca="1" si="92"/>
        <v>9999</v>
      </c>
      <c r="AP56" s="7">
        <f t="shared" ref="AP56:BI56" ca="1" si="93" xml:space="preserve">  IF( $A$34,
      IF( AND( $C56=$C$4,AP$34=$C$6),
         0,
         IF( AND( $C56=$D$4,AP$34=$D$6),
            0.1,
            IF( AND( $C56=$E$4,AP$34=$E$6),
               0.2,
               IF( AND( $C56=$F$4,AP$34=$F$6),
                  0.3,
                  IF( AND( $C56=$G$4,AP$34=$G$6),
                     0.4,
                     9999
                  )
               )
            )
         )
      ),
      IF( AP21 &lt; $I$1 + 0.5, AP21, 9999 )
   )</f>
        <v>9999</v>
      </c>
      <c r="AQ56" s="7">
        <f t="shared" ca="1" si="93"/>
        <v>9999</v>
      </c>
      <c r="AR56" s="7">
        <f t="shared" ca="1" si="93"/>
        <v>9999</v>
      </c>
      <c r="AS56" s="7">
        <f t="shared" ca="1" si="93"/>
        <v>9999</v>
      </c>
      <c r="AT56" s="7">
        <f t="shared" ca="1" si="93"/>
        <v>9999</v>
      </c>
      <c r="AU56" s="7">
        <f t="shared" ca="1" si="93"/>
        <v>9999</v>
      </c>
      <c r="AV56" s="7">
        <f t="shared" ca="1" si="93"/>
        <v>9999</v>
      </c>
      <c r="AW56" s="7">
        <f t="shared" ca="1" si="93"/>
        <v>9999</v>
      </c>
      <c r="AX56" s="7">
        <f t="shared" ca="1" si="93"/>
        <v>9999</v>
      </c>
      <c r="AY56" s="7">
        <f t="shared" ca="1" si="93"/>
        <v>9999</v>
      </c>
      <c r="AZ56" s="7">
        <f t="shared" ca="1" si="93"/>
        <v>9999</v>
      </c>
      <c r="BA56" s="7">
        <f t="shared" ca="1" si="93"/>
        <v>9999</v>
      </c>
      <c r="BB56" s="7">
        <f t="shared" ca="1" si="93"/>
        <v>9999</v>
      </c>
      <c r="BC56" s="7">
        <f t="shared" ca="1" si="93"/>
        <v>9999</v>
      </c>
      <c r="BD56" s="7">
        <f t="shared" ca="1" si="93"/>
        <v>0.2</v>
      </c>
      <c r="BE56" s="7">
        <f t="shared" ca="1" si="93"/>
        <v>9999</v>
      </c>
      <c r="BF56" s="7">
        <f t="shared" ca="1" si="93"/>
        <v>9999</v>
      </c>
      <c r="BG56" s="7">
        <f t="shared" ca="1" si="93"/>
        <v>9999</v>
      </c>
      <c r="BH56" s="7">
        <f t="shared" ca="1" si="93"/>
        <v>9999</v>
      </c>
      <c r="BI56" s="8">
        <f t="shared" ca="1" si="93"/>
        <v>9999</v>
      </c>
      <c r="BJ56" s="1">
        <v>9999</v>
      </c>
      <c r="BK56" s="1">
        <v>9999</v>
      </c>
    </row>
    <row r="57" spans="3:63" ht="21.95" hidden="1" customHeight="1" x14ac:dyDescent="0.15">
      <c r="C57" s="2">
        <v>20</v>
      </c>
      <c r="D57" s="2"/>
      <c r="E57" s="2"/>
      <c r="F57" s="2"/>
      <c r="G57" s="2"/>
      <c r="H57" s="1">
        <v>9999</v>
      </c>
      <c r="I57" s="2">
        <v>9999</v>
      </c>
      <c r="J57" s="6">
        <f t="shared" ref="J57:AO57" ca="1" si="94" xml:space="preserve">  IF( $A$34,
      IF( AND( $C57=$C$4,J$34=$C$6),
         0,
         IF( AND( $C57=$D$4,J$34=$D$6),
            0.1,
            IF( AND( $C57=$E$4,J$34=$E$6),
               0.2,
               IF( AND( $C57=$F$4,J$34=$F$6),
                  0.3,
                  IF( AND( $C57=$G$4,J$34=$G$6),
                     0.4,
                     9999
                  )
               )
            )
         )
      ),
      IF( J22 &lt; $I$1 + 0.5, J22, 9999 )
   )</f>
        <v>9999</v>
      </c>
      <c r="K57" s="7">
        <f t="shared" ca="1" si="94"/>
        <v>9999</v>
      </c>
      <c r="L57" s="7">
        <f t="shared" ca="1" si="94"/>
        <v>9999</v>
      </c>
      <c r="M57" s="7">
        <f t="shared" ca="1" si="94"/>
        <v>9999</v>
      </c>
      <c r="N57" s="7">
        <f t="shared" ca="1" si="94"/>
        <v>9999</v>
      </c>
      <c r="O57" s="7">
        <f t="shared" ca="1" si="94"/>
        <v>9999</v>
      </c>
      <c r="P57" s="7">
        <f t="shared" ca="1" si="94"/>
        <v>9999</v>
      </c>
      <c r="Q57" s="7">
        <f t="shared" ca="1" si="94"/>
        <v>9999</v>
      </c>
      <c r="R57" s="7">
        <f t="shared" ca="1" si="94"/>
        <v>9999</v>
      </c>
      <c r="S57" s="7">
        <f t="shared" ca="1" si="94"/>
        <v>9999</v>
      </c>
      <c r="T57" s="7">
        <f t="shared" ca="1" si="94"/>
        <v>9999</v>
      </c>
      <c r="U57" s="7">
        <f t="shared" ca="1" si="94"/>
        <v>9999</v>
      </c>
      <c r="V57" s="7">
        <f t="shared" ca="1" si="94"/>
        <v>9999</v>
      </c>
      <c r="W57" s="7">
        <f t="shared" ca="1" si="94"/>
        <v>9999</v>
      </c>
      <c r="X57" s="7">
        <f t="shared" ca="1" si="94"/>
        <v>9999</v>
      </c>
      <c r="Y57" s="7">
        <f t="shared" ca="1" si="94"/>
        <v>9999</v>
      </c>
      <c r="Z57" s="7">
        <f t="shared" ca="1" si="94"/>
        <v>9999</v>
      </c>
      <c r="AA57" s="7">
        <f t="shared" ca="1" si="94"/>
        <v>9999</v>
      </c>
      <c r="AB57" s="7">
        <f t="shared" ca="1" si="94"/>
        <v>9999</v>
      </c>
      <c r="AC57" s="7">
        <f t="shared" ca="1" si="94"/>
        <v>9999</v>
      </c>
      <c r="AD57" s="7">
        <f t="shared" ca="1" si="94"/>
        <v>9999</v>
      </c>
      <c r="AE57" s="7">
        <f t="shared" ca="1" si="94"/>
        <v>9999</v>
      </c>
      <c r="AF57" s="7">
        <f t="shared" ca="1" si="94"/>
        <v>9999</v>
      </c>
      <c r="AG57" s="7">
        <f t="shared" ca="1" si="94"/>
        <v>9999</v>
      </c>
      <c r="AH57" s="7">
        <f t="shared" ca="1" si="94"/>
        <v>9999</v>
      </c>
      <c r="AI57" s="7">
        <f t="shared" ca="1" si="94"/>
        <v>9999</v>
      </c>
      <c r="AJ57" s="7">
        <f t="shared" ca="1" si="94"/>
        <v>9999</v>
      </c>
      <c r="AK57" s="7">
        <f t="shared" ca="1" si="94"/>
        <v>9999</v>
      </c>
      <c r="AL57" s="7">
        <f t="shared" ca="1" si="94"/>
        <v>9999</v>
      </c>
      <c r="AM57" s="7">
        <f t="shared" ca="1" si="94"/>
        <v>9999</v>
      </c>
      <c r="AN57" s="7">
        <f t="shared" ca="1" si="94"/>
        <v>9999</v>
      </c>
      <c r="AO57" s="7">
        <f t="shared" ca="1" si="94"/>
        <v>9999</v>
      </c>
      <c r="AP57" s="7">
        <f t="shared" ref="AP57:BI57" ca="1" si="95" xml:space="preserve">  IF( $A$34,
      IF( AND( $C57=$C$4,AP$34=$C$6),
         0,
         IF( AND( $C57=$D$4,AP$34=$D$6),
            0.1,
            IF( AND( $C57=$E$4,AP$34=$E$6),
               0.2,
               IF( AND( $C57=$F$4,AP$34=$F$6),
                  0.3,
                  IF( AND( $C57=$G$4,AP$34=$G$6),
                     0.4,
                     9999
                  )
               )
            )
         )
      ),
      IF( AP22 &lt; $I$1 + 0.5, AP22, 9999 )
   )</f>
        <v>9999</v>
      </c>
      <c r="AQ57" s="7">
        <f t="shared" ca="1" si="95"/>
        <v>9999</v>
      </c>
      <c r="AR57" s="7">
        <f t="shared" ca="1" si="95"/>
        <v>9999</v>
      </c>
      <c r="AS57" s="7">
        <f t="shared" ca="1" si="95"/>
        <v>9999</v>
      </c>
      <c r="AT57" s="7">
        <f t="shared" ca="1" si="95"/>
        <v>9999</v>
      </c>
      <c r="AU57" s="7">
        <f t="shared" ca="1" si="95"/>
        <v>9999</v>
      </c>
      <c r="AV57" s="7">
        <f t="shared" ca="1" si="95"/>
        <v>9999</v>
      </c>
      <c r="AW57" s="7">
        <f t="shared" ca="1" si="95"/>
        <v>9999</v>
      </c>
      <c r="AX57" s="7">
        <f t="shared" ca="1" si="95"/>
        <v>9999</v>
      </c>
      <c r="AY57" s="7">
        <f t="shared" ca="1" si="95"/>
        <v>9999</v>
      </c>
      <c r="AZ57" s="7">
        <f t="shared" ca="1" si="95"/>
        <v>9999</v>
      </c>
      <c r="BA57" s="7">
        <f t="shared" ca="1" si="95"/>
        <v>9999</v>
      </c>
      <c r="BB57" s="7">
        <f t="shared" ca="1" si="95"/>
        <v>9999</v>
      </c>
      <c r="BC57" s="7">
        <f t="shared" ca="1" si="95"/>
        <v>9999</v>
      </c>
      <c r="BD57" s="7">
        <f t="shared" ca="1" si="95"/>
        <v>9999</v>
      </c>
      <c r="BE57" s="7">
        <f t="shared" ca="1" si="95"/>
        <v>9999</v>
      </c>
      <c r="BF57" s="7">
        <f t="shared" ca="1" si="95"/>
        <v>9999</v>
      </c>
      <c r="BG57" s="7">
        <f t="shared" ca="1" si="95"/>
        <v>9999</v>
      </c>
      <c r="BH57" s="7">
        <f t="shared" ca="1" si="95"/>
        <v>9999</v>
      </c>
      <c r="BI57" s="8">
        <f t="shared" ca="1" si="95"/>
        <v>9999</v>
      </c>
      <c r="BJ57" s="1">
        <v>9999</v>
      </c>
      <c r="BK57" s="1">
        <v>9999</v>
      </c>
    </row>
    <row r="58" spans="3:63" ht="21.95" hidden="1" customHeight="1" x14ac:dyDescent="0.15">
      <c r="C58" s="2">
        <v>21</v>
      </c>
      <c r="D58" s="2"/>
      <c r="E58" s="2"/>
      <c r="F58" s="2"/>
      <c r="G58" s="2"/>
      <c r="H58" s="1">
        <v>9999</v>
      </c>
      <c r="I58" s="2">
        <v>9999</v>
      </c>
      <c r="J58" s="6">
        <f t="shared" ref="J58:AO58" ca="1" si="96" xml:space="preserve">  IF( $A$34,
      IF( AND( $C58=$C$4,J$34=$C$6),
         0,
         IF( AND( $C58=$D$4,J$34=$D$6),
            0.1,
            IF( AND( $C58=$E$4,J$34=$E$6),
               0.2,
               IF( AND( $C58=$F$4,J$34=$F$6),
                  0.3,
                  IF( AND( $C58=$G$4,J$34=$G$6),
                     0.4,
                     9999
                  )
               )
            )
         )
      ),
      IF( J23 &lt; $I$1 + 0.5, J23, 9999 )
   )</f>
        <v>9999</v>
      </c>
      <c r="K58" s="7">
        <f t="shared" ca="1" si="96"/>
        <v>9999</v>
      </c>
      <c r="L58" s="7">
        <f t="shared" ca="1" si="96"/>
        <v>9999</v>
      </c>
      <c r="M58" s="7">
        <f t="shared" ca="1" si="96"/>
        <v>9999</v>
      </c>
      <c r="N58" s="7">
        <f t="shared" ca="1" si="96"/>
        <v>9999</v>
      </c>
      <c r="O58" s="7">
        <f t="shared" ca="1" si="96"/>
        <v>9999</v>
      </c>
      <c r="P58" s="7">
        <f t="shared" ca="1" si="96"/>
        <v>9999</v>
      </c>
      <c r="Q58" s="7">
        <f t="shared" ca="1" si="96"/>
        <v>9999</v>
      </c>
      <c r="R58" s="7">
        <f t="shared" ca="1" si="96"/>
        <v>9999</v>
      </c>
      <c r="S58" s="7">
        <f t="shared" ca="1" si="96"/>
        <v>9999</v>
      </c>
      <c r="T58" s="7">
        <f t="shared" ca="1" si="96"/>
        <v>9999</v>
      </c>
      <c r="U58" s="7">
        <f t="shared" ca="1" si="96"/>
        <v>9999</v>
      </c>
      <c r="V58" s="7">
        <f t="shared" ca="1" si="96"/>
        <v>9999</v>
      </c>
      <c r="W58" s="7">
        <f t="shared" ca="1" si="96"/>
        <v>9999</v>
      </c>
      <c r="X58" s="7">
        <f t="shared" ca="1" si="96"/>
        <v>9999</v>
      </c>
      <c r="Y58" s="7">
        <f t="shared" ca="1" si="96"/>
        <v>9999</v>
      </c>
      <c r="Z58" s="7">
        <f t="shared" ca="1" si="96"/>
        <v>9999</v>
      </c>
      <c r="AA58" s="7">
        <f t="shared" ca="1" si="96"/>
        <v>9999</v>
      </c>
      <c r="AB58" s="7">
        <f t="shared" ca="1" si="96"/>
        <v>9999</v>
      </c>
      <c r="AC58" s="7">
        <f t="shared" ca="1" si="96"/>
        <v>9999</v>
      </c>
      <c r="AD58" s="7">
        <f t="shared" ca="1" si="96"/>
        <v>9999</v>
      </c>
      <c r="AE58" s="7">
        <f t="shared" ca="1" si="96"/>
        <v>9999</v>
      </c>
      <c r="AF58" s="7">
        <f t="shared" ca="1" si="96"/>
        <v>9999</v>
      </c>
      <c r="AG58" s="7">
        <f t="shared" ca="1" si="96"/>
        <v>9999</v>
      </c>
      <c r="AH58" s="7">
        <f t="shared" ca="1" si="96"/>
        <v>9999</v>
      </c>
      <c r="AI58" s="7">
        <f t="shared" ca="1" si="96"/>
        <v>9999</v>
      </c>
      <c r="AJ58" s="7">
        <f t="shared" ca="1" si="96"/>
        <v>9999</v>
      </c>
      <c r="AK58" s="7">
        <f t="shared" ca="1" si="96"/>
        <v>9999</v>
      </c>
      <c r="AL58" s="7">
        <f t="shared" ca="1" si="96"/>
        <v>9999</v>
      </c>
      <c r="AM58" s="7">
        <f t="shared" ca="1" si="96"/>
        <v>9999</v>
      </c>
      <c r="AN58" s="7">
        <f t="shared" ca="1" si="96"/>
        <v>9999</v>
      </c>
      <c r="AO58" s="7">
        <f t="shared" ca="1" si="96"/>
        <v>9999</v>
      </c>
      <c r="AP58" s="7">
        <f t="shared" ref="AP58:BI58" ca="1" si="97" xml:space="preserve">  IF( $A$34,
      IF( AND( $C58=$C$4,AP$34=$C$6),
         0,
         IF( AND( $C58=$D$4,AP$34=$D$6),
            0.1,
            IF( AND( $C58=$E$4,AP$34=$E$6),
               0.2,
               IF( AND( $C58=$F$4,AP$34=$F$6),
                  0.3,
                  IF( AND( $C58=$G$4,AP$34=$G$6),
                     0.4,
                     9999
                  )
               )
            )
         )
      ),
      IF( AP23 &lt; $I$1 + 0.5, AP23, 9999 )
   )</f>
        <v>9999</v>
      </c>
      <c r="AQ58" s="7">
        <f t="shared" ca="1" si="97"/>
        <v>9999</v>
      </c>
      <c r="AR58" s="7">
        <f t="shared" ca="1" si="97"/>
        <v>9999</v>
      </c>
      <c r="AS58" s="7">
        <f t="shared" ca="1" si="97"/>
        <v>9999</v>
      </c>
      <c r="AT58" s="7">
        <f t="shared" ca="1" si="97"/>
        <v>9999</v>
      </c>
      <c r="AU58" s="7">
        <f t="shared" ca="1" si="97"/>
        <v>9999</v>
      </c>
      <c r="AV58" s="7">
        <f t="shared" ca="1" si="97"/>
        <v>9999</v>
      </c>
      <c r="AW58" s="7">
        <f t="shared" ca="1" si="97"/>
        <v>9999</v>
      </c>
      <c r="AX58" s="7">
        <f t="shared" ca="1" si="97"/>
        <v>9999</v>
      </c>
      <c r="AY58" s="7">
        <f t="shared" ca="1" si="97"/>
        <v>9999</v>
      </c>
      <c r="AZ58" s="7">
        <f t="shared" ca="1" si="97"/>
        <v>9999</v>
      </c>
      <c r="BA58" s="7">
        <f t="shared" ca="1" si="97"/>
        <v>9999</v>
      </c>
      <c r="BB58" s="7">
        <f t="shared" ca="1" si="97"/>
        <v>9999</v>
      </c>
      <c r="BC58" s="7">
        <f t="shared" ca="1" si="97"/>
        <v>9999</v>
      </c>
      <c r="BD58" s="7">
        <f t="shared" ca="1" si="97"/>
        <v>9999</v>
      </c>
      <c r="BE58" s="7">
        <f t="shared" ca="1" si="97"/>
        <v>9999</v>
      </c>
      <c r="BF58" s="7">
        <f t="shared" ca="1" si="97"/>
        <v>9999</v>
      </c>
      <c r="BG58" s="7">
        <f t="shared" ca="1" si="97"/>
        <v>9999</v>
      </c>
      <c r="BH58" s="7">
        <f t="shared" ca="1" si="97"/>
        <v>9999</v>
      </c>
      <c r="BI58" s="8">
        <f t="shared" ca="1" si="97"/>
        <v>9999</v>
      </c>
      <c r="BJ58" s="1">
        <v>9999</v>
      </c>
      <c r="BK58" s="1">
        <v>9999</v>
      </c>
    </row>
    <row r="59" spans="3:63" ht="21.95" hidden="1" customHeight="1" x14ac:dyDescent="0.15">
      <c r="C59" s="2">
        <v>22</v>
      </c>
      <c r="D59" s="2"/>
      <c r="E59" s="2"/>
      <c r="F59" s="2"/>
      <c r="G59" s="2"/>
      <c r="H59" s="1">
        <v>9999</v>
      </c>
      <c r="I59" s="2">
        <v>9999</v>
      </c>
      <c r="J59" s="6">
        <f t="shared" ref="J59:AO59" ca="1" si="98" xml:space="preserve">  IF( $A$34,
      IF( AND( $C59=$C$4,J$34=$C$6),
         0,
         IF( AND( $C59=$D$4,J$34=$D$6),
            0.1,
            IF( AND( $C59=$E$4,J$34=$E$6),
               0.2,
               IF( AND( $C59=$F$4,J$34=$F$6),
                  0.3,
                  IF( AND( $C59=$G$4,J$34=$G$6),
                     0.4,
                     9999
                  )
               )
            )
         )
      ),
      IF( J24 &lt; $I$1 + 0.5, J24, 9999 )
   )</f>
        <v>9999</v>
      </c>
      <c r="K59" s="7">
        <f t="shared" ca="1" si="98"/>
        <v>9999</v>
      </c>
      <c r="L59" s="7">
        <f t="shared" ca="1" si="98"/>
        <v>9999</v>
      </c>
      <c r="M59" s="7">
        <f t="shared" ca="1" si="98"/>
        <v>9999</v>
      </c>
      <c r="N59" s="7">
        <f t="shared" ca="1" si="98"/>
        <v>9999</v>
      </c>
      <c r="O59" s="7">
        <f t="shared" ca="1" si="98"/>
        <v>9999</v>
      </c>
      <c r="P59" s="7">
        <f t="shared" ca="1" si="98"/>
        <v>9999</v>
      </c>
      <c r="Q59" s="7">
        <f t="shared" ca="1" si="98"/>
        <v>9999</v>
      </c>
      <c r="R59" s="7">
        <f t="shared" ca="1" si="98"/>
        <v>9999</v>
      </c>
      <c r="S59" s="7">
        <f t="shared" ca="1" si="98"/>
        <v>9999</v>
      </c>
      <c r="T59" s="7">
        <f t="shared" ca="1" si="98"/>
        <v>9999</v>
      </c>
      <c r="U59" s="7">
        <f t="shared" ca="1" si="98"/>
        <v>9999</v>
      </c>
      <c r="V59" s="7">
        <f t="shared" ca="1" si="98"/>
        <v>9999</v>
      </c>
      <c r="W59" s="7">
        <f t="shared" ca="1" si="98"/>
        <v>9999</v>
      </c>
      <c r="X59" s="7">
        <f t="shared" ca="1" si="98"/>
        <v>9999</v>
      </c>
      <c r="Y59" s="7">
        <f t="shared" ca="1" si="98"/>
        <v>9999</v>
      </c>
      <c r="Z59" s="7">
        <f t="shared" ca="1" si="98"/>
        <v>9999</v>
      </c>
      <c r="AA59" s="7">
        <f t="shared" ca="1" si="98"/>
        <v>9999</v>
      </c>
      <c r="AB59" s="7">
        <f t="shared" ca="1" si="98"/>
        <v>9999</v>
      </c>
      <c r="AC59" s="7">
        <f t="shared" ca="1" si="98"/>
        <v>9999</v>
      </c>
      <c r="AD59" s="7">
        <f t="shared" ca="1" si="98"/>
        <v>9999</v>
      </c>
      <c r="AE59" s="7">
        <f t="shared" ca="1" si="98"/>
        <v>9999</v>
      </c>
      <c r="AF59" s="7">
        <f t="shared" ca="1" si="98"/>
        <v>9999</v>
      </c>
      <c r="AG59" s="7">
        <f t="shared" ca="1" si="98"/>
        <v>9999</v>
      </c>
      <c r="AH59" s="7">
        <f t="shared" ca="1" si="98"/>
        <v>9999</v>
      </c>
      <c r="AI59" s="7">
        <f t="shared" ca="1" si="98"/>
        <v>9999</v>
      </c>
      <c r="AJ59" s="7">
        <f t="shared" ca="1" si="98"/>
        <v>9999</v>
      </c>
      <c r="AK59" s="7">
        <f t="shared" ca="1" si="98"/>
        <v>9999</v>
      </c>
      <c r="AL59" s="7">
        <f t="shared" ca="1" si="98"/>
        <v>9999</v>
      </c>
      <c r="AM59" s="7">
        <f t="shared" ca="1" si="98"/>
        <v>9999</v>
      </c>
      <c r="AN59" s="7">
        <f t="shared" ca="1" si="98"/>
        <v>9999</v>
      </c>
      <c r="AO59" s="7">
        <f t="shared" ca="1" si="98"/>
        <v>9999</v>
      </c>
      <c r="AP59" s="7">
        <f t="shared" ref="AP59:BI59" ca="1" si="99" xml:space="preserve">  IF( $A$34,
      IF( AND( $C59=$C$4,AP$34=$C$6),
         0,
         IF( AND( $C59=$D$4,AP$34=$D$6),
            0.1,
            IF( AND( $C59=$E$4,AP$34=$E$6),
               0.2,
               IF( AND( $C59=$F$4,AP$34=$F$6),
                  0.3,
                  IF( AND( $C59=$G$4,AP$34=$G$6),
                     0.4,
                     9999
                  )
               )
            )
         )
      ),
      IF( AP24 &lt; $I$1 + 0.5, AP24, 9999 )
   )</f>
        <v>9999</v>
      </c>
      <c r="AQ59" s="7">
        <f t="shared" ca="1" si="99"/>
        <v>9999</v>
      </c>
      <c r="AR59" s="7">
        <f t="shared" ca="1" si="99"/>
        <v>9999</v>
      </c>
      <c r="AS59" s="7">
        <f t="shared" ca="1" si="99"/>
        <v>9999</v>
      </c>
      <c r="AT59" s="7">
        <f t="shared" ca="1" si="99"/>
        <v>9999</v>
      </c>
      <c r="AU59" s="7">
        <f t="shared" ca="1" si="99"/>
        <v>9999</v>
      </c>
      <c r="AV59" s="7">
        <f t="shared" ca="1" si="99"/>
        <v>9999</v>
      </c>
      <c r="AW59" s="7">
        <f t="shared" ca="1" si="99"/>
        <v>9999</v>
      </c>
      <c r="AX59" s="7">
        <f t="shared" ca="1" si="99"/>
        <v>9999</v>
      </c>
      <c r="AY59" s="7">
        <f t="shared" ca="1" si="99"/>
        <v>9999</v>
      </c>
      <c r="AZ59" s="7">
        <f t="shared" ca="1" si="99"/>
        <v>9999</v>
      </c>
      <c r="BA59" s="7">
        <f t="shared" ca="1" si="99"/>
        <v>9999</v>
      </c>
      <c r="BB59" s="7">
        <f t="shared" ca="1" si="99"/>
        <v>9999</v>
      </c>
      <c r="BC59" s="7">
        <f t="shared" ca="1" si="99"/>
        <v>9999</v>
      </c>
      <c r="BD59" s="7">
        <f t="shared" ca="1" si="99"/>
        <v>9999</v>
      </c>
      <c r="BE59" s="7">
        <f t="shared" ca="1" si="99"/>
        <v>9999</v>
      </c>
      <c r="BF59" s="7">
        <f t="shared" ca="1" si="99"/>
        <v>9999</v>
      </c>
      <c r="BG59" s="7">
        <f t="shared" ca="1" si="99"/>
        <v>9999</v>
      </c>
      <c r="BH59" s="7">
        <f t="shared" ca="1" si="99"/>
        <v>9999</v>
      </c>
      <c r="BI59" s="8">
        <f t="shared" ca="1" si="99"/>
        <v>9999</v>
      </c>
      <c r="BJ59" s="1">
        <v>9999</v>
      </c>
      <c r="BK59" s="1">
        <v>9999</v>
      </c>
    </row>
    <row r="60" spans="3:63" ht="21.95" hidden="1" customHeight="1" x14ac:dyDescent="0.15">
      <c r="C60" s="2">
        <v>23</v>
      </c>
      <c r="D60" s="2"/>
      <c r="E60" s="2"/>
      <c r="F60" s="2"/>
      <c r="G60" s="2"/>
      <c r="H60" s="1">
        <v>9999</v>
      </c>
      <c r="I60" s="2">
        <v>9999</v>
      </c>
      <c r="J60" s="6">
        <f t="shared" ref="J60:AO60" ca="1" si="100" xml:space="preserve">  IF( $A$34,
      IF( AND( $C60=$C$4,J$34=$C$6),
         0,
         IF( AND( $C60=$D$4,J$34=$D$6),
            0.1,
            IF( AND( $C60=$E$4,J$34=$E$6),
               0.2,
               IF( AND( $C60=$F$4,J$34=$F$6),
                  0.3,
                  IF( AND( $C60=$G$4,J$34=$G$6),
                     0.4,
                     9999
                  )
               )
            )
         )
      ),
      IF( J25 &lt; $I$1 + 0.5, J25, 9999 )
   )</f>
        <v>9999</v>
      </c>
      <c r="K60" s="7">
        <f t="shared" ca="1" si="100"/>
        <v>9999</v>
      </c>
      <c r="L60" s="7">
        <f t="shared" ca="1" si="100"/>
        <v>9999</v>
      </c>
      <c r="M60" s="7">
        <f t="shared" ca="1" si="100"/>
        <v>9999</v>
      </c>
      <c r="N60" s="7">
        <f t="shared" ca="1" si="100"/>
        <v>9999</v>
      </c>
      <c r="O60" s="7">
        <f t="shared" ca="1" si="100"/>
        <v>9999</v>
      </c>
      <c r="P60" s="7">
        <f t="shared" ca="1" si="100"/>
        <v>9999</v>
      </c>
      <c r="Q60" s="7">
        <f t="shared" ca="1" si="100"/>
        <v>9999</v>
      </c>
      <c r="R60" s="7">
        <f t="shared" ca="1" si="100"/>
        <v>9999</v>
      </c>
      <c r="S60" s="7">
        <f t="shared" ca="1" si="100"/>
        <v>9999</v>
      </c>
      <c r="T60" s="7">
        <f t="shared" ca="1" si="100"/>
        <v>9999</v>
      </c>
      <c r="U60" s="7">
        <f t="shared" ca="1" si="100"/>
        <v>9999</v>
      </c>
      <c r="V60" s="7">
        <f t="shared" ca="1" si="100"/>
        <v>9999</v>
      </c>
      <c r="W60" s="7">
        <f t="shared" ca="1" si="100"/>
        <v>9999</v>
      </c>
      <c r="X60" s="7">
        <f t="shared" ca="1" si="100"/>
        <v>9999</v>
      </c>
      <c r="Y60" s="7">
        <f t="shared" ca="1" si="100"/>
        <v>9999</v>
      </c>
      <c r="Z60" s="7">
        <f t="shared" ca="1" si="100"/>
        <v>9999</v>
      </c>
      <c r="AA60" s="7">
        <f t="shared" ca="1" si="100"/>
        <v>9999</v>
      </c>
      <c r="AB60" s="7">
        <f t="shared" ca="1" si="100"/>
        <v>9999</v>
      </c>
      <c r="AC60" s="7">
        <f t="shared" ca="1" si="100"/>
        <v>9999</v>
      </c>
      <c r="AD60" s="7">
        <f t="shared" ca="1" si="100"/>
        <v>9999</v>
      </c>
      <c r="AE60" s="7">
        <f t="shared" ca="1" si="100"/>
        <v>9999</v>
      </c>
      <c r="AF60" s="7">
        <f t="shared" ca="1" si="100"/>
        <v>9999</v>
      </c>
      <c r="AG60" s="7">
        <f t="shared" ca="1" si="100"/>
        <v>9999</v>
      </c>
      <c r="AH60" s="7">
        <f t="shared" ca="1" si="100"/>
        <v>9999</v>
      </c>
      <c r="AI60" s="7">
        <f t="shared" ca="1" si="100"/>
        <v>9999</v>
      </c>
      <c r="AJ60" s="7">
        <f t="shared" ca="1" si="100"/>
        <v>9999</v>
      </c>
      <c r="AK60" s="7">
        <f t="shared" ca="1" si="100"/>
        <v>9999</v>
      </c>
      <c r="AL60" s="7">
        <f t="shared" ca="1" si="100"/>
        <v>9999</v>
      </c>
      <c r="AM60" s="7">
        <f t="shared" ca="1" si="100"/>
        <v>9999</v>
      </c>
      <c r="AN60" s="7">
        <f t="shared" ca="1" si="100"/>
        <v>9999</v>
      </c>
      <c r="AO60" s="7">
        <f t="shared" ca="1" si="100"/>
        <v>9999</v>
      </c>
      <c r="AP60" s="7">
        <f t="shared" ref="AP60:BI60" ca="1" si="101" xml:space="preserve">  IF( $A$34,
      IF( AND( $C60=$C$4,AP$34=$C$6),
         0,
         IF( AND( $C60=$D$4,AP$34=$D$6),
            0.1,
            IF( AND( $C60=$E$4,AP$34=$E$6),
               0.2,
               IF( AND( $C60=$F$4,AP$34=$F$6),
                  0.3,
                  IF( AND( $C60=$G$4,AP$34=$G$6),
                     0.4,
                     9999
                  )
               )
            )
         )
      ),
      IF( AP25 &lt; $I$1 + 0.5, AP25, 9999 )
   )</f>
        <v>9999</v>
      </c>
      <c r="AQ60" s="7">
        <f t="shared" ca="1" si="101"/>
        <v>9999</v>
      </c>
      <c r="AR60" s="7">
        <f t="shared" ca="1" si="101"/>
        <v>9999</v>
      </c>
      <c r="AS60" s="7">
        <f t="shared" ca="1" si="101"/>
        <v>9999</v>
      </c>
      <c r="AT60" s="7">
        <f t="shared" ca="1" si="101"/>
        <v>9999</v>
      </c>
      <c r="AU60" s="7">
        <f t="shared" ca="1" si="101"/>
        <v>9999</v>
      </c>
      <c r="AV60" s="7">
        <f t="shared" ca="1" si="101"/>
        <v>9999</v>
      </c>
      <c r="AW60" s="7">
        <f t="shared" ca="1" si="101"/>
        <v>9999</v>
      </c>
      <c r="AX60" s="7">
        <f t="shared" ca="1" si="101"/>
        <v>9999</v>
      </c>
      <c r="AY60" s="7">
        <f t="shared" ca="1" si="101"/>
        <v>9999</v>
      </c>
      <c r="AZ60" s="7">
        <f t="shared" ca="1" si="101"/>
        <v>9999</v>
      </c>
      <c r="BA60" s="7">
        <f t="shared" ca="1" si="101"/>
        <v>9999</v>
      </c>
      <c r="BB60" s="7">
        <f t="shared" ca="1" si="101"/>
        <v>9999</v>
      </c>
      <c r="BC60" s="7">
        <f t="shared" ca="1" si="101"/>
        <v>9999</v>
      </c>
      <c r="BD60" s="7">
        <f t="shared" ca="1" si="101"/>
        <v>9999</v>
      </c>
      <c r="BE60" s="7">
        <f t="shared" ca="1" si="101"/>
        <v>9999</v>
      </c>
      <c r="BF60" s="7">
        <f t="shared" ca="1" si="101"/>
        <v>9999</v>
      </c>
      <c r="BG60" s="7">
        <f t="shared" ca="1" si="101"/>
        <v>9999</v>
      </c>
      <c r="BH60" s="7">
        <f t="shared" ca="1" si="101"/>
        <v>9999</v>
      </c>
      <c r="BI60" s="8">
        <f t="shared" ca="1" si="101"/>
        <v>9999</v>
      </c>
      <c r="BJ60" s="1">
        <v>9999</v>
      </c>
      <c r="BK60" s="1">
        <v>9999</v>
      </c>
    </row>
    <row r="61" spans="3:63" ht="21.95" hidden="1" customHeight="1" x14ac:dyDescent="0.15">
      <c r="C61" s="2">
        <v>24</v>
      </c>
      <c r="D61" s="2"/>
      <c r="E61" s="2"/>
      <c r="F61" s="2"/>
      <c r="G61" s="2"/>
      <c r="H61" s="1">
        <v>9999</v>
      </c>
      <c r="I61" s="2">
        <v>9999</v>
      </c>
      <c r="J61" s="6">
        <f t="shared" ref="J61:AO61" ca="1" si="102" xml:space="preserve">  IF( $A$34,
      IF( AND( $C61=$C$4,J$34=$C$6),
         0,
         IF( AND( $C61=$D$4,J$34=$D$6),
            0.1,
            IF( AND( $C61=$E$4,J$34=$E$6),
               0.2,
               IF( AND( $C61=$F$4,J$34=$F$6),
                  0.3,
                  IF( AND( $C61=$G$4,J$34=$G$6),
                     0.4,
                     9999
                  )
               )
            )
         )
      ),
      IF( J26 &lt; $I$1 + 0.5, J26, 9999 )
   )</f>
        <v>9999</v>
      </c>
      <c r="K61" s="7">
        <f t="shared" ca="1" si="102"/>
        <v>9999</v>
      </c>
      <c r="L61" s="7">
        <f t="shared" ca="1" si="102"/>
        <v>9999</v>
      </c>
      <c r="M61" s="7">
        <f t="shared" ca="1" si="102"/>
        <v>9999</v>
      </c>
      <c r="N61" s="7">
        <f t="shared" ca="1" si="102"/>
        <v>9999</v>
      </c>
      <c r="O61" s="7">
        <f t="shared" ca="1" si="102"/>
        <v>9999</v>
      </c>
      <c r="P61" s="7">
        <f t="shared" ca="1" si="102"/>
        <v>9999</v>
      </c>
      <c r="Q61" s="7">
        <f t="shared" ca="1" si="102"/>
        <v>9999</v>
      </c>
      <c r="R61" s="7">
        <f t="shared" ca="1" si="102"/>
        <v>9999</v>
      </c>
      <c r="S61" s="7">
        <f t="shared" ca="1" si="102"/>
        <v>9999</v>
      </c>
      <c r="T61" s="7">
        <f t="shared" ca="1" si="102"/>
        <v>9999</v>
      </c>
      <c r="U61" s="7">
        <f t="shared" ca="1" si="102"/>
        <v>9999</v>
      </c>
      <c r="V61" s="7">
        <f t="shared" ca="1" si="102"/>
        <v>9999</v>
      </c>
      <c r="W61" s="7">
        <f t="shared" ca="1" si="102"/>
        <v>9999</v>
      </c>
      <c r="X61" s="7">
        <f t="shared" ca="1" si="102"/>
        <v>9999</v>
      </c>
      <c r="Y61" s="7">
        <f t="shared" ca="1" si="102"/>
        <v>9999</v>
      </c>
      <c r="Z61" s="7">
        <f t="shared" ca="1" si="102"/>
        <v>9999</v>
      </c>
      <c r="AA61" s="7">
        <f t="shared" ca="1" si="102"/>
        <v>9999</v>
      </c>
      <c r="AB61" s="7">
        <f t="shared" ca="1" si="102"/>
        <v>9999</v>
      </c>
      <c r="AC61" s="7">
        <f t="shared" ca="1" si="102"/>
        <v>9999</v>
      </c>
      <c r="AD61" s="7">
        <f t="shared" ca="1" si="102"/>
        <v>9999</v>
      </c>
      <c r="AE61" s="7">
        <f t="shared" ca="1" si="102"/>
        <v>9999</v>
      </c>
      <c r="AF61" s="7">
        <f t="shared" ca="1" si="102"/>
        <v>9999</v>
      </c>
      <c r="AG61" s="7">
        <f t="shared" ca="1" si="102"/>
        <v>9999</v>
      </c>
      <c r="AH61" s="7">
        <f t="shared" ca="1" si="102"/>
        <v>9999</v>
      </c>
      <c r="AI61" s="7">
        <f t="shared" ca="1" si="102"/>
        <v>9999</v>
      </c>
      <c r="AJ61" s="7">
        <f t="shared" ca="1" si="102"/>
        <v>9999</v>
      </c>
      <c r="AK61" s="7">
        <f t="shared" ca="1" si="102"/>
        <v>9999</v>
      </c>
      <c r="AL61" s="7">
        <f t="shared" ca="1" si="102"/>
        <v>9999</v>
      </c>
      <c r="AM61" s="7">
        <f t="shared" ca="1" si="102"/>
        <v>9999</v>
      </c>
      <c r="AN61" s="7">
        <f t="shared" ca="1" si="102"/>
        <v>9999</v>
      </c>
      <c r="AO61" s="7">
        <f t="shared" ca="1" si="102"/>
        <v>9999</v>
      </c>
      <c r="AP61" s="7">
        <f t="shared" ref="AP61:BI61" ca="1" si="103" xml:space="preserve">  IF( $A$34,
      IF( AND( $C61=$C$4,AP$34=$C$6),
         0,
         IF( AND( $C61=$D$4,AP$34=$D$6),
            0.1,
            IF( AND( $C61=$E$4,AP$34=$E$6),
               0.2,
               IF( AND( $C61=$F$4,AP$34=$F$6),
                  0.3,
                  IF( AND( $C61=$G$4,AP$34=$G$6),
                     0.4,
                     9999
                  )
               )
            )
         )
      ),
      IF( AP26 &lt; $I$1 + 0.5, AP26, 9999 )
   )</f>
        <v>9999</v>
      </c>
      <c r="AQ61" s="7">
        <f t="shared" ca="1" si="103"/>
        <v>9999</v>
      </c>
      <c r="AR61" s="7">
        <f t="shared" ca="1" si="103"/>
        <v>9999</v>
      </c>
      <c r="AS61" s="7">
        <f t="shared" ca="1" si="103"/>
        <v>9999</v>
      </c>
      <c r="AT61" s="7">
        <f t="shared" ca="1" si="103"/>
        <v>9999</v>
      </c>
      <c r="AU61" s="7">
        <f t="shared" ca="1" si="103"/>
        <v>9999</v>
      </c>
      <c r="AV61" s="7">
        <f t="shared" ca="1" si="103"/>
        <v>9999</v>
      </c>
      <c r="AW61" s="7">
        <f t="shared" ca="1" si="103"/>
        <v>9999</v>
      </c>
      <c r="AX61" s="7">
        <f t="shared" ca="1" si="103"/>
        <v>9999</v>
      </c>
      <c r="AY61" s="7">
        <f t="shared" ca="1" si="103"/>
        <v>9999</v>
      </c>
      <c r="AZ61" s="7">
        <f t="shared" ca="1" si="103"/>
        <v>9999</v>
      </c>
      <c r="BA61" s="7">
        <f t="shared" ca="1" si="103"/>
        <v>9999</v>
      </c>
      <c r="BB61" s="7">
        <f t="shared" ca="1" si="103"/>
        <v>9999</v>
      </c>
      <c r="BC61" s="7">
        <f t="shared" ca="1" si="103"/>
        <v>9999</v>
      </c>
      <c r="BD61" s="7">
        <f t="shared" ca="1" si="103"/>
        <v>9999</v>
      </c>
      <c r="BE61" s="7">
        <f t="shared" ca="1" si="103"/>
        <v>9999</v>
      </c>
      <c r="BF61" s="7">
        <f t="shared" ca="1" si="103"/>
        <v>9999</v>
      </c>
      <c r="BG61" s="7">
        <f t="shared" ca="1" si="103"/>
        <v>9999</v>
      </c>
      <c r="BH61" s="7">
        <f t="shared" ca="1" si="103"/>
        <v>9999</v>
      </c>
      <c r="BI61" s="8">
        <f t="shared" ca="1" si="103"/>
        <v>9999</v>
      </c>
      <c r="BJ61" s="1">
        <v>9999</v>
      </c>
      <c r="BK61" s="1">
        <v>9999</v>
      </c>
    </row>
    <row r="62" spans="3:63" ht="21.95" hidden="1" customHeight="1" thickBot="1" x14ac:dyDescent="0.2">
      <c r="C62" s="2">
        <v>25</v>
      </c>
      <c r="D62" s="2"/>
      <c r="E62" s="2"/>
      <c r="F62" s="2"/>
      <c r="G62" s="2"/>
      <c r="H62" s="1">
        <v>9999</v>
      </c>
      <c r="I62" s="2">
        <v>9999</v>
      </c>
      <c r="J62" s="9">
        <f t="shared" ref="J62:AO62" ca="1" si="104" xml:space="preserve">  IF( $A$34,
      IF( AND( $C62=$C$4,J$34=$C$6),
         0,
         IF( AND( $C62=$D$4,J$34=$D$6),
            0.1,
            IF( AND( $C62=$E$4,J$34=$E$6),
               0.2,
               IF( AND( $C62=$F$4,J$34=$F$6),
                  0.3,
                  IF( AND( $C62=$G$4,J$34=$G$6),
                     0.4,
                     9999
                  )
               )
            )
         )
      ),
      IF( J27 &lt; $I$1 + 0.5, J27, 9999 )
   )</f>
        <v>9999</v>
      </c>
      <c r="K62" s="10">
        <f t="shared" ca="1" si="104"/>
        <v>9999</v>
      </c>
      <c r="L62" s="10">
        <f t="shared" ca="1" si="104"/>
        <v>9999</v>
      </c>
      <c r="M62" s="10">
        <f t="shared" ca="1" si="104"/>
        <v>9999</v>
      </c>
      <c r="N62" s="10">
        <f t="shared" ca="1" si="104"/>
        <v>9999</v>
      </c>
      <c r="O62" s="10">
        <f t="shared" ca="1" si="104"/>
        <v>9999</v>
      </c>
      <c r="P62" s="10">
        <f t="shared" ca="1" si="104"/>
        <v>9999</v>
      </c>
      <c r="Q62" s="10">
        <f t="shared" ca="1" si="104"/>
        <v>9999</v>
      </c>
      <c r="R62" s="10">
        <f t="shared" ca="1" si="104"/>
        <v>9999</v>
      </c>
      <c r="S62" s="10">
        <f t="shared" ca="1" si="104"/>
        <v>9999</v>
      </c>
      <c r="T62" s="10">
        <f t="shared" ca="1" si="104"/>
        <v>9999</v>
      </c>
      <c r="U62" s="10">
        <f t="shared" ca="1" si="104"/>
        <v>9999</v>
      </c>
      <c r="V62" s="10">
        <f t="shared" ca="1" si="104"/>
        <v>9999</v>
      </c>
      <c r="W62" s="10">
        <f t="shared" ca="1" si="104"/>
        <v>9999</v>
      </c>
      <c r="X62" s="10">
        <f t="shared" ca="1" si="104"/>
        <v>9999</v>
      </c>
      <c r="Y62" s="10">
        <f t="shared" ca="1" si="104"/>
        <v>9999</v>
      </c>
      <c r="Z62" s="10">
        <f t="shared" ca="1" si="104"/>
        <v>9999</v>
      </c>
      <c r="AA62" s="10">
        <f t="shared" ca="1" si="104"/>
        <v>9999</v>
      </c>
      <c r="AB62" s="10">
        <f t="shared" ca="1" si="104"/>
        <v>9999</v>
      </c>
      <c r="AC62" s="10">
        <f t="shared" ca="1" si="104"/>
        <v>9999</v>
      </c>
      <c r="AD62" s="10">
        <f t="shared" ca="1" si="104"/>
        <v>9999</v>
      </c>
      <c r="AE62" s="10">
        <f t="shared" ca="1" si="104"/>
        <v>9999</v>
      </c>
      <c r="AF62" s="10">
        <f t="shared" ca="1" si="104"/>
        <v>9999</v>
      </c>
      <c r="AG62" s="10">
        <f t="shared" ca="1" si="104"/>
        <v>9999</v>
      </c>
      <c r="AH62" s="10">
        <f t="shared" ca="1" si="104"/>
        <v>9999</v>
      </c>
      <c r="AI62" s="10">
        <f t="shared" ca="1" si="104"/>
        <v>9999</v>
      </c>
      <c r="AJ62" s="10">
        <f t="shared" ca="1" si="104"/>
        <v>9999</v>
      </c>
      <c r="AK62" s="10">
        <f t="shared" ca="1" si="104"/>
        <v>9999</v>
      </c>
      <c r="AL62" s="10">
        <f t="shared" ca="1" si="104"/>
        <v>9999</v>
      </c>
      <c r="AM62" s="10">
        <f t="shared" ca="1" si="104"/>
        <v>9999</v>
      </c>
      <c r="AN62" s="10">
        <f t="shared" ca="1" si="104"/>
        <v>9999</v>
      </c>
      <c r="AO62" s="10">
        <f t="shared" ca="1" si="104"/>
        <v>9999</v>
      </c>
      <c r="AP62" s="10">
        <f t="shared" ref="AP62:BI62" ca="1" si="105" xml:space="preserve">  IF( $A$34,
      IF( AND( $C62=$C$4,AP$34=$C$6),
         0,
         IF( AND( $C62=$D$4,AP$34=$D$6),
            0.1,
            IF( AND( $C62=$E$4,AP$34=$E$6),
               0.2,
               IF( AND( $C62=$F$4,AP$34=$F$6),
                  0.3,
                  IF( AND( $C62=$G$4,AP$34=$G$6),
                     0.4,
                     9999
                  )
               )
            )
         )
      ),
      IF( AP27 &lt; $I$1 + 0.5, AP27, 9999 )
   )</f>
        <v>9999</v>
      </c>
      <c r="AQ62" s="10">
        <f t="shared" ca="1" si="105"/>
        <v>9999</v>
      </c>
      <c r="AR62" s="10">
        <f t="shared" ca="1" si="105"/>
        <v>9999</v>
      </c>
      <c r="AS62" s="10">
        <f t="shared" ca="1" si="105"/>
        <v>9999</v>
      </c>
      <c r="AT62" s="10">
        <f t="shared" ca="1" si="105"/>
        <v>9999</v>
      </c>
      <c r="AU62" s="10">
        <f t="shared" ca="1" si="105"/>
        <v>9999</v>
      </c>
      <c r="AV62" s="10">
        <f t="shared" ca="1" si="105"/>
        <v>9999</v>
      </c>
      <c r="AW62" s="10">
        <f t="shared" ca="1" si="105"/>
        <v>9999</v>
      </c>
      <c r="AX62" s="10">
        <f t="shared" ca="1" si="105"/>
        <v>9999</v>
      </c>
      <c r="AY62" s="10">
        <f t="shared" ca="1" si="105"/>
        <v>9999</v>
      </c>
      <c r="AZ62" s="10">
        <f t="shared" ca="1" si="105"/>
        <v>9999</v>
      </c>
      <c r="BA62" s="10">
        <f t="shared" ca="1" si="105"/>
        <v>9999</v>
      </c>
      <c r="BB62" s="10">
        <f t="shared" ca="1" si="105"/>
        <v>9999</v>
      </c>
      <c r="BC62" s="10">
        <f t="shared" ca="1" si="105"/>
        <v>9999</v>
      </c>
      <c r="BD62" s="10">
        <f t="shared" ca="1" si="105"/>
        <v>9999</v>
      </c>
      <c r="BE62" s="10">
        <f t="shared" ca="1" si="105"/>
        <v>9999</v>
      </c>
      <c r="BF62" s="10">
        <f t="shared" ca="1" si="105"/>
        <v>9999</v>
      </c>
      <c r="BG62" s="10">
        <f t="shared" ca="1" si="105"/>
        <v>9999</v>
      </c>
      <c r="BH62" s="10">
        <f t="shared" ca="1" si="105"/>
        <v>9999</v>
      </c>
      <c r="BI62" s="11">
        <f t="shared" ca="1" si="105"/>
        <v>9999</v>
      </c>
      <c r="BJ62" s="1">
        <v>9999</v>
      </c>
      <c r="BK62" s="1">
        <v>9999</v>
      </c>
    </row>
    <row r="63" spans="3:63" ht="21.95" hidden="1" customHeight="1" thickTop="1" x14ac:dyDescent="0.15">
      <c r="H63" s="1">
        <v>9999</v>
      </c>
      <c r="I63" s="2">
        <v>9999</v>
      </c>
      <c r="J63" s="1">
        <v>9999</v>
      </c>
      <c r="K63" s="1">
        <v>9999</v>
      </c>
      <c r="L63" s="1">
        <v>9999</v>
      </c>
      <c r="M63" s="1">
        <v>9999</v>
      </c>
      <c r="N63" s="1">
        <v>9999</v>
      </c>
      <c r="O63" s="1">
        <v>9999</v>
      </c>
      <c r="P63" s="1">
        <v>9999</v>
      </c>
      <c r="Q63" s="1">
        <v>9999</v>
      </c>
      <c r="R63" s="1">
        <v>9999</v>
      </c>
      <c r="S63" s="1">
        <v>9999</v>
      </c>
      <c r="T63" s="1">
        <v>9999</v>
      </c>
      <c r="U63" s="1">
        <v>9999</v>
      </c>
      <c r="V63" s="1">
        <v>9999</v>
      </c>
      <c r="W63" s="1">
        <v>9999</v>
      </c>
      <c r="X63" s="1">
        <v>9999</v>
      </c>
      <c r="Y63" s="1">
        <v>9999</v>
      </c>
      <c r="Z63" s="1">
        <v>9999</v>
      </c>
      <c r="AA63" s="1">
        <v>9999</v>
      </c>
      <c r="AB63" s="1">
        <v>9999</v>
      </c>
      <c r="AC63" s="1">
        <v>9999</v>
      </c>
      <c r="AD63" s="1">
        <v>9999</v>
      </c>
      <c r="AE63" s="1">
        <v>9999</v>
      </c>
      <c r="AF63" s="1">
        <v>9999</v>
      </c>
      <c r="AG63" s="1">
        <v>9999</v>
      </c>
      <c r="AH63" s="1">
        <v>9999</v>
      </c>
      <c r="AI63" s="1">
        <v>9999</v>
      </c>
      <c r="AJ63" s="1">
        <v>9999</v>
      </c>
      <c r="AK63" s="1">
        <v>9999</v>
      </c>
      <c r="AL63" s="1">
        <v>9999</v>
      </c>
      <c r="AM63" s="1">
        <v>9999</v>
      </c>
      <c r="AN63" s="1">
        <v>9999</v>
      </c>
      <c r="AO63" s="1">
        <v>9999</v>
      </c>
      <c r="AP63" s="1">
        <v>9999</v>
      </c>
      <c r="AQ63" s="1">
        <v>9999</v>
      </c>
      <c r="AR63" s="1">
        <v>9999</v>
      </c>
      <c r="AS63" s="1">
        <v>9999</v>
      </c>
      <c r="AT63" s="1">
        <v>9999</v>
      </c>
      <c r="AU63" s="1">
        <v>9999</v>
      </c>
      <c r="AV63" s="1">
        <v>9999</v>
      </c>
      <c r="AW63" s="1">
        <v>9999</v>
      </c>
      <c r="AX63" s="1">
        <v>9999</v>
      </c>
      <c r="AY63" s="1">
        <v>9999</v>
      </c>
      <c r="AZ63" s="1">
        <v>9999</v>
      </c>
      <c r="BA63" s="1">
        <v>9999</v>
      </c>
      <c r="BB63" s="1">
        <v>9999</v>
      </c>
      <c r="BC63" s="1">
        <v>9999</v>
      </c>
      <c r="BD63" s="1">
        <v>9999</v>
      </c>
      <c r="BE63" s="1">
        <v>9999</v>
      </c>
      <c r="BF63" s="1">
        <v>9999</v>
      </c>
      <c r="BG63" s="1">
        <v>9999</v>
      </c>
      <c r="BH63" s="1">
        <v>9999</v>
      </c>
      <c r="BI63" s="1">
        <v>9999</v>
      </c>
      <c r="BJ63" s="1">
        <v>9999</v>
      </c>
      <c r="BK63" s="1">
        <v>9999</v>
      </c>
    </row>
    <row r="64" spans="3:63" ht="21.95" hidden="1" customHeight="1" x14ac:dyDescent="0.15">
      <c r="H64" s="1">
        <v>9999</v>
      </c>
      <c r="I64" s="2">
        <v>9999</v>
      </c>
      <c r="J64" s="1">
        <v>9999</v>
      </c>
      <c r="K64" s="1">
        <v>9999</v>
      </c>
      <c r="L64" s="1">
        <v>9999</v>
      </c>
      <c r="M64" s="1">
        <v>9999</v>
      </c>
      <c r="N64" s="1">
        <v>9999</v>
      </c>
      <c r="O64" s="1">
        <v>9999</v>
      </c>
      <c r="P64" s="1">
        <v>9999</v>
      </c>
      <c r="Q64" s="1">
        <v>9999</v>
      </c>
      <c r="R64" s="1">
        <v>9999</v>
      </c>
      <c r="S64" s="1">
        <v>9999</v>
      </c>
      <c r="T64" s="1">
        <v>9999</v>
      </c>
      <c r="U64" s="1">
        <v>9999</v>
      </c>
      <c r="V64" s="1">
        <v>9999</v>
      </c>
      <c r="W64" s="1">
        <v>9999</v>
      </c>
      <c r="X64" s="1">
        <v>9999</v>
      </c>
      <c r="Y64" s="1">
        <v>9999</v>
      </c>
      <c r="Z64" s="1">
        <v>9999</v>
      </c>
      <c r="AA64" s="1">
        <v>9999</v>
      </c>
      <c r="AB64" s="1">
        <v>9999</v>
      </c>
      <c r="AC64" s="1">
        <v>9999</v>
      </c>
      <c r="AD64" s="1">
        <v>9999</v>
      </c>
      <c r="AE64" s="1">
        <v>9999</v>
      </c>
      <c r="AF64" s="1">
        <v>9999</v>
      </c>
      <c r="AG64" s="1">
        <v>9999</v>
      </c>
      <c r="AH64" s="1">
        <v>9999</v>
      </c>
      <c r="AI64" s="1">
        <v>9999</v>
      </c>
      <c r="AJ64" s="1">
        <v>9999</v>
      </c>
      <c r="AK64" s="1">
        <v>9999</v>
      </c>
      <c r="AL64" s="1">
        <v>9999</v>
      </c>
      <c r="AM64" s="1">
        <v>9999</v>
      </c>
      <c r="AN64" s="1">
        <v>9999</v>
      </c>
      <c r="AO64" s="1">
        <v>9999</v>
      </c>
      <c r="AP64" s="1">
        <v>9999</v>
      </c>
      <c r="AQ64" s="1">
        <v>9999</v>
      </c>
      <c r="AR64" s="1">
        <v>9999</v>
      </c>
      <c r="AS64" s="1">
        <v>9999</v>
      </c>
      <c r="AT64" s="1">
        <v>9999</v>
      </c>
      <c r="AU64" s="1">
        <v>9999</v>
      </c>
      <c r="AV64" s="1">
        <v>9999</v>
      </c>
      <c r="AW64" s="1">
        <v>9999</v>
      </c>
      <c r="AX64" s="1">
        <v>9999</v>
      </c>
      <c r="AY64" s="1">
        <v>9999</v>
      </c>
      <c r="AZ64" s="1">
        <v>9999</v>
      </c>
      <c r="BA64" s="1">
        <v>9999</v>
      </c>
      <c r="BB64" s="1">
        <v>9999</v>
      </c>
      <c r="BC64" s="1">
        <v>9999</v>
      </c>
      <c r="BD64" s="1">
        <v>9999</v>
      </c>
      <c r="BE64" s="1">
        <v>9999</v>
      </c>
      <c r="BF64" s="1">
        <v>9999</v>
      </c>
      <c r="BG64" s="1">
        <v>9999</v>
      </c>
      <c r="BH64" s="1">
        <v>9999</v>
      </c>
      <c r="BI64" s="1">
        <v>9999</v>
      </c>
      <c r="BJ64" s="1">
        <v>9999</v>
      </c>
      <c r="BK64" s="1">
        <v>9999</v>
      </c>
    </row>
    <row r="65" ht="21.95" hidden="1" customHeight="1" x14ac:dyDescent="0.15"/>
  </sheetData>
  <sheetProtection password="A85F" sheet="1" objects="1" scenarios="1" selectLockedCells="1"/>
  <mergeCells count="20">
    <mergeCell ref="E6:E7"/>
    <mergeCell ref="F6:F7"/>
    <mergeCell ref="G6:G7"/>
    <mergeCell ref="A29:BI29"/>
    <mergeCell ref="A31:BI31"/>
    <mergeCell ref="A34:B34"/>
    <mergeCell ref="A2:B3"/>
    <mergeCell ref="A4:A5"/>
    <mergeCell ref="B4:B5"/>
    <mergeCell ref="C4:C5"/>
    <mergeCell ref="A6:A7"/>
    <mergeCell ref="B6:B7"/>
    <mergeCell ref="C6:C7"/>
    <mergeCell ref="A8:A9"/>
    <mergeCell ref="B8:B9"/>
    <mergeCell ref="D4:D5"/>
    <mergeCell ref="D6:D7"/>
    <mergeCell ref="E4:E5"/>
    <mergeCell ref="F4:F5"/>
    <mergeCell ref="G4:G5"/>
  </mergeCells>
  <phoneticPr fontId="3" type="noConversion"/>
  <conditionalFormatting sqref="A2">
    <cfRule type="cellIs" dxfId="23" priority="12" operator="equal">
      <formula>"Reset"</formula>
    </cfRule>
    <cfRule type="cellIs" dxfId="22" priority="29" operator="equal">
      <formula>"Running"</formula>
    </cfRule>
  </conditionalFormatting>
  <conditionalFormatting sqref="H35:BK64">
    <cfRule type="expression" dxfId="21" priority="28">
      <formula>H35=9999</formula>
    </cfRule>
  </conditionalFormatting>
  <conditionalFormatting sqref="I2:I27">
    <cfRule type="cellIs" dxfId="20" priority="15" operator="equal">
      <formula>$C$4</formula>
    </cfRule>
    <cfRule type="expression" dxfId="19" priority="40">
      <formula>I2&gt;=$B$4</formula>
    </cfRule>
  </conditionalFormatting>
  <conditionalFormatting sqref="A2:B3">
    <cfRule type="cellIs" dxfId="18" priority="30" operator="equal">
      <formula>"Done"</formula>
    </cfRule>
  </conditionalFormatting>
  <conditionalFormatting sqref="J1:BI1">
    <cfRule type="cellIs" dxfId="17" priority="9" operator="equal">
      <formula>$C$6</formula>
    </cfRule>
  </conditionalFormatting>
  <conditionalFormatting sqref="J2:BI27">
    <cfRule type="expression" dxfId="16" priority="1">
      <formula>AND($I2=0,J$1&lt;$B$6)</formula>
    </cfRule>
    <cfRule type="expression" dxfId="15" priority="2">
      <formula>AND(J$1=0,$I2&lt;$B$4)</formula>
    </cfRule>
    <cfRule type="expression" dxfId="14" priority="3">
      <formula>AND(J$1+1=$B$6,$I2&lt;$B$4)</formula>
    </cfRule>
    <cfRule type="expression" dxfId="13" priority="4">
      <formula>AND($I2+1=$B$4,J$1&lt;$B$6)</formula>
    </cfRule>
    <cfRule type="expression" dxfId="12" priority="5">
      <formula xml:space="preserve">  AND(       1+$I$1=J2,J$1&lt;$B$6,$I2&lt;$B$4,       OR(          AND(0&lt;$I2,0&lt;J$1,$I$1=INT(I1)),          AND(0&lt;$I2,J$1&lt;$B$6-1,$I$1=INT(K1)),          AND($I2&lt;$B$4-1,J$1&lt;$B$6-1,$I$1=INT(K3)),          AND($I2&lt;$B$4-1,0&lt;J$1,$I$1=INT(I3)),          AND(0&lt;$I2,$I$1=INT(J1)),          AND($I2&lt;$B$4-1,$I$1=INT(J3)),          AND(0&lt;J$1,$I$1=INT(I2)),          AND(J$1&lt;$B$6-1,$I$1=INT(K2))       )    )</formula>
    </cfRule>
    <cfRule type="expression" dxfId="11" priority="142">
      <formula>AND(J$1&lt;$B$6,$I2&lt;$B$4)</formula>
    </cfRule>
    <cfRule type="expression" dxfId="10" priority="143" stopIfTrue="1">
      <formula>AND(J$1&lt;$B$6,$I2&lt;$B$4,J2="X")</formula>
    </cfRule>
    <cfRule type="expression" dxfId="9" priority="144" stopIfTrue="1">
      <formula>AND(J$1&lt;$B$6,$I2&lt;$B$4,J2&lt;0)</formula>
    </cfRule>
    <cfRule type="expression" dxfId="8" priority="145" stopIfTrue="1">
      <formula>OR(J$1&gt;=$B$6,$I2&gt;=$B$4)</formula>
    </cfRule>
    <cfRule type="expression" dxfId="7" priority="147" stopIfTrue="1">
      <formula>AND(J$1&lt;$B$6,$I2&lt;$B$4,J2&gt;0.4+$I$1)</formula>
    </cfRule>
    <cfRule type="cellIs" dxfId="6" priority="146" stopIfTrue="1" operator="lessThan">
      <formula>0.5</formula>
    </cfRule>
    <cfRule type="cellIs" dxfId="5" priority="154" operator="equal">
      <formula>$I$1</formula>
    </cfRule>
    <cfRule type="expression" dxfId="4" priority="151" stopIfTrue="1">
      <formula>AND(J2&lt;$I$1+0.5,J2=INT(J2)+0.3)</formula>
    </cfRule>
    <cfRule type="expression" dxfId="3" priority="150" stopIfTrue="1">
      <formula>AND(J2&lt;$I$1+0.5,J2=INT(J2)+0.2)</formula>
    </cfRule>
    <cfRule type="expression" dxfId="2" priority="149" stopIfTrue="1">
      <formula>AND(J2&lt;$I$1+0.5,J2=INT(J2)+0.1)</formula>
    </cfRule>
    <cfRule type="expression" dxfId="1" priority="148" stopIfTrue="1">
      <formula>AND(J2&lt;$I$1+0.5,J2=INT(J2))</formula>
    </cfRule>
    <cfRule type="expression" dxfId="0" priority="152" stopIfTrue="1">
      <formula>AND(J2&lt;$I$1+0.5,J2=INT(J2)+0.4)</formula>
    </cfRule>
  </conditionalFormatting>
  <dataValidations xWindow="84" yWindow="255" count="3">
    <dataValidation type="custom" imeMode="off" allowBlank="1" showInputMessage="1" showErrorMessage="1" errorTitle="请确认已转入Reset状态" error="且可用格比例在[0,100]之间" promptTitle="请设置可用格点的比例" prompt="范围在0~100%" sqref="B8:B9">
      <formula1>AND(A34,0&lt;=B8,B8&lt;=100)</formula1>
    </dataValidation>
    <dataValidation type="custom" imeMode="off" allowBlank="1" showInputMessage="1" showErrorMessage="1" errorTitle="请确认已转入Reset状态" error="且棋盘宽度不超过52" promptTitle="请设置棋盘宽度" prompt="请勿超过52" sqref="B6:B7">
      <formula1>AND(A34,1&lt;=B6,B6&lt;=52)</formula1>
    </dataValidation>
    <dataValidation type="custom" imeMode="off" allowBlank="1" showInputMessage="1" showErrorMessage="1" errorTitle="请确认已转入Reset状态" error="且棋盘高度不超过26" promptTitle="请设置棋盘高度" prompt="请勿超过26" sqref="B4:B5">
      <formula1>AND(A34,1&lt;=B4,B4&lt;=26)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0</xdr:col>
                    <xdr:colOff>9525</xdr:colOff>
                    <xdr:row>10</xdr:row>
                    <xdr:rowOff>9525</xdr:rowOff>
                  </from>
                  <to>
                    <xdr:col>2</xdr:col>
                    <xdr:colOff>0</xdr:colOff>
                    <xdr:row>11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BFS-8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2019-10-04T09:45:59Z</dcterms:modified>
</cp:coreProperties>
</file>