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fileSharing readOnlyRecommended="1"/>
  <workbookPr showInkAnnotation="0" defaultThemeVersion="124226"/>
  <workbookProtection workbookPassword="A85F" lockStructure="1" lockWindows="1"/>
  <bookViews>
    <workbookView xWindow="0" yWindow="75" windowWidth="20400" windowHeight="10215"/>
  </bookViews>
  <sheets>
    <sheet name="Histogram" sheetId="1" r:id="rId1"/>
  </sheets>
  <calcPr calcId="144525" iterate="1" iterateCount="1"/>
</workbook>
</file>

<file path=xl/calcChain.xml><?xml version="1.0" encoding="utf-8"?>
<calcChain xmlns="http://schemas.openxmlformats.org/spreadsheetml/2006/main">
  <c r="L107" i="1" l="1"/>
  <c r="A3" i="1" l="1"/>
  <c r="A5" i="1"/>
  <c r="G113" i="1" s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6" i="1"/>
  <c r="G7" i="1"/>
  <c r="AU7" i="1"/>
  <c r="AV7" i="1"/>
  <c r="AW7" i="1"/>
  <c r="AX7" i="1"/>
  <c r="C107" i="1"/>
  <c r="D107" i="1"/>
  <c r="E107" i="1"/>
  <c r="F107" i="1"/>
  <c r="G107" i="1"/>
  <c r="G112" i="1" s="1"/>
  <c r="H107" i="1"/>
  <c r="H112" i="1" s="1"/>
  <c r="I107" i="1"/>
  <c r="I112" i="1" s="1"/>
  <c r="J107" i="1"/>
  <c r="K107" i="1"/>
  <c r="K112" i="1" s="1"/>
  <c r="L112" i="1"/>
  <c r="M107" i="1"/>
  <c r="M112" i="1" s="1"/>
  <c r="N107" i="1"/>
  <c r="O107" i="1"/>
  <c r="P107" i="1"/>
  <c r="P112" i="1" s="1"/>
  <c r="Q107" i="1"/>
  <c r="Q112" i="1" s="1"/>
  <c r="R107" i="1"/>
  <c r="S107" i="1"/>
  <c r="S112" i="1" s="1"/>
  <c r="T107" i="1"/>
  <c r="T112" i="1" s="1"/>
  <c r="U107" i="1"/>
  <c r="U112" i="1" s="1"/>
  <c r="V107" i="1"/>
  <c r="W107" i="1"/>
  <c r="W112" i="1" s="1"/>
  <c r="X107" i="1"/>
  <c r="X112" i="1" s="1"/>
  <c r="Y107" i="1"/>
  <c r="Y112" i="1" s="1"/>
  <c r="Z107" i="1"/>
  <c r="AA107" i="1"/>
  <c r="AA112" i="1" s="1"/>
  <c r="AB107" i="1"/>
  <c r="AB112" i="1" s="1"/>
  <c r="AC107" i="1"/>
  <c r="AC112" i="1" s="1"/>
  <c r="AD107" i="1"/>
  <c r="AE107" i="1"/>
  <c r="AF107" i="1"/>
  <c r="AF112" i="1" s="1"/>
  <c r="AG107" i="1"/>
  <c r="AG112" i="1" s="1"/>
  <c r="AH107" i="1"/>
  <c r="AI107" i="1"/>
  <c r="AI112" i="1" s="1"/>
  <c r="AJ107" i="1"/>
  <c r="AJ112" i="1" s="1"/>
  <c r="AK107" i="1"/>
  <c r="AK112" i="1" s="1"/>
  <c r="AL107" i="1"/>
  <c r="AM107" i="1"/>
  <c r="AM112" i="1" s="1"/>
  <c r="AN107" i="1"/>
  <c r="AN112" i="1" s="1"/>
  <c r="AO107" i="1"/>
  <c r="AO112" i="1" s="1"/>
  <c r="AP107" i="1"/>
  <c r="AQ107" i="1"/>
  <c r="AQ112" i="1" s="1"/>
  <c r="AR107" i="1"/>
  <c r="AR112" i="1" s="1"/>
  <c r="AS107" i="1"/>
  <c r="AS112" i="1" s="1"/>
  <c r="AT107" i="1"/>
  <c r="AU107" i="1"/>
  <c r="AV107" i="1"/>
  <c r="AV112" i="1" s="1"/>
  <c r="AW107" i="1"/>
  <c r="AW112" i="1" s="1"/>
  <c r="AX107" i="1"/>
  <c r="C112" i="1"/>
  <c r="D112" i="1"/>
  <c r="E112" i="1"/>
  <c r="A4" i="1"/>
  <c r="A117" i="1"/>
  <c r="A2" i="1"/>
  <c r="AS113" i="1" l="1"/>
  <c r="Y113" i="1"/>
  <c r="AI115" i="1"/>
  <c r="E113" i="1"/>
  <c r="AA115" i="1"/>
  <c r="AA113" i="1"/>
  <c r="G115" i="1"/>
  <c r="AU113" i="1"/>
  <c r="I113" i="1"/>
  <c r="M115" i="1"/>
  <c r="AK113" i="1"/>
  <c r="S113" i="1"/>
  <c r="AV115" i="1"/>
  <c r="H115" i="1"/>
  <c r="AI113" i="1"/>
  <c r="P113" i="1"/>
  <c r="AN115" i="1"/>
  <c r="X115" i="1"/>
  <c r="E115" i="1"/>
  <c r="AO113" i="1"/>
  <c r="AF113" i="1"/>
  <c r="X113" i="1"/>
  <c r="M113" i="1"/>
  <c r="D113" i="1"/>
  <c r="AK115" i="1"/>
  <c r="S115" i="1"/>
  <c r="AV113" i="1"/>
  <c r="AN113" i="1"/>
  <c r="AE113" i="1"/>
  <c r="T113" i="1"/>
  <c r="K113" i="1"/>
  <c r="C113" i="1"/>
  <c r="AS115" i="1"/>
  <c r="AC115" i="1"/>
  <c r="P115" i="1"/>
  <c r="C115" i="1"/>
  <c r="AQ113" i="1"/>
  <c r="AJ113" i="1"/>
  <c r="AC113" i="1"/>
  <c r="U113" i="1"/>
  <c r="O113" i="1"/>
  <c r="H113" i="1"/>
  <c r="AQ115" i="1"/>
  <c r="AF115" i="1"/>
  <c r="U115" i="1"/>
  <c r="K115" i="1"/>
  <c r="AW113" i="1"/>
  <c r="AR113" i="1"/>
  <c r="AM113" i="1"/>
  <c r="AG113" i="1"/>
  <c r="AB113" i="1"/>
  <c r="W113" i="1"/>
  <c r="Q113" i="1"/>
  <c r="L113" i="1"/>
  <c r="F116" i="1"/>
  <c r="J116" i="1"/>
  <c r="N116" i="1"/>
  <c r="R116" i="1"/>
  <c r="V116" i="1"/>
  <c r="Z116" i="1"/>
  <c r="AD116" i="1"/>
  <c r="AH116" i="1"/>
  <c r="AL116" i="1"/>
  <c r="AP116" i="1"/>
  <c r="AT116" i="1"/>
  <c r="AX116" i="1"/>
  <c r="G116" i="1"/>
  <c r="L116" i="1"/>
  <c r="Q116" i="1"/>
  <c r="W116" i="1"/>
  <c r="AB116" i="1"/>
  <c r="AG116" i="1"/>
  <c r="AM116" i="1"/>
  <c r="AR116" i="1"/>
  <c r="AW116" i="1"/>
  <c r="D116" i="1"/>
  <c r="I116" i="1"/>
  <c r="O116" i="1"/>
  <c r="T116" i="1"/>
  <c r="Y116" i="1"/>
  <c r="AE116" i="1"/>
  <c r="AJ116" i="1"/>
  <c r="AO116" i="1"/>
  <c r="AU116" i="1"/>
  <c r="E116" i="1"/>
  <c r="K116" i="1"/>
  <c r="P116" i="1"/>
  <c r="U116" i="1"/>
  <c r="AA116" i="1"/>
  <c r="AF116" i="1"/>
  <c r="AK116" i="1"/>
  <c r="AQ116" i="1"/>
  <c r="AV116" i="1"/>
  <c r="S116" i="1"/>
  <c r="AN116" i="1"/>
  <c r="H116" i="1"/>
  <c r="AC116" i="1"/>
  <c r="M116" i="1"/>
  <c r="AI116" i="1"/>
  <c r="C116" i="1"/>
  <c r="X116" i="1"/>
  <c r="AS116" i="1"/>
  <c r="C7" i="1"/>
  <c r="AB7" i="1" s="1"/>
  <c r="C109" i="1"/>
  <c r="E109" i="1"/>
  <c r="AU115" i="1"/>
  <c r="AO115" i="1"/>
  <c r="AJ115" i="1"/>
  <c r="AE115" i="1"/>
  <c r="Y115" i="1"/>
  <c r="T115" i="1"/>
  <c r="O115" i="1"/>
  <c r="I115" i="1"/>
  <c r="D115" i="1"/>
  <c r="AU112" i="1"/>
  <c r="AE112" i="1"/>
  <c r="O112" i="1"/>
  <c r="D109" i="1"/>
  <c r="AX112" i="1"/>
  <c r="AV110" i="1" s="1"/>
  <c r="AT112" i="1"/>
  <c r="AP112" i="1"/>
  <c r="AL112" i="1"/>
  <c r="AH112" i="1"/>
  <c r="AD112" i="1"/>
  <c r="Z112" i="1"/>
  <c r="V112" i="1"/>
  <c r="R112" i="1"/>
  <c r="N112" i="1"/>
  <c r="J112" i="1"/>
  <c r="F112" i="1"/>
  <c r="AW115" i="1"/>
  <c r="AR115" i="1"/>
  <c r="AM115" i="1"/>
  <c r="AG115" i="1"/>
  <c r="AB115" i="1"/>
  <c r="W115" i="1"/>
  <c r="Q115" i="1"/>
  <c r="L115" i="1"/>
  <c r="AW110" i="1"/>
  <c r="AX115" i="1"/>
  <c r="AT115" i="1"/>
  <c r="AP115" i="1"/>
  <c r="AL115" i="1"/>
  <c r="AH115" i="1"/>
  <c r="AD115" i="1"/>
  <c r="Z115" i="1"/>
  <c r="V115" i="1"/>
  <c r="R115" i="1"/>
  <c r="N115" i="1"/>
  <c r="J115" i="1"/>
  <c r="F115" i="1"/>
  <c r="AX113" i="1"/>
  <c r="AT113" i="1"/>
  <c r="AP113" i="1"/>
  <c r="AL113" i="1"/>
  <c r="AH113" i="1"/>
  <c r="AD113" i="1"/>
  <c r="Z113" i="1"/>
  <c r="V113" i="1"/>
  <c r="R113" i="1"/>
  <c r="N113" i="1"/>
  <c r="J113" i="1"/>
  <c r="F113" i="1"/>
  <c r="W110" i="1" l="1"/>
  <c r="AA110" i="1"/>
  <c r="E110" i="1"/>
  <c r="E111" i="1" s="1"/>
  <c r="AR110" i="1"/>
  <c r="L110" i="1"/>
  <c r="AG110" i="1"/>
  <c r="AK110" i="1"/>
  <c r="P110" i="1"/>
  <c r="AJ110" i="1"/>
  <c r="S110" i="1"/>
  <c r="AM110" i="1"/>
  <c r="AQ110" i="1"/>
  <c r="C110" i="1"/>
  <c r="C111" i="1" s="1"/>
  <c r="AB110" i="1"/>
  <c r="P109" i="1"/>
  <c r="X110" i="1"/>
  <c r="AS109" i="1"/>
  <c r="I109" i="1"/>
  <c r="AF110" i="1"/>
  <c r="D110" i="1"/>
  <c r="D111" i="1" s="1"/>
  <c r="AI110" i="1"/>
  <c r="AB109" i="1"/>
  <c r="K109" i="1"/>
  <c r="Y110" i="1"/>
  <c r="AO109" i="1"/>
  <c r="K110" i="1"/>
  <c r="H110" i="1"/>
  <c r="T110" i="1"/>
  <c r="AR109" i="1"/>
  <c r="M110" i="1"/>
  <c r="H109" i="1"/>
  <c r="AC109" i="1"/>
  <c r="L109" i="1"/>
  <c r="X109" i="1"/>
  <c r="AX109" i="1"/>
  <c r="AX111" i="1" s="1"/>
  <c r="AV109" i="1"/>
  <c r="AV111" i="1" s="1"/>
  <c r="AA109" i="1"/>
  <c r="T109" i="1"/>
  <c r="Q110" i="1"/>
  <c r="AW109" i="1"/>
  <c r="AW111" i="1" s="1"/>
  <c r="AJ109" i="1"/>
  <c r="U110" i="1"/>
  <c r="AI109" i="1"/>
  <c r="AE109" i="1"/>
  <c r="AE110" i="1"/>
  <c r="J109" i="1"/>
  <c r="J110" i="1"/>
  <c r="W109" i="1"/>
  <c r="W111" i="1" s="1"/>
  <c r="R109" i="1"/>
  <c r="R110" i="1"/>
  <c r="Z109" i="1"/>
  <c r="Z110" i="1"/>
  <c r="AH109" i="1"/>
  <c r="AH110" i="1"/>
  <c r="AP109" i="1"/>
  <c r="AP110" i="1"/>
  <c r="I110" i="1"/>
  <c r="AU109" i="1"/>
  <c r="AU110" i="1"/>
  <c r="AF109" i="1"/>
  <c r="AN109" i="1"/>
  <c r="Q109" i="1"/>
  <c r="AG109" i="1"/>
  <c r="F109" i="1"/>
  <c r="F110" i="1"/>
  <c r="G109" i="1"/>
  <c r="N109" i="1"/>
  <c r="N110" i="1"/>
  <c r="V109" i="1"/>
  <c r="V110" i="1"/>
  <c r="AM109" i="1"/>
  <c r="AD109" i="1"/>
  <c r="AD110" i="1"/>
  <c r="AL109" i="1"/>
  <c r="AL110" i="1"/>
  <c r="AT109" i="1"/>
  <c r="AT110" i="1"/>
  <c r="O109" i="1"/>
  <c r="O110" i="1"/>
  <c r="Y109" i="1"/>
  <c r="AO110" i="1"/>
  <c r="AQ109" i="1"/>
  <c r="U109" i="1"/>
  <c r="AK109" i="1"/>
  <c r="AN110" i="1"/>
  <c r="AN111" i="1" s="1"/>
  <c r="AS110" i="1"/>
  <c r="G110" i="1"/>
  <c r="M109" i="1"/>
  <c r="S109" i="1"/>
  <c r="AC110" i="1"/>
  <c r="S111" i="1" l="1"/>
  <c r="AA111" i="1"/>
  <c r="L111" i="1"/>
  <c r="AR111" i="1"/>
  <c r="AG111" i="1"/>
  <c r="AK111" i="1"/>
  <c r="P111" i="1"/>
  <c r="AJ111" i="1"/>
  <c r="AS111" i="1"/>
  <c r="AM111" i="1"/>
  <c r="AQ111" i="1"/>
  <c r="M111" i="1"/>
  <c r="AC111" i="1"/>
  <c r="X111" i="1"/>
  <c r="Y111" i="1"/>
  <c r="AF111" i="1"/>
  <c r="AP111" i="1"/>
  <c r="Z111" i="1"/>
  <c r="AO111" i="1"/>
  <c r="I111" i="1"/>
  <c r="K111" i="1"/>
  <c r="AB111" i="1"/>
  <c r="AI111" i="1"/>
  <c r="T111" i="1"/>
  <c r="AL111" i="1"/>
  <c r="H111" i="1"/>
  <c r="AT111" i="1"/>
  <c r="AD111" i="1"/>
  <c r="F111" i="1"/>
  <c r="V111" i="1"/>
  <c r="AU111" i="1"/>
  <c r="J111" i="1"/>
  <c r="Q111" i="1"/>
  <c r="G111" i="1"/>
  <c r="O111" i="1"/>
  <c r="N111" i="1"/>
  <c r="AH111" i="1"/>
  <c r="R111" i="1"/>
  <c r="AE111" i="1"/>
  <c r="U111" i="1"/>
</calcChain>
</file>

<file path=xl/comments1.xml><?xml version="1.0" encoding="utf-8"?>
<comments xmlns="http://schemas.openxmlformats.org/spreadsheetml/2006/main">
  <authors>
    <author>ThinkPad</author>
  </authors>
  <commentList>
    <comment ref="A3" authorId="0">
      <text>
        <r>
          <rPr>
            <b/>
            <sz val="9"/>
            <color indexed="81"/>
            <rFont val="宋体"/>
            <family val="3"/>
            <charset val="134"/>
          </rPr>
          <t>stack size</t>
        </r>
      </text>
    </comment>
    <comment ref="A4" authorId="0">
      <text>
        <r>
          <rPr>
            <b/>
            <sz val="9"/>
            <color indexed="81"/>
            <rFont val="宋体"/>
            <family val="3"/>
            <charset val="134"/>
          </rPr>
          <t>previous top</t>
        </r>
      </text>
    </comment>
    <comment ref="A5" authorId="0">
      <text>
        <r>
          <rPr>
            <b/>
            <sz val="9"/>
            <color indexed="81"/>
            <rFont val="宋体"/>
            <family val="3"/>
            <charset val="134"/>
          </rPr>
          <t>&amp;top</t>
        </r>
      </text>
    </comment>
    <comment ref="A6" authorId="0">
      <text>
        <r>
          <rPr>
            <b/>
            <sz val="9"/>
            <color indexed="81"/>
            <rFont val="宋体"/>
            <family val="3"/>
            <charset val="134"/>
          </rPr>
          <t>&amp;current</t>
        </r>
      </text>
    </comment>
  </commentList>
</comments>
</file>

<file path=xl/sharedStrings.xml><?xml version="1.0" encoding="utf-8"?>
<sst xmlns="http://schemas.openxmlformats.org/spreadsheetml/2006/main" count="15" uniqueCount="15">
  <si>
    <t>i</t>
  </si>
  <si>
    <t>status</t>
  </si>
  <si>
    <t>reset</t>
  </si>
  <si>
    <t>玩法： 1）按F9（随机生成序列）；  2）关闭Reset（转入Run）；  3）反复按下F9（单步向前）；  4）随时打开Reset，即可重玩</t>
  </si>
  <si>
    <t>配套教学演示：数据结构（C++语言版），ISBN-7-302-29652-2，Copyright 2011-2018，邓俊辉</t>
  </si>
  <si>
    <t>H[k]</t>
    <phoneticPr fontId="19" type="noConversion"/>
  </si>
  <si>
    <t>k</t>
    <phoneticPr fontId="19" type="noConversion"/>
  </si>
  <si>
    <t>[t,k]</t>
    <phoneticPr fontId="19" type="noConversion"/>
  </si>
  <si>
    <t>[t'k]</t>
    <phoneticPr fontId="19" type="noConversion"/>
  </si>
  <si>
    <t>H[]</t>
    <phoneticPr fontId="19" type="noConversion"/>
  </si>
  <si>
    <t>H[r]</t>
    <phoneticPr fontId="19" type="noConversion"/>
  </si>
  <si>
    <t>r</t>
    <phoneticPr fontId="19" type="noConversion"/>
  </si>
  <si>
    <t>s[r]</t>
    <phoneticPr fontId="19" type="noConversion"/>
  </si>
  <si>
    <t>t[r]</t>
    <phoneticPr fontId="19" type="noConversion"/>
  </si>
  <si>
    <t>mR[r]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</si>
</sst>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1"/>
      <color theme="1"/>
      <name val="Consolas"/>
      <family val="2"/>
      <charset val="134"/>
    </font>
    <font>
      <i/>
      <sz val="11"/>
      <color theme="0"/>
      <name val="Consolas"/>
      <family val="3"/>
    </font>
    <font>
      <sz val="11"/>
      <color theme="0"/>
      <name val="Consolas"/>
      <family val="3"/>
    </font>
    <font>
      <b/>
      <sz val="14"/>
      <color theme="0"/>
      <name val="Consolas"/>
      <family val="3"/>
    </font>
    <font>
      <i/>
      <sz val="10"/>
      <color theme="0"/>
      <name val="Consolas"/>
      <family val="3"/>
    </font>
    <font>
      <i/>
      <sz val="10"/>
      <color theme="1"/>
      <name val="Consolas"/>
      <family val="3"/>
    </font>
    <font>
      <b/>
      <sz val="14"/>
      <color theme="1"/>
      <name val="Consolas"/>
      <family val="3"/>
    </font>
    <font>
      <b/>
      <sz val="11"/>
      <color theme="0"/>
      <name val="Consolas"/>
      <family val="3"/>
    </font>
    <font>
      <sz val="11"/>
      <color theme="2" tint="-0.249977111117893"/>
      <name val="Consolas"/>
      <family val="3"/>
    </font>
    <font>
      <i/>
      <sz val="11"/>
      <color theme="2" tint="-0.249977111117893"/>
      <name val="Consolas"/>
      <family val="3"/>
    </font>
    <font>
      <sz val="14"/>
      <color theme="2" tint="-0.249977111117893"/>
      <name val="Consolas"/>
      <family val="3"/>
    </font>
    <font>
      <i/>
      <sz val="11"/>
      <color theme="0"/>
      <name val="微软雅黑"/>
      <family val="2"/>
      <charset val="134"/>
    </font>
    <font>
      <sz val="11"/>
      <color theme="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Consolas"/>
      <family val="3"/>
    </font>
    <font>
      <sz val="12"/>
      <color theme="1"/>
      <name val="Consolas"/>
      <family val="3"/>
    </font>
    <font>
      <i/>
      <sz val="8"/>
      <color theme="2" tint="-0.249977111117893"/>
      <name val="Consolas"/>
      <family val="3"/>
    </font>
    <font>
      <sz val="11"/>
      <color rgb="FF000000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name val="Consolas"/>
      <family val="2"/>
      <charset val="134"/>
    </font>
    <font>
      <i/>
      <sz val="11"/>
      <color theme="1" tint="0.249977111117893"/>
      <name val="Consolas"/>
      <family val="3"/>
    </font>
    <font>
      <b/>
      <i/>
      <sz val="14"/>
      <color theme="0"/>
      <name val="Consolas"/>
      <family val="3"/>
    </font>
    <font>
      <sz val="12"/>
      <color theme="1" tint="0.34998626667073579"/>
      <name val="Consolas"/>
      <family val="3"/>
    </font>
    <font>
      <i/>
      <sz val="10"/>
      <color theme="2" tint="-0.249977111117893"/>
      <name val="Consolas"/>
      <family val="3"/>
    </font>
    <font>
      <sz val="14"/>
      <color theme="0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theme="2"/>
      </top>
      <bottom/>
      <diagonal/>
    </border>
    <border>
      <left/>
      <right/>
      <top/>
      <bottom style="thin">
        <color theme="2"/>
      </bottom>
      <diagonal/>
    </border>
    <border>
      <left/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 applyAlignment="1">
      <alignment horizontal="center" vertical="center" shrinkToFit="1"/>
    </xf>
    <xf numFmtId="0" fontId="2" fillId="0" borderId="0" xfId="0" applyFont="1" applyAlignment="1">
      <alignment horizontal="center" vertical="center" shrinkToFit="1"/>
    </xf>
    <xf numFmtId="0" fontId="4" fillId="0" borderId="0" xfId="0" applyFont="1" applyAlignment="1">
      <alignment horizontal="center" vertical="center" shrinkToFit="1"/>
    </xf>
    <xf numFmtId="0" fontId="5" fillId="0" borderId="0" xfId="0" applyFont="1" applyAlignment="1">
      <alignment horizontal="center" vertical="center" shrinkToFit="1"/>
    </xf>
    <xf numFmtId="0" fontId="3" fillId="0" borderId="0" xfId="0" applyFont="1" applyAlignment="1">
      <alignment horizontal="center" vertical="center" shrinkToFit="1"/>
    </xf>
    <xf numFmtId="0" fontId="6" fillId="0" borderId="0" xfId="0" applyFont="1" applyAlignment="1">
      <alignment horizontal="center" vertical="center" shrinkToFi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0" fontId="8" fillId="0" borderId="0" xfId="0" applyFont="1" applyAlignment="1">
      <alignment horizontal="center" vertical="center" shrinkToFit="1"/>
    </xf>
    <xf numFmtId="0" fontId="9" fillId="0" borderId="0" xfId="0" applyFont="1" applyAlignment="1">
      <alignment horizontal="center" vertical="center" shrinkToFit="1"/>
    </xf>
    <xf numFmtId="0" fontId="10" fillId="0" borderId="0" xfId="0" applyFont="1" applyAlignment="1" applyProtection="1">
      <alignment horizontal="center" vertical="center" shrinkToFit="1"/>
      <protection locked="0"/>
    </xf>
    <xf numFmtId="0" fontId="3" fillId="0" borderId="0" xfId="0" applyFont="1" applyFill="1" applyBorder="1" applyAlignment="1">
      <alignment vertical="center" wrapText="1"/>
    </xf>
    <xf numFmtId="0" fontId="11" fillId="0" borderId="0" xfId="0" applyFont="1" applyAlignment="1">
      <alignment horizontal="center" vertical="center" shrinkToFit="1"/>
    </xf>
    <xf numFmtId="0" fontId="12" fillId="0" borderId="0" xfId="0" applyFont="1" applyAlignment="1">
      <alignment horizontal="center" vertical="center" shrinkToFit="1"/>
    </xf>
    <xf numFmtId="0" fontId="13" fillId="0" borderId="0" xfId="0" applyFont="1" applyAlignment="1">
      <alignment horizontal="center" vertical="center" shrinkToFit="1"/>
    </xf>
    <xf numFmtId="0" fontId="14" fillId="0" borderId="0" xfId="0" applyFont="1" applyAlignment="1">
      <alignment horizontal="center" vertical="center" wrapText="1"/>
    </xf>
    <xf numFmtId="49" fontId="15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center" vertical="center" shrinkToFit="1"/>
    </xf>
    <xf numFmtId="49" fontId="15" fillId="0" borderId="1" xfId="0" applyNumberFormat="1" applyFont="1" applyBorder="1" applyAlignment="1">
      <alignment horizontal="center" vertical="center"/>
    </xf>
    <xf numFmtId="49" fontId="15" fillId="0" borderId="0" xfId="0" applyNumberFormat="1" applyFont="1" applyBorder="1" applyAlignment="1">
      <alignment horizontal="center" vertical="center"/>
    </xf>
    <xf numFmtId="49" fontId="15" fillId="0" borderId="2" xfId="0" applyNumberFormat="1" applyFont="1" applyBorder="1" applyAlignment="1">
      <alignment horizontal="center" vertical="center"/>
    </xf>
    <xf numFmtId="0" fontId="1" fillId="0" borderId="0" xfId="0" applyFont="1" applyAlignment="1" applyProtection="1">
      <alignment horizontal="center" vertical="center" shrinkToFit="1"/>
      <protection locked="0"/>
    </xf>
    <xf numFmtId="0" fontId="21" fillId="0" borderId="0" xfId="0" applyFont="1" applyAlignment="1">
      <alignment horizontal="center" vertical="center" shrinkToFit="1"/>
    </xf>
    <xf numFmtId="0" fontId="22" fillId="0" borderId="4" xfId="0" applyFont="1" applyBorder="1" applyAlignment="1" applyProtection="1">
      <alignment horizontal="center" vertical="center" shrinkToFit="1"/>
      <protection locked="0"/>
    </xf>
    <xf numFmtId="0" fontId="23" fillId="0" borderId="4" xfId="0" applyFont="1" applyBorder="1" applyAlignment="1" applyProtection="1">
      <alignment horizontal="center" vertical="center" shrinkToFit="1"/>
    </xf>
    <xf numFmtId="0" fontId="2" fillId="0" borderId="0" xfId="0" applyFont="1" applyAlignment="1" applyProtection="1">
      <alignment horizontal="center" vertical="center" shrinkToFit="1"/>
    </xf>
    <xf numFmtId="0" fontId="14" fillId="0" borderId="0" xfId="0" applyFont="1" applyAlignment="1" applyProtection="1">
      <alignment horizontal="center" vertical="center" shrinkToFit="1"/>
    </xf>
    <xf numFmtId="0" fontId="22" fillId="0" borderId="4" xfId="0" applyFont="1" applyBorder="1" applyAlignment="1" applyProtection="1">
      <alignment horizontal="center" vertical="center" shrinkToFit="1"/>
    </xf>
    <xf numFmtId="0" fontId="24" fillId="0" borderId="3" xfId="0" applyFont="1" applyBorder="1" applyAlignment="1" applyProtection="1">
      <alignment horizontal="center" vertical="center" shrinkToFit="1"/>
    </xf>
    <xf numFmtId="0" fontId="20" fillId="0" borderId="0" xfId="0" applyFont="1" applyAlignment="1" applyProtection="1">
      <alignment horizontal="center" vertical="center" shrinkToFit="1"/>
    </xf>
    <xf numFmtId="0" fontId="13" fillId="0" borderId="0" xfId="0" applyFont="1" applyAlignment="1">
      <alignment horizontal="center" vertical="center" shrinkToFit="1"/>
    </xf>
    <xf numFmtId="0" fontId="7" fillId="0" borderId="0" xfId="0" applyFont="1" applyFill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16" fillId="0" borderId="1" xfId="0" applyFont="1" applyBorder="1" applyAlignment="1">
      <alignment horizontal="center" vertical="top" shrinkToFit="1"/>
    </xf>
    <xf numFmtId="0" fontId="16" fillId="0" borderId="0" xfId="0" applyFont="1" applyBorder="1" applyAlignment="1">
      <alignment horizontal="center" vertical="top" shrinkToFit="1"/>
    </xf>
    <xf numFmtId="0" fontId="16" fillId="0" borderId="2" xfId="0" applyFont="1" applyBorder="1" applyAlignment="1">
      <alignment horizontal="center" vertical="top" shrinkToFit="1"/>
    </xf>
    <xf numFmtId="0" fontId="20" fillId="0" borderId="0" xfId="0" applyFont="1" applyAlignment="1">
      <alignment horizontal="center" vertical="center" shrinkToFit="1"/>
    </xf>
  </cellXfs>
  <cellStyles count="1">
    <cellStyle name="常规" xfId="0" builtinId="0"/>
  </cellStyles>
  <dxfs count="14"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</font>
      <fill>
        <patternFill>
          <bgColor rgb="FFC00000"/>
        </patternFill>
      </fill>
      <border>
        <vertical/>
        <horizontal/>
      </border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70C0"/>
      </font>
    </dxf>
    <dxf>
      <font>
        <b/>
        <i val="0"/>
        <color rgb="FFC00000"/>
      </font>
    </dxf>
    <dxf>
      <fill>
        <patternFill>
          <bgColor theme="5" tint="0.79998168889431442"/>
        </patternFill>
      </fill>
      <border>
        <left/>
        <right/>
        <top/>
        <bottom/>
      </border>
    </dxf>
    <dxf>
      <fill>
        <patternFill>
          <bgColor theme="8" tint="0.39994506668294322"/>
        </patternFill>
      </fill>
      <border>
        <left style="thin">
          <color theme="0"/>
        </left>
        <right style="thin">
          <color theme="0"/>
        </right>
        <top/>
        <bottom/>
        <vertical/>
        <horizontal/>
      </border>
    </dxf>
    <dxf>
      <fill>
        <patternFill>
          <bgColor theme="6" tint="0.39994506668294322"/>
        </patternFill>
      </fill>
      <border>
        <left style="thin">
          <color theme="0"/>
        </left>
        <right style="thin">
          <color theme="0"/>
        </right>
        <vertical/>
        <horizontal/>
      </border>
    </dxf>
    <dxf>
      <fill>
        <patternFill>
          <bgColor rgb="FF0070C0"/>
        </patternFill>
      </fill>
      <border>
        <left style="thin">
          <color theme="0"/>
        </left>
        <right style="thin">
          <color theme="0"/>
        </right>
        <vertical/>
        <horizontal/>
      </border>
    </dxf>
    <dxf>
      <fill>
        <patternFill>
          <bgColor rgb="FFC00000"/>
        </patternFill>
      </fill>
      <border>
        <left style="thin">
          <color theme="0"/>
        </left>
        <right style="thin">
          <color theme="0"/>
        </right>
        <vertical/>
        <horizontal/>
      </border>
    </dxf>
    <dxf>
      <fill>
        <patternFill>
          <bgColor rgb="FFFFC000"/>
        </patternFill>
      </fill>
      <border>
        <left style="thin">
          <color rgb="FFFFD400"/>
        </left>
        <right style="thin">
          <color rgb="FFFFD400"/>
        </right>
      </border>
    </dxf>
    <dxf>
      <fill>
        <patternFill>
          <bgColor rgb="FFFFC000"/>
        </patternFill>
      </fill>
      <border>
        <left style="thin">
          <color rgb="FFFFD400"/>
        </left>
        <right style="thin">
          <color rgb="FFFFD400"/>
        </right>
      </border>
    </dxf>
  </dxfs>
  <tableStyles count="0" defaultTableStyle="TableStyleMedium2" defaultPivotStyle="PivotStyleLight16"/>
  <colors>
    <mruColors>
      <color rgb="FFFFD4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checked="Checked" fmlaLink="A1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absolute">
        <xdr:from>
          <xdr:col>0</xdr:col>
          <xdr:colOff>28575</xdr:colOff>
          <xdr:row>6</xdr:row>
          <xdr:rowOff>38100</xdr:rowOff>
        </xdr:from>
        <xdr:to>
          <xdr:col>4</xdr:col>
          <xdr:colOff>38100</xdr:colOff>
          <xdr:row>6</xdr:row>
          <xdr:rowOff>466725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altLang="zh-CN" sz="11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Reset/Run</a:t>
              </a:r>
            </a:p>
          </xdr:txBody>
        </xdr:sp>
        <xdr:clientData fLock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Y121"/>
  <sheetViews>
    <sheetView windowProtection="1" showGridLines="0" showRowColHeaders="0" tabSelected="1" topLeftCell="A7" zoomScaleNormal="100" workbookViewId="0">
      <selection activeCell="C107" sqref="C107"/>
    </sheetView>
  </sheetViews>
  <sheetFormatPr defaultColWidth="3.25" defaultRowHeight="15" x14ac:dyDescent="0.25"/>
  <cols>
    <col min="1" max="1" width="3.25" style="1"/>
    <col min="2" max="2" width="3.25" style="2"/>
    <col min="3" max="50" width="3.25" style="19"/>
    <col min="51" max="51" width="3.25" style="2"/>
    <col min="52" max="16384" width="3.25" style="19"/>
  </cols>
  <sheetData>
    <row r="1" spans="1:51" s="2" customFormat="1" hidden="1" x14ac:dyDescent="0.25">
      <c r="A1" s="23" t="b">
        <v>1</v>
      </c>
      <c r="B1" s="2" t="s">
        <v>2</v>
      </c>
    </row>
    <row r="2" spans="1:51" s="2" customFormat="1" hidden="1" x14ac:dyDescent="0.25">
      <c r="A2" s="1" t="b">
        <f ca="1" xml:space="preserve"> INDIRECT(ADDRESS(112,3 + $A5)) &lt;= INDIRECT(ADDRESS(112,3 + $A6))</f>
        <v>1</v>
      </c>
      <c r="B2" s="2" t="s">
        <v>1</v>
      </c>
    </row>
    <row r="3" spans="1:51" s="2" customFormat="1" hidden="1" x14ac:dyDescent="0.25">
      <c r="A3" s="2">
        <f xml:space="preserve"> IF(A1, -1, IF(AND(A3&lt;0, NOT(A2)), A3, IF(A2, A3 + 1, A3 - 1)))</f>
        <v>-1</v>
      </c>
    </row>
    <row r="4" spans="1:51" s="2" customFormat="1" hidden="1" x14ac:dyDescent="0.25">
      <c r="A4" s="2">
        <f ca="1" xml:space="preserve"> INDIRECT(ADDRESS(112, 3 + A5))</f>
        <v>-1</v>
      </c>
    </row>
    <row r="5" spans="1:51" s="2" customFormat="1" hidden="1" x14ac:dyDescent="0.25">
      <c r="A5" s="2">
        <f ca="1">IF(A1,-1,IF(A2,A6,INDIRECT(ADDRESS(5,A3+2))))</f>
        <v>-1</v>
      </c>
      <c r="B5" s="2">
        <v>-1</v>
      </c>
      <c r="C5" s="1">
        <f t="shared" ref="C5:AX5" si="0">IF($A1,-1,IF(AND($A2,1+C114=$A3),$A6,C5))</f>
        <v>-1</v>
      </c>
      <c r="D5" s="1">
        <f t="shared" si="0"/>
        <v>-1</v>
      </c>
      <c r="E5" s="1">
        <f t="shared" si="0"/>
        <v>-1</v>
      </c>
      <c r="F5" s="1">
        <f t="shared" si="0"/>
        <v>-1</v>
      </c>
      <c r="G5" s="1">
        <f t="shared" si="0"/>
        <v>-1</v>
      </c>
      <c r="H5" s="1">
        <f t="shared" si="0"/>
        <v>-1</v>
      </c>
      <c r="I5" s="1">
        <f t="shared" si="0"/>
        <v>-1</v>
      </c>
      <c r="J5" s="1">
        <f t="shared" si="0"/>
        <v>-1</v>
      </c>
      <c r="K5" s="1">
        <f t="shared" si="0"/>
        <v>-1</v>
      </c>
      <c r="L5" s="1">
        <f t="shared" si="0"/>
        <v>-1</v>
      </c>
      <c r="M5" s="1">
        <f t="shared" si="0"/>
        <v>-1</v>
      </c>
      <c r="N5" s="1">
        <f t="shared" si="0"/>
        <v>-1</v>
      </c>
      <c r="O5" s="1">
        <f t="shared" si="0"/>
        <v>-1</v>
      </c>
      <c r="P5" s="1">
        <f t="shared" si="0"/>
        <v>-1</v>
      </c>
      <c r="Q5" s="1">
        <f t="shared" si="0"/>
        <v>-1</v>
      </c>
      <c r="R5" s="1">
        <f t="shared" si="0"/>
        <v>-1</v>
      </c>
      <c r="S5" s="1">
        <f t="shared" si="0"/>
        <v>-1</v>
      </c>
      <c r="T5" s="1">
        <f t="shared" si="0"/>
        <v>-1</v>
      </c>
      <c r="U5" s="1">
        <f t="shared" si="0"/>
        <v>-1</v>
      </c>
      <c r="V5" s="1">
        <f t="shared" si="0"/>
        <v>-1</v>
      </c>
      <c r="W5" s="1">
        <f t="shared" si="0"/>
        <v>-1</v>
      </c>
      <c r="X5" s="1">
        <f t="shared" si="0"/>
        <v>-1</v>
      </c>
      <c r="Y5" s="1">
        <f t="shared" si="0"/>
        <v>-1</v>
      </c>
      <c r="Z5" s="1">
        <f t="shared" si="0"/>
        <v>-1</v>
      </c>
      <c r="AA5" s="1">
        <f t="shared" si="0"/>
        <v>-1</v>
      </c>
      <c r="AB5" s="1">
        <f t="shared" si="0"/>
        <v>-1</v>
      </c>
      <c r="AC5" s="1">
        <f t="shared" si="0"/>
        <v>-1</v>
      </c>
      <c r="AD5" s="1">
        <f t="shared" si="0"/>
        <v>-1</v>
      </c>
      <c r="AE5" s="1">
        <f t="shared" si="0"/>
        <v>-1</v>
      </c>
      <c r="AF5" s="1">
        <f t="shared" si="0"/>
        <v>-1</v>
      </c>
      <c r="AG5" s="1">
        <f t="shared" si="0"/>
        <v>-1</v>
      </c>
      <c r="AH5" s="1">
        <f t="shared" si="0"/>
        <v>-1</v>
      </c>
      <c r="AI5" s="1">
        <f t="shared" si="0"/>
        <v>-1</v>
      </c>
      <c r="AJ5" s="1">
        <f t="shared" si="0"/>
        <v>-1</v>
      </c>
      <c r="AK5" s="1">
        <f t="shared" si="0"/>
        <v>-1</v>
      </c>
      <c r="AL5" s="1">
        <f t="shared" si="0"/>
        <v>-1</v>
      </c>
      <c r="AM5" s="1">
        <f t="shared" si="0"/>
        <v>-1</v>
      </c>
      <c r="AN5" s="1">
        <f t="shared" si="0"/>
        <v>-1</v>
      </c>
      <c r="AO5" s="1">
        <f t="shared" si="0"/>
        <v>-1</v>
      </c>
      <c r="AP5" s="1">
        <f t="shared" si="0"/>
        <v>-1</v>
      </c>
      <c r="AQ5" s="1">
        <f t="shared" si="0"/>
        <v>-1</v>
      </c>
      <c r="AR5" s="1">
        <f t="shared" si="0"/>
        <v>-1</v>
      </c>
      <c r="AS5" s="1">
        <f t="shared" si="0"/>
        <v>-1</v>
      </c>
      <c r="AT5" s="1">
        <f t="shared" si="0"/>
        <v>-1</v>
      </c>
      <c r="AU5" s="1">
        <f t="shared" si="0"/>
        <v>-1</v>
      </c>
      <c r="AV5" s="1">
        <f t="shared" si="0"/>
        <v>-1</v>
      </c>
      <c r="AW5" s="1">
        <f t="shared" si="0"/>
        <v>-1</v>
      </c>
      <c r="AX5" s="1">
        <f t="shared" si="0"/>
        <v>-1</v>
      </c>
    </row>
    <row r="6" spans="1:51" s="2" customFormat="1" hidden="1" x14ac:dyDescent="0.25">
      <c r="A6" s="1">
        <f xml:space="preserve"> IF(A1, -1, IF(A2, A6+1, A6))</f>
        <v>-1</v>
      </c>
      <c r="B6" s="2" t="s">
        <v>0</v>
      </c>
    </row>
    <row r="7" spans="1:51" s="17" customFormat="1" ht="39.950000000000003" customHeight="1" x14ac:dyDescent="0.25">
      <c r="A7" s="7"/>
      <c r="B7" s="8"/>
      <c r="C7" s="33">
        <f ca="1" xml:space="preserve"> IF(A4 &lt; 0, 0, A4 * (A6-A5-1))</f>
        <v>0</v>
      </c>
      <c r="D7" s="33"/>
      <c r="E7" s="33"/>
      <c r="F7" s="33"/>
      <c r="G7" s="34" t="str">
        <f ca="1">IF(A1, "1) Press F9 to create a random histogram" &amp; CHAR(10) &amp; "2) Unlock Reset/Run", IF(A3&lt;0,"Done" &amp; CHAR(10) &amp; "&lt;-- Reset and play again",IF(A117, IF(0&lt;A6, "H[" &amp; A6-1 &amp; "] has been pushed onto the stack","An empty stack created"),"H[" &amp; INDIRECT(ADDRESS(5,A3+3)) &amp; "] popped and" &amp; CHAR(10) &amp; "a rectangle of area "&amp;A4&amp;" x "&amp;A6-A5-1&amp;" = "&amp;C7&amp;" found")))</f>
        <v>1) Press F9 to create a random histogram
2) Unlock Reset/Run</v>
      </c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13"/>
      <c r="AA7" s="13"/>
      <c r="AB7" s="35" t="str">
        <f ca="1" xml:space="preserve"> IF(OR(A1,AND(0=C7,0=AX7)), "3) Keep pressing F9 to step forward", IF(AX7 &lt; C7, "Maximal area updated from " &amp; AX7 &amp; " to " &amp; C7, "Maximal area = " &amp; AX7 &amp; " = " &amp; AU7 &amp; " x " &amp; "[" &amp; AV7 &amp; "," &amp; AW7 &amp; ")"))</f>
        <v>3) Keep pressing F9 to step forward</v>
      </c>
      <c r="AC7" s="35"/>
      <c r="AD7" s="35"/>
      <c r="AE7" s="35"/>
      <c r="AF7" s="35"/>
      <c r="AG7" s="35"/>
      <c r="AH7" s="35"/>
      <c r="AI7" s="35"/>
      <c r="AJ7" s="35"/>
      <c r="AK7" s="35"/>
      <c r="AL7" s="35"/>
      <c r="AM7" s="35"/>
      <c r="AN7" s="35"/>
      <c r="AO7" s="35"/>
      <c r="AP7" s="35"/>
      <c r="AQ7" s="35"/>
      <c r="AR7" s="35"/>
      <c r="AS7" s="35"/>
      <c r="AT7" s="35"/>
      <c r="AU7" s="9">
        <f xml:space="preserve"> IF(A1, -1, IF(AX7 &lt; C7, A4, AU7))</f>
        <v>-1</v>
      </c>
      <c r="AV7" s="9">
        <f xml:space="preserve"> IF(A1, -1, IF(AX7 &lt; C7, 1 + A5, AV7))</f>
        <v>-1</v>
      </c>
      <c r="AW7" s="9">
        <f xml:space="preserve"> IF(A1, -1, IF(AX7 &lt; C7, A6, AW7))</f>
        <v>-1</v>
      </c>
      <c r="AX7" s="9">
        <f xml:space="preserve"> IF(A1, 0, MAX(AX7,C7))</f>
        <v>0</v>
      </c>
      <c r="AY7" s="8"/>
    </row>
    <row r="8" spans="1:51" ht="3.6" customHeight="1" x14ac:dyDescent="0.25">
      <c r="A8" s="2">
        <v>99</v>
      </c>
      <c r="B8" s="36">
        <v>99</v>
      </c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1" ht="3.6" customHeight="1" x14ac:dyDescent="0.25">
      <c r="A9" s="2">
        <v>98</v>
      </c>
      <c r="B9" s="37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</row>
    <row r="10" spans="1:51" ht="3.6" customHeight="1" x14ac:dyDescent="0.25">
      <c r="A10" s="2">
        <v>97</v>
      </c>
      <c r="B10" s="37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</row>
    <row r="11" spans="1:51" ht="3.6" customHeight="1" x14ac:dyDescent="0.25">
      <c r="A11" s="2">
        <v>96</v>
      </c>
      <c r="B11" s="37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</row>
    <row r="12" spans="1:51" ht="3.6" customHeight="1" x14ac:dyDescent="0.25">
      <c r="A12" s="2">
        <v>95</v>
      </c>
      <c r="B12" s="38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</row>
    <row r="13" spans="1:51" ht="3.6" customHeight="1" x14ac:dyDescent="0.25">
      <c r="A13" s="2">
        <v>94</v>
      </c>
      <c r="B13" s="37">
        <v>94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</row>
    <row r="14" spans="1:51" ht="3.6" customHeight="1" x14ac:dyDescent="0.25">
      <c r="A14" s="2">
        <v>93</v>
      </c>
      <c r="B14" s="37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</row>
    <row r="15" spans="1:51" ht="3.6" customHeight="1" x14ac:dyDescent="0.25">
      <c r="A15" s="2">
        <v>92</v>
      </c>
      <c r="B15" s="37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</row>
    <row r="16" spans="1:51" ht="3.6" customHeight="1" x14ac:dyDescent="0.25">
      <c r="A16" s="2">
        <v>91</v>
      </c>
      <c r="B16" s="37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</row>
    <row r="17" spans="1:50" ht="3.6" customHeight="1" x14ac:dyDescent="0.25">
      <c r="A17" s="2">
        <v>90</v>
      </c>
      <c r="B17" s="37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</row>
    <row r="18" spans="1:50" ht="3.6" customHeight="1" x14ac:dyDescent="0.25">
      <c r="A18" s="2">
        <v>89</v>
      </c>
      <c r="B18" s="36">
        <v>89</v>
      </c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3.6" customHeight="1" x14ac:dyDescent="0.25">
      <c r="A19" s="2">
        <v>88</v>
      </c>
      <c r="B19" s="37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</row>
    <row r="20" spans="1:50" ht="3.6" customHeight="1" x14ac:dyDescent="0.25">
      <c r="A20" s="2">
        <v>87</v>
      </c>
      <c r="B20" s="37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</row>
    <row r="21" spans="1:50" ht="3.6" customHeight="1" x14ac:dyDescent="0.25">
      <c r="A21" s="2">
        <v>86</v>
      </c>
      <c r="B21" s="37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</row>
    <row r="22" spans="1:50" ht="3.6" customHeight="1" x14ac:dyDescent="0.25">
      <c r="A22" s="2">
        <v>85</v>
      </c>
      <c r="B22" s="3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</row>
    <row r="23" spans="1:50" ht="3.6" customHeight="1" x14ac:dyDescent="0.25">
      <c r="A23" s="2">
        <v>84</v>
      </c>
      <c r="B23" s="36">
        <v>84</v>
      </c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3.6" customHeight="1" x14ac:dyDescent="0.25">
      <c r="A24" s="2">
        <v>83</v>
      </c>
      <c r="B24" s="37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</row>
    <row r="25" spans="1:50" ht="3.6" customHeight="1" x14ac:dyDescent="0.25">
      <c r="A25" s="2">
        <v>82</v>
      </c>
      <c r="B25" s="37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</row>
    <row r="26" spans="1:50" ht="3.6" customHeight="1" x14ac:dyDescent="0.25">
      <c r="A26" s="2">
        <v>81</v>
      </c>
      <c r="B26" s="37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</row>
    <row r="27" spans="1:50" ht="3.6" customHeight="1" x14ac:dyDescent="0.25">
      <c r="A27" s="2">
        <v>80</v>
      </c>
      <c r="B27" s="3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</row>
    <row r="28" spans="1:50" ht="3.6" customHeight="1" x14ac:dyDescent="0.25">
      <c r="A28" s="2">
        <v>79</v>
      </c>
      <c r="B28" s="36">
        <v>79</v>
      </c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.6" customHeight="1" x14ac:dyDescent="0.25">
      <c r="A29" s="2">
        <v>78</v>
      </c>
      <c r="B29" s="37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</row>
    <row r="30" spans="1:50" ht="3.6" customHeight="1" x14ac:dyDescent="0.25">
      <c r="A30" s="2">
        <v>77</v>
      </c>
      <c r="B30" s="37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</row>
    <row r="31" spans="1:50" ht="3.6" customHeight="1" x14ac:dyDescent="0.25">
      <c r="A31" s="2">
        <v>76</v>
      </c>
      <c r="B31" s="37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</row>
    <row r="32" spans="1:50" ht="3.6" customHeight="1" x14ac:dyDescent="0.25">
      <c r="A32" s="2">
        <v>75</v>
      </c>
      <c r="B32" s="3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</row>
    <row r="33" spans="1:50" ht="3.6" customHeight="1" x14ac:dyDescent="0.25">
      <c r="A33" s="2">
        <v>74</v>
      </c>
      <c r="B33" s="37">
        <v>74</v>
      </c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.6" customHeight="1" x14ac:dyDescent="0.25">
      <c r="A34" s="2">
        <v>73</v>
      </c>
      <c r="B34" s="37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</row>
    <row r="35" spans="1:50" ht="3.6" customHeight="1" x14ac:dyDescent="0.25">
      <c r="A35" s="2">
        <v>72</v>
      </c>
      <c r="B35" s="37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</row>
    <row r="36" spans="1:50" ht="3.6" customHeight="1" x14ac:dyDescent="0.25">
      <c r="A36" s="2">
        <v>71</v>
      </c>
      <c r="B36" s="37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</row>
    <row r="37" spans="1:50" ht="3.6" customHeight="1" x14ac:dyDescent="0.25">
      <c r="A37" s="2">
        <v>70</v>
      </c>
      <c r="B37" s="37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8"/>
      <c r="AV37" s="18"/>
      <c r="AW37" s="18"/>
      <c r="AX37" s="18"/>
    </row>
    <row r="38" spans="1:50" ht="3.6" customHeight="1" x14ac:dyDescent="0.25">
      <c r="A38" s="2">
        <v>69</v>
      </c>
      <c r="B38" s="36">
        <v>69</v>
      </c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3.6" customHeight="1" x14ac:dyDescent="0.25">
      <c r="A39" s="2">
        <v>68</v>
      </c>
      <c r="B39" s="37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X39" s="18"/>
    </row>
    <row r="40" spans="1:50" ht="3.6" customHeight="1" x14ac:dyDescent="0.25">
      <c r="A40" s="2">
        <v>67</v>
      </c>
      <c r="B40" s="37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M40" s="18"/>
      <c r="AN40" s="18"/>
      <c r="AO40" s="18"/>
      <c r="AP40" s="18"/>
      <c r="AQ40" s="18"/>
      <c r="AR40" s="18"/>
      <c r="AS40" s="18"/>
      <c r="AT40" s="18"/>
      <c r="AU40" s="18"/>
      <c r="AV40" s="18"/>
      <c r="AW40" s="18"/>
      <c r="AX40" s="18"/>
    </row>
    <row r="41" spans="1:50" ht="3.6" customHeight="1" x14ac:dyDescent="0.25">
      <c r="A41" s="2">
        <v>66</v>
      </c>
      <c r="B41" s="37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  <c r="AR41" s="18"/>
      <c r="AS41" s="18"/>
      <c r="AT41" s="18"/>
      <c r="AU41" s="18"/>
      <c r="AV41" s="18"/>
      <c r="AW41" s="18"/>
      <c r="AX41" s="18"/>
    </row>
    <row r="42" spans="1:50" ht="3.6" customHeight="1" x14ac:dyDescent="0.25">
      <c r="A42" s="2">
        <v>65</v>
      </c>
      <c r="B42" s="3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8"/>
      <c r="AU42" s="18"/>
      <c r="AV42" s="18"/>
      <c r="AW42" s="18"/>
      <c r="AX42" s="18"/>
    </row>
    <row r="43" spans="1:50" ht="3.6" customHeight="1" x14ac:dyDescent="0.25">
      <c r="A43" s="2">
        <v>64</v>
      </c>
      <c r="B43" s="37">
        <v>64</v>
      </c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  <c r="AS43" s="20"/>
      <c r="AT43" s="20"/>
      <c r="AU43" s="20"/>
      <c r="AV43" s="20"/>
      <c r="AW43" s="20"/>
      <c r="AX43" s="20"/>
    </row>
    <row r="44" spans="1:50" ht="3.6" customHeight="1" x14ac:dyDescent="0.25">
      <c r="A44" s="2">
        <v>63</v>
      </c>
      <c r="B44" s="37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</row>
    <row r="45" spans="1:50" ht="3.6" customHeight="1" x14ac:dyDescent="0.25">
      <c r="A45" s="2">
        <v>62</v>
      </c>
      <c r="B45" s="37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  <c r="AU45" s="18"/>
      <c r="AV45" s="18"/>
      <c r="AW45" s="18"/>
      <c r="AX45" s="18"/>
    </row>
    <row r="46" spans="1:50" ht="3.6" customHeight="1" x14ac:dyDescent="0.25">
      <c r="A46" s="2">
        <v>61</v>
      </c>
      <c r="B46" s="37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T46" s="18"/>
      <c r="AU46" s="18"/>
      <c r="AV46" s="18"/>
      <c r="AW46" s="18"/>
      <c r="AX46" s="18"/>
    </row>
    <row r="47" spans="1:50" ht="3.6" customHeight="1" x14ac:dyDescent="0.25">
      <c r="A47" s="2">
        <v>60</v>
      </c>
      <c r="B47" s="37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18"/>
      <c r="AU47" s="18"/>
      <c r="AV47" s="18"/>
      <c r="AW47" s="18"/>
      <c r="AX47" s="18"/>
    </row>
    <row r="48" spans="1:50" ht="3.6" customHeight="1" x14ac:dyDescent="0.25">
      <c r="A48" s="2">
        <v>59</v>
      </c>
      <c r="B48" s="36">
        <v>59</v>
      </c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0"/>
      <c r="AS48" s="20"/>
      <c r="AT48" s="20"/>
      <c r="AU48" s="20"/>
      <c r="AV48" s="20"/>
      <c r="AW48" s="20"/>
      <c r="AX48" s="20"/>
    </row>
    <row r="49" spans="1:50" ht="3.6" customHeight="1" x14ac:dyDescent="0.25">
      <c r="A49" s="2">
        <v>58</v>
      </c>
      <c r="B49" s="37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  <c r="AT49" s="18"/>
      <c r="AU49" s="18"/>
      <c r="AV49" s="18"/>
      <c r="AW49" s="18"/>
      <c r="AX49" s="18"/>
    </row>
    <row r="50" spans="1:50" ht="3.6" customHeight="1" x14ac:dyDescent="0.25">
      <c r="A50" s="2">
        <v>57</v>
      </c>
      <c r="B50" s="37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  <c r="AT50" s="18"/>
      <c r="AU50" s="18"/>
      <c r="AV50" s="18"/>
      <c r="AW50" s="18"/>
      <c r="AX50" s="18"/>
    </row>
    <row r="51" spans="1:50" ht="3.6" customHeight="1" x14ac:dyDescent="0.25">
      <c r="A51" s="2">
        <v>56</v>
      </c>
      <c r="B51" s="37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</row>
    <row r="52" spans="1:50" ht="3.6" customHeight="1" x14ac:dyDescent="0.25">
      <c r="A52" s="2">
        <v>55</v>
      </c>
      <c r="B52" s="3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/>
      <c r="AM52" s="18"/>
      <c r="AN52" s="18"/>
      <c r="AO52" s="18"/>
      <c r="AP52" s="18"/>
      <c r="AQ52" s="18"/>
      <c r="AR52" s="18"/>
      <c r="AS52" s="18"/>
      <c r="AT52" s="18"/>
      <c r="AU52" s="18"/>
      <c r="AV52" s="18"/>
      <c r="AW52" s="18"/>
      <c r="AX52" s="18"/>
    </row>
    <row r="53" spans="1:50" ht="3.6" customHeight="1" x14ac:dyDescent="0.25">
      <c r="A53" s="2">
        <v>54</v>
      </c>
      <c r="B53" s="36">
        <v>54</v>
      </c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  <c r="AS53" s="20"/>
      <c r="AT53" s="20"/>
      <c r="AU53" s="20"/>
      <c r="AV53" s="20"/>
      <c r="AW53" s="20"/>
      <c r="AX53" s="20"/>
    </row>
    <row r="54" spans="1:50" ht="3.6" customHeight="1" x14ac:dyDescent="0.25">
      <c r="A54" s="2">
        <v>53</v>
      </c>
      <c r="B54" s="37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18"/>
      <c r="AJ54" s="18"/>
      <c r="AK54" s="18"/>
      <c r="AL54" s="18"/>
      <c r="AM54" s="18"/>
      <c r="AN54" s="18"/>
      <c r="AO54" s="18"/>
      <c r="AP54" s="18"/>
      <c r="AQ54" s="18"/>
      <c r="AR54" s="18"/>
      <c r="AS54" s="18"/>
      <c r="AT54" s="18"/>
      <c r="AU54" s="18"/>
      <c r="AV54" s="18"/>
      <c r="AW54" s="18"/>
      <c r="AX54" s="18"/>
    </row>
    <row r="55" spans="1:50" ht="3.6" customHeight="1" x14ac:dyDescent="0.25">
      <c r="A55" s="2">
        <v>52</v>
      </c>
      <c r="B55" s="37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</row>
    <row r="56" spans="1:50" ht="3.6" customHeight="1" x14ac:dyDescent="0.25">
      <c r="A56" s="2">
        <v>51</v>
      </c>
      <c r="B56" s="37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18"/>
    </row>
    <row r="57" spans="1:50" ht="3.6" customHeight="1" x14ac:dyDescent="0.25">
      <c r="A57" s="2">
        <v>50</v>
      </c>
      <c r="B57" s="3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18"/>
      <c r="AW57" s="18"/>
      <c r="AX57" s="18"/>
    </row>
    <row r="58" spans="1:50" ht="3.6" customHeight="1" x14ac:dyDescent="0.25">
      <c r="A58" s="2">
        <v>49</v>
      </c>
      <c r="B58" s="36">
        <v>49</v>
      </c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0"/>
      <c r="AQ58" s="20"/>
      <c r="AR58" s="20"/>
      <c r="AS58" s="20"/>
      <c r="AT58" s="20"/>
      <c r="AU58" s="20"/>
      <c r="AV58" s="20"/>
      <c r="AW58" s="20"/>
      <c r="AX58" s="20"/>
    </row>
    <row r="59" spans="1:50" ht="3.6" customHeight="1" x14ac:dyDescent="0.25">
      <c r="A59" s="2">
        <v>48</v>
      </c>
      <c r="B59" s="37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  <c r="AU59" s="18"/>
      <c r="AV59" s="18"/>
      <c r="AW59" s="18"/>
      <c r="AX59" s="18"/>
    </row>
    <row r="60" spans="1:50" ht="3.6" customHeight="1" x14ac:dyDescent="0.25">
      <c r="A60" s="2">
        <v>47</v>
      </c>
      <c r="B60" s="37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8"/>
      <c r="AJ60" s="18"/>
      <c r="AK60" s="18"/>
      <c r="AL60" s="18"/>
      <c r="AM60" s="18"/>
      <c r="AN60" s="18"/>
      <c r="AO60" s="18"/>
      <c r="AP60" s="18"/>
      <c r="AQ60" s="18"/>
      <c r="AR60" s="18"/>
      <c r="AS60" s="18"/>
      <c r="AT60" s="18"/>
      <c r="AU60" s="18"/>
      <c r="AV60" s="18"/>
      <c r="AW60" s="18"/>
      <c r="AX60" s="18"/>
    </row>
    <row r="61" spans="1:50" ht="3.6" customHeight="1" x14ac:dyDescent="0.25">
      <c r="A61" s="2">
        <v>46</v>
      </c>
      <c r="B61" s="37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</row>
    <row r="62" spans="1:50" ht="3.6" customHeight="1" x14ac:dyDescent="0.25">
      <c r="A62" s="2">
        <v>45</v>
      </c>
      <c r="B62" s="3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</row>
    <row r="63" spans="1:50" ht="3.6" customHeight="1" x14ac:dyDescent="0.25">
      <c r="A63" s="2">
        <v>44</v>
      </c>
      <c r="B63" s="36">
        <v>44</v>
      </c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20"/>
      <c r="AN63" s="20"/>
      <c r="AO63" s="20"/>
      <c r="AP63" s="20"/>
      <c r="AQ63" s="20"/>
      <c r="AR63" s="20"/>
      <c r="AS63" s="20"/>
      <c r="AT63" s="20"/>
      <c r="AU63" s="20"/>
      <c r="AV63" s="20"/>
      <c r="AW63" s="20"/>
      <c r="AX63" s="20"/>
    </row>
    <row r="64" spans="1:50" ht="3.6" customHeight="1" x14ac:dyDescent="0.25">
      <c r="A64" s="2">
        <v>43</v>
      </c>
      <c r="B64" s="37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  <c r="AD64" s="21"/>
      <c r="AE64" s="21"/>
      <c r="AF64" s="21"/>
      <c r="AG64" s="21"/>
      <c r="AH64" s="21"/>
      <c r="AI64" s="21"/>
      <c r="AJ64" s="21"/>
      <c r="AK64" s="21"/>
      <c r="AL64" s="21"/>
      <c r="AM64" s="21"/>
      <c r="AN64" s="21"/>
      <c r="AO64" s="21"/>
      <c r="AP64" s="21"/>
      <c r="AQ64" s="21"/>
      <c r="AR64" s="21"/>
      <c r="AS64" s="21"/>
      <c r="AT64" s="21"/>
      <c r="AU64" s="21"/>
      <c r="AV64" s="21"/>
      <c r="AW64" s="21"/>
      <c r="AX64" s="21"/>
    </row>
    <row r="65" spans="1:50" ht="3.6" customHeight="1" x14ac:dyDescent="0.25">
      <c r="A65" s="2">
        <v>42</v>
      </c>
      <c r="B65" s="37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  <c r="AC65" s="21"/>
      <c r="AD65" s="21"/>
      <c r="AE65" s="21"/>
      <c r="AF65" s="21"/>
      <c r="AG65" s="21"/>
      <c r="AH65" s="21"/>
      <c r="AI65" s="21"/>
      <c r="AJ65" s="21"/>
      <c r="AK65" s="21"/>
      <c r="AL65" s="21"/>
      <c r="AM65" s="21"/>
      <c r="AN65" s="21"/>
      <c r="AO65" s="21"/>
      <c r="AP65" s="21"/>
      <c r="AQ65" s="21"/>
      <c r="AR65" s="21"/>
      <c r="AS65" s="21"/>
      <c r="AT65" s="21"/>
      <c r="AU65" s="21"/>
      <c r="AV65" s="21"/>
      <c r="AW65" s="21"/>
      <c r="AX65" s="21"/>
    </row>
    <row r="66" spans="1:50" ht="3.6" customHeight="1" x14ac:dyDescent="0.25">
      <c r="A66" s="2">
        <v>41</v>
      </c>
      <c r="B66" s="37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  <c r="AC66" s="21"/>
      <c r="AD66" s="21"/>
      <c r="AE66" s="21"/>
      <c r="AF66" s="21"/>
      <c r="AG66" s="21"/>
      <c r="AH66" s="21"/>
      <c r="AI66" s="21"/>
      <c r="AJ66" s="21"/>
      <c r="AK66" s="21"/>
      <c r="AL66" s="21"/>
      <c r="AM66" s="21"/>
      <c r="AN66" s="21"/>
      <c r="AO66" s="21"/>
      <c r="AP66" s="21"/>
      <c r="AQ66" s="21"/>
      <c r="AR66" s="21"/>
      <c r="AS66" s="21"/>
      <c r="AT66" s="21"/>
      <c r="AU66" s="21"/>
      <c r="AV66" s="21"/>
      <c r="AW66" s="21"/>
      <c r="AX66" s="21"/>
    </row>
    <row r="67" spans="1:50" ht="3.6" customHeight="1" x14ac:dyDescent="0.25">
      <c r="A67" s="2">
        <v>40</v>
      </c>
      <c r="B67" s="37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  <c r="AD67" s="21"/>
      <c r="AE67" s="21"/>
      <c r="AF67" s="21"/>
      <c r="AG67" s="21"/>
      <c r="AH67" s="21"/>
      <c r="AI67" s="21"/>
      <c r="AJ67" s="21"/>
      <c r="AK67" s="21"/>
      <c r="AL67" s="21"/>
      <c r="AM67" s="21"/>
      <c r="AN67" s="21"/>
      <c r="AO67" s="21"/>
      <c r="AP67" s="21"/>
      <c r="AQ67" s="21"/>
      <c r="AR67" s="21"/>
      <c r="AS67" s="21"/>
      <c r="AT67" s="21"/>
      <c r="AU67" s="21"/>
      <c r="AV67" s="21"/>
      <c r="AW67" s="21"/>
      <c r="AX67" s="21"/>
    </row>
    <row r="68" spans="1:50" ht="3.6" customHeight="1" x14ac:dyDescent="0.25">
      <c r="A68" s="2">
        <v>39</v>
      </c>
      <c r="B68" s="36">
        <v>39</v>
      </c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  <c r="AN68" s="20"/>
      <c r="AO68" s="20"/>
      <c r="AP68" s="20"/>
      <c r="AQ68" s="20"/>
      <c r="AR68" s="20"/>
      <c r="AS68" s="20"/>
      <c r="AT68" s="20"/>
      <c r="AU68" s="20"/>
      <c r="AV68" s="20"/>
      <c r="AW68" s="20"/>
      <c r="AX68" s="20"/>
    </row>
    <row r="69" spans="1:50" ht="3.6" customHeight="1" x14ac:dyDescent="0.25">
      <c r="A69" s="2">
        <v>38</v>
      </c>
      <c r="B69" s="37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21"/>
      <c r="AF69" s="21"/>
      <c r="AG69" s="21"/>
      <c r="AH69" s="21"/>
      <c r="AI69" s="21"/>
      <c r="AJ69" s="21"/>
      <c r="AK69" s="21"/>
      <c r="AL69" s="21"/>
      <c r="AM69" s="21"/>
      <c r="AN69" s="21"/>
      <c r="AO69" s="21"/>
      <c r="AP69" s="21"/>
      <c r="AQ69" s="21"/>
      <c r="AR69" s="21"/>
      <c r="AS69" s="21"/>
      <c r="AT69" s="21"/>
      <c r="AU69" s="21"/>
      <c r="AV69" s="21"/>
      <c r="AW69" s="21"/>
      <c r="AX69" s="21"/>
    </row>
    <row r="70" spans="1:50" ht="3.6" customHeight="1" x14ac:dyDescent="0.25">
      <c r="A70" s="2">
        <v>37</v>
      </c>
      <c r="B70" s="37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21"/>
      <c r="AF70" s="21"/>
      <c r="AG70" s="21"/>
      <c r="AH70" s="21"/>
      <c r="AI70" s="21"/>
      <c r="AJ70" s="21"/>
      <c r="AK70" s="21"/>
      <c r="AL70" s="21"/>
      <c r="AM70" s="21"/>
      <c r="AN70" s="21"/>
      <c r="AO70" s="21"/>
      <c r="AP70" s="21"/>
      <c r="AQ70" s="21"/>
      <c r="AR70" s="21"/>
      <c r="AS70" s="21"/>
      <c r="AT70" s="21"/>
      <c r="AU70" s="21"/>
      <c r="AV70" s="21"/>
      <c r="AW70" s="21"/>
      <c r="AX70" s="21"/>
    </row>
    <row r="71" spans="1:50" ht="3.6" customHeight="1" x14ac:dyDescent="0.25">
      <c r="A71" s="2">
        <v>36</v>
      </c>
      <c r="B71" s="37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  <c r="AE71" s="21"/>
      <c r="AF71" s="21"/>
      <c r="AG71" s="21"/>
      <c r="AH71" s="21"/>
      <c r="AI71" s="21"/>
      <c r="AJ71" s="21"/>
      <c r="AK71" s="21"/>
      <c r="AL71" s="21"/>
      <c r="AM71" s="21"/>
      <c r="AN71" s="21"/>
      <c r="AO71" s="21"/>
      <c r="AP71" s="21"/>
      <c r="AQ71" s="21"/>
      <c r="AR71" s="21"/>
      <c r="AS71" s="21"/>
      <c r="AT71" s="21"/>
      <c r="AU71" s="21"/>
      <c r="AV71" s="21"/>
      <c r="AW71" s="21"/>
      <c r="AX71" s="21"/>
    </row>
    <row r="72" spans="1:50" ht="3.6" customHeight="1" x14ac:dyDescent="0.25">
      <c r="A72" s="2">
        <v>35</v>
      </c>
      <c r="B72" s="37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  <c r="AE72" s="21"/>
      <c r="AF72" s="21"/>
      <c r="AG72" s="21"/>
      <c r="AH72" s="21"/>
      <c r="AI72" s="21"/>
      <c r="AJ72" s="21"/>
      <c r="AK72" s="21"/>
      <c r="AL72" s="21"/>
      <c r="AM72" s="21"/>
      <c r="AN72" s="21"/>
      <c r="AO72" s="21"/>
      <c r="AP72" s="21"/>
      <c r="AQ72" s="21"/>
      <c r="AR72" s="21"/>
      <c r="AS72" s="21"/>
      <c r="AT72" s="21"/>
      <c r="AU72" s="21"/>
      <c r="AV72" s="21"/>
      <c r="AW72" s="21"/>
      <c r="AX72" s="21"/>
    </row>
    <row r="73" spans="1:50" ht="3.6" customHeight="1" x14ac:dyDescent="0.25">
      <c r="A73" s="2">
        <v>34</v>
      </c>
      <c r="B73" s="36">
        <v>34</v>
      </c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  <c r="AJ73" s="20"/>
      <c r="AK73" s="20"/>
      <c r="AL73" s="20"/>
      <c r="AM73" s="20"/>
      <c r="AN73" s="20"/>
      <c r="AO73" s="20"/>
      <c r="AP73" s="20"/>
      <c r="AQ73" s="20"/>
      <c r="AR73" s="20"/>
      <c r="AS73" s="20"/>
      <c r="AT73" s="20"/>
      <c r="AU73" s="20"/>
      <c r="AV73" s="20"/>
      <c r="AW73" s="20"/>
      <c r="AX73" s="20"/>
    </row>
    <row r="74" spans="1:50" ht="3.6" customHeight="1" x14ac:dyDescent="0.25">
      <c r="A74" s="2">
        <v>33</v>
      </c>
      <c r="B74" s="37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  <c r="AF74" s="21"/>
      <c r="AG74" s="21"/>
      <c r="AH74" s="21"/>
      <c r="AI74" s="21"/>
      <c r="AJ74" s="21"/>
      <c r="AK74" s="21"/>
      <c r="AL74" s="21"/>
      <c r="AM74" s="21"/>
      <c r="AN74" s="21"/>
      <c r="AO74" s="21"/>
      <c r="AP74" s="21"/>
      <c r="AQ74" s="21"/>
      <c r="AR74" s="21"/>
      <c r="AS74" s="21"/>
      <c r="AT74" s="21"/>
      <c r="AU74" s="21"/>
      <c r="AV74" s="21"/>
      <c r="AW74" s="21"/>
      <c r="AX74" s="21"/>
    </row>
    <row r="75" spans="1:50" ht="3.6" customHeight="1" x14ac:dyDescent="0.25">
      <c r="A75" s="2">
        <v>32</v>
      </c>
      <c r="B75" s="37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21"/>
      <c r="AF75" s="21"/>
      <c r="AG75" s="21"/>
      <c r="AH75" s="21"/>
      <c r="AI75" s="21"/>
      <c r="AJ75" s="21"/>
      <c r="AK75" s="21"/>
      <c r="AL75" s="21"/>
      <c r="AM75" s="21"/>
      <c r="AN75" s="21"/>
      <c r="AO75" s="21"/>
      <c r="AP75" s="21"/>
      <c r="AQ75" s="21"/>
      <c r="AR75" s="21"/>
      <c r="AS75" s="21"/>
      <c r="AT75" s="21"/>
      <c r="AU75" s="21"/>
      <c r="AV75" s="21"/>
      <c r="AW75" s="21"/>
      <c r="AX75" s="21"/>
    </row>
    <row r="76" spans="1:50" ht="3.6" customHeight="1" x14ac:dyDescent="0.25">
      <c r="A76" s="2">
        <v>31</v>
      </c>
      <c r="B76" s="37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  <c r="AF76" s="21"/>
      <c r="AG76" s="21"/>
      <c r="AH76" s="21"/>
      <c r="AI76" s="21"/>
      <c r="AJ76" s="21"/>
      <c r="AK76" s="21"/>
      <c r="AL76" s="21"/>
      <c r="AM76" s="21"/>
      <c r="AN76" s="21"/>
      <c r="AO76" s="21"/>
      <c r="AP76" s="21"/>
      <c r="AQ76" s="21"/>
      <c r="AR76" s="21"/>
      <c r="AS76" s="21"/>
      <c r="AT76" s="21"/>
      <c r="AU76" s="21"/>
      <c r="AV76" s="21"/>
      <c r="AW76" s="21"/>
      <c r="AX76" s="21"/>
    </row>
    <row r="77" spans="1:50" ht="3.6" customHeight="1" x14ac:dyDescent="0.25">
      <c r="A77" s="2">
        <v>30</v>
      </c>
      <c r="B77" s="37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21"/>
      <c r="AF77" s="21"/>
      <c r="AG77" s="21"/>
      <c r="AH77" s="21"/>
      <c r="AI77" s="21"/>
      <c r="AJ77" s="21"/>
      <c r="AK77" s="21"/>
      <c r="AL77" s="21"/>
      <c r="AM77" s="21"/>
      <c r="AN77" s="21"/>
      <c r="AO77" s="21"/>
      <c r="AP77" s="21"/>
      <c r="AQ77" s="21"/>
      <c r="AR77" s="21"/>
      <c r="AS77" s="21"/>
      <c r="AT77" s="21"/>
      <c r="AU77" s="21"/>
      <c r="AV77" s="21"/>
      <c r="AW77" s="21"/>
      <c r="AX77" s="21"/>
    </row>
    <row r="78" spans="1:50" ht="3.6" customHeight="1" x14ac:dyDescent="0.25">
      <c r="A78" s="2">
        <v>29</v>
      </c>
      <c r="B78" s="36">
        <v>29</v>
      </c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0"/>
      <c r="AI78" s="20"/>
      <c r="AJ78" s="20"/>
      <c r="AK78" s="20"/>
      <c r="AL78" s="20"/>
      <c r="AM78" s="20"/>
      <c r="AN78" s="20"/>
      <c r="AO78" s="20"/>
      <c r="AP78" s="20"/>
      <c r="AQ78" s="20"/>
      <c r="AR78" s="20"/>
      <c r="AS78" s="20"/>
      <c r="AT78" s="20"/>
      <c r="AU78" s="20"/>
      <c r="AV78" s="20"/>
      <c r="AW78" s="20"/>
      <c r="AX78" s="20"/>
    </row>
    <row r="79" spans="1:50" ht="3.6" customHeight="1" x14ac:dyDescent="0.25">
      <c r="A79" s="2">
        <v>28</v>
      </c>
      <c r="B79" s="37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  <c r="AE79" s="21"/>
      <c r="AF79" s="21"/>
      <c r="AG79" s="21"/>
      <c r="AH79" s="21"/>
      <c r="AI79" s="21"/>
      <c r="AJ79" s="21"/>
      <c r="AK79" s="21"/>
      <c r="AL79" s="21"/>
      <c r="AM79" s="21"/>
      <c r="AN79" s="21"/>
      <c r="AO79" s="21"/>
      <c r="AP79" s="21"/>
      <c r="AQ79" s="21"/>
      <c r="AR79" s="21"/>
      <c r="AS79" s="21"/>
      <c r="AT79" s="21"/>
      <c r="AU79" s="21"/>
      <c r="AV79" s="21"/>
      <c r="AW79" s="21"/>
      <c r="AX79" s="21"/>
    </row>
    <row r="80" spans="1:50" ht="3.6" customHeight="1" x14ac:dyDescent="0.25">
      <c r="A80" s="2">
        <v>27</v>
      </c>
      <c r="B80" s="37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  <c r="AE80" s="21"/>
      <c r="AF80" s="21"/>
      <c r="AG80" s="21"/>
      <c r="AH80" s="21"/>
      <c r="AI80" s="21"/>
      <c r="AJ80" s="21"/>
      <c r="AK80" s="21"/>
      <c r="AL80" s="21"/>
      <c r="AM80" s="21"/>
      <c r="AN80" s="21"/>
      <c r="AO80" s="21"/>
      <c r="AP80" s="21"/>
      <c r="AQ80" s="21"/>
      <c r="AR80" s="21"/>
      <c r="AS80" s="21"/>
      <c r="AT80" s="21"/>
      <c r="AU80" s="21"/>
      <c r="AV80" s="21"/>
      <c r="AW80" s="21"/>
      <c r="AX80" s="21"/>
    </row>
    <row r="81" spans="1:50" ht="3.6" customHeight="1" x14ac:dyDescent="0.25">
      <c r="A81" s="2">
        <v>26</v>
      </c>
      <c r="B81" s="37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21"/>
      <c r="AF81" s="21"/>
      <c r="AG81" s="21"/>
      <c r="AH81" s="21"/>
      <c r="AI81" s="21"/>
      <c r="AJ81" s="21"/>
      <c r="AK81" s="21"/>
      <c r="AL81" s="21"/>
      <c r="AM81" s="21"/>
      <c r="AN81" s="21"/>
      <c r="AO81" s="21"/>
      <c r="AP81" s="21"/>
      <c r="AQ81" s="21"/>
      <c r="AR81" s="21"/>
      <c r="AS81" s="21"/>
      <c r="AT81" s="21"/>
      <c r="AU81" s="21"/>
      <c r="AV81" s="21"/>
      <c r="AW81" s="21"/>
      <c r="AX81" s="21"/>
    </row>
    <row r="82" spans="1:50" ht="3.6" customHeight="1" x14ac:dyDescent="0.25">
      <c r="A82" s="2">
        <v>25</v>
      </c>
      <c r="B82" s="37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  <c r="AE82" s="21"/>
      <c r="AF82" s="21"/>
      <c r="AG82" s="21"/>
      <c r="AH82" s="21"/>
      <c r="AI82" s="21"/>
      <c r="AJ82" s="21"/>
      <c r="AK82" s="21"/>
      <c r="AL82" s="21"/>
      <c r="AM82" s="21"/>
      <c r="AN82" s="21"/>
      <c r="AO82" s="21"/>
      <c r="AP82" s="21"/>
      <c r="AQ82" s="21"/>
      <c r="AR82" s="21"/>
      <c r="AS82" s="21"/>
      <c r="AT82" s="21"/>
      <c r="AU82" s="21"/>
      <c r="AV82" s="21"/>
      <c r="AW82" s="21"/>
      <c r="AX82" s="21"/>
    </row>
    <row r="83" spans="1:50" ht="3.6" customHeight="1" x14ac:dyDescent="0.25">
      <c r="A83" s="2">
        <v>24</v>
      </c>
      <c r="B83" s="36">
        <v>24</v>
      </c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0"/>
      <c r="AI83" s="20"/>
      <c r="AJ83" s="20"/>
      <c r="AK83" s="20"/>
      <c r="AL83" s="20"/>
      <c r="AM83" s="20"/>
      <c r="AN83" s="20"/>
      <c r="AO83" s="20"/>
      <c r="AP83" s="20"/>
      <c r="AQ83" s="20"/>
      <c r="AR83" s="20"/>
      <c r="AS83" s="20"/>
      <c r="AT83" s="20"/>
      <c r="AU83" s="20"/>
      <c r="AV83" s="20"/>
      <c r="AW83" s="20"/>
      <c r="AX83" s="20"/>
    </row>
    <row r="84" spans="1:50" ht="3.6" customHeight="1" x14ac:dyDescent="0.25">
      <c r="A84" s="2">
        <v>23</v>
      </c>
      <c r="B84" s="37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  <c r="AE84" s="21"/>
      <c r="AF84" s="21"/>
      <c r="AG84" s="21"/>
      <c r="AH84" s="21"/>
      <c r="AI84" s="21"/>
      <c r="AJ84" s="21"/>
      <c r="AK84" s="21"/>
      <c r="AL84" s="21"/>
      <c r="AM84" s="21"/>
      <c r="AN84" s="21"/>
      <c r="AO84" s="21"/>
      <c r="AP84" s="21"/>
      <c r="AQ84" s="21"/>
      <c r="AR84" s="21"/>
      <c r="AS84" s="21"/>
      <c r="AT84" s="21"/>
      <c r="AU84" s="21"/>
      <c r="AV84" s="21"/>
      <c r="AW84" s="21"/>
      <c r="AX84" s="21"/>
    </row>
    <row r="85" spans="1:50" ht="3.6" customHeight="1" x14ac:dyDescent="0.25">
      <c r="A85" s="2">
        <v>22</v>
      </c>
      <c r="B85" s="37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21"/>
      <c r="AF85" s="21"/>
      <c r="AG85" s="21"/>
      <c r="AH85" s="21"/>
      <c r="AI85" s="21"/>
      <c r="AJ85" s="21"/>
      <c r="AK85" s="21"/>
      <c r="AL85" s="21"/>
      <c r="AM85" s="21"/>
      <c r="AN85" s="21"/>
      <c r="AO85" s="21"/>
      <c r="AP85" s="21"/>
      <c r="AQ85" s="21"/>
      <c r="AR85" s="21"/>
      <c r="AS85" s="21"/>
      <c r="AT85" s="21"/>
      <c r="AU85" s="21"/>
      <c r="AV85" s="21"/>
      <c r="AW85" s="21"/>
      <c r="AX85" s="21"/>
    </row>
    <row r="86" spans="1:50" ht="3.6" customHeight="1" x14ac:dyDescent="0.25">
      <c r="A86" s="2">
        <v>21</v>
      </c>
      <c r="B86" s="37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1"/>
      <c r="AE86" s="21"/>
      <c r="AF86" s="21"/>
      <c r="AG86" s="21"/>
      <c r="AH86" s="21"/>
      <c r="AI86" s="21"/>
      <c r="AJ86" s="21"/>
      <c r="AK86" s="21"/>
      <c r="AL86" s="21"/>
      <c r="AM86" s="21"/>
      <c r="AN86" s="21"/>
      <c r="AO86" s="21"/>
      <c r="AP86" s="21"/>
      <c r="AQ86" s="21"/>
      <c r="AR86" s="21"/>
      <c r="AS86" s="21"/>
      <c r="AT86" s="21"/>
      <c r="AU86" s="21"/>
      <c r="AV86" s="21"/>
      <c r="AW86" s="21"/>
      <c r="AX86" s="21"/>
    </row>
    <row r="87" spans="1:50" ht="3.6" customHeight="1" x14ac:dyDescent="0.25">
      <c r="A87" s="2">
        <v>20</v>
      </c>
      <c r="B87" s="37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  <c r="AE87" s="21"/>
      <c r="AF87" s="21"/>
      <c r="AG87" s="21"/>
      <c r="AH87" s="21"/>
      <c r="AI87" s="21"/>
      <c r="AJ87" s="21"/>
      <c r="AK87" s="21"/>
      <c r="AL87" s="21"/>
      <c r="AM87" s="21"/>
      <c r="AN87" s="21"/>
      <c r="AO87" s="21"/>
      <c r="AP87" s="21"/>
      <c r="AQ87" s="21"/>
      <c r="AR87" s="21"/>
      <c r="AS87" s="21"/>
      <c r="AT87" s="21"/>
      <c r="AU87" s="21"/>
      <c r="AV87" s="21"/>
      <c r="AW87" s="21"/>
      <c r="AX87" s="21"/>
    </row>
    <row r="88" spans="1:50" ht="3.6" customHeight="1" x14ac:dyDescent="0.25">
      <c r="A88" s="2">
        <v>19</v>
      </c>
      <c r="B88" s="36">
        <v>19</v>
      </c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  <c r="AA88" s="20"/>
      <c r="AB88" s="20"/>
      <c r="AC88" s="20"/>
      <c r="AD88" s="20"/>
      <c r="AE88" s="20"/>
      <c r="AF88" s="20"/>
      <c r="AG88" s="20"/>
      <c r="AH88" s="20"/>
      <c r="AI88" s="20"/>
      <c r="AJ88" s="20"/>
      <c r="AK88" s="20"/>
      <c r="AL88" s="20"/>
      <c r="AM88" s="20"/>
      <c r="AN88" s="20"/>
      <c r="AO88" s="20"/>
      <c r="AP88" s="20"/>
      <c r="AQ88" s="20"/>
      <c r="AR88" s="20"/>
      <c r="AS88" s="20"/>
      <c r="AT88" s="20"/>
      <c r="AU88" s="20"/>
      <c r="AV88" s="20"/>
      <c r="AW88" s="20"/>
      <c r="AX88" s="20"/>
    </row>
    <row r="89" spans="1:50" ht="3.6" customHeight="1" x14ac:dyDescent="0.25">
      <c r="A89" s="2">
        <v>18</v>
      </c>
      <c r="B89" s="37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  <c r="AE89" s="21"/>
      <c r="AF89" s="21"/>
      <c r="AG89" s="21"/>
      <c r="AH89" s="21"/>
      <c r="AI89" s="21"/>
      <c r="AJ89" s="21"/>
      <c r="AK89" s="21"/>
      <c r="AL89" s="21"/>
      <c r="AM89" s="21"/>
      <c r="AN89" s="21"/>
      <c r="AO89" s="21"/>
      <c r="AP89" s="21"/>
      <c r="AQ89" s="21"/>
      <c r="AR89" s="21"/>
      <c r="AS89" s="21"/>
      <c r="AT89" s="21"/>
      <c r="AU89" s="21"/>
      <c r="AV89" s="21"/>
      <c r="AW89" s="21"/>
      <c r="AX89" s="21"/>
    </row>
    <row r="90" spans="1:50" ht="3.6" customHeight="1" x14ac:dyDescent="0.25">
      <c r="A90" s="2">
        <v>17</v>
      </c>
      <c r="B90" s="37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  <c r="AD90" s="21"/>
      <c r="AE90" s="21"/>
      <c r="AF90" s="21"/>
      <c r="AG90" s="21"/>
      <c r="AH90" s="21"/>
      <c r="AI90" s="21"/>
      <c r="AJ90" s="21"/>
      <c r="AK90" s="21"/>
      <c r="AL90" s="21"/>
      <c r="AM90" s="21"/>
      <c r="AN90" s="21"/>
      <c r="AO90" s="21"/>
      <c r="AP90" s="21"/>
      <c r="AQ90" s="21"/>
      <c r="AR90" s="21"/>
      <c r="AS90" s="21"/>
      <c r="AT90" s="21"/>
      <c r="AU90" s="21"/>
      <c r="AV90" s="21"/>
      <c r="AW90" s="21"/>
      <c r="AX90" s="21"/>
    </row>
    <row r="91" spans="1:50" ht="3.6" customHeight="1" x14ac:dyDescent="0.25">
      <c r="A91" s="2">
        <v>16</v>
      </c>
      <c r="B91" s="37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21"/>
      <c r="AE91" s="21"/>
      <c r="AF91" s="21"/>
      <c r="AG91" s="21"/>
      <c r="AH91" s="21"/>
      <c r="AI91" s="21"/>
      <c r="AJ91" s="21"/>
      <c r="AK91" s="21"/>
      <c r="AL91" s="21"/>
      <c r="AM91" s="21"/>
      <c r="AN91" s="21"/>
      <c r="AO91" s="21"/>
      <c r="AP91" s="21"/>
      <c r="AQ91" s="21"/>
      <c r="AR91" s="21"/>
      <c r="AS91" s="21"/>
      <c r="AT91" s="21"/>
      <c r="AU91" s="21"/>
      <c r="AV91" s="21"/>
      <c r="AW91" s="21"/>
      <c r="AX91" s="21"/>
    </row>
    <row r="92" spans="1:50" ht="3.6" customHeight="1" x14ac:dyDescent="0.25">
      <c r="A92" s="2">
        <v>15</v>
      </c>
      <c r="B92" s="37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1"/>
      <c r="AC92" s="21"/>
      <c r="AD92" s="21"/>
      <c r="AE92" s="21"/>
      <c r="AF92" s="21"/>
      <c r="AG92" s="21"/>
      <c r="AH92" s="21"/>
      <c r="AI92" s="21"/>
      <c r="AJ92" s="21"/>
      <c r="AK92" s="21"/>
      <c r="AL92" s="21"/>
      <c r="AM92" s="21"/>
      <c r="AN92" s="21"/>
      <c r="AO92" s="21"/>
      <c r="AP92" s="21"/>
      <c r="AQ92" s="21"/>
      <c r="AR92" s="21"/>
      <c r="AS92" s="21"/>
      <c r="AT92" s="21"/>
      <c r="AU92" s="21"/>
      <c r="AV92" s="21"/>
      <c r="AW92" s="21"/>
      <c r="AX92" s="21"/>
    </row>
    <row r="93" spans="1:50" ht="3.6" customHeight="1" x14ac:dyDescent="0.25">
      <c r="A93" s="2">
        <v>14</v>
      </c>
      <c r="B93" s="36">
        <v>14</v>
      </c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  <c r="AA93" s="20"/>
      <c r="AB93" s="20"/>
      <c r="AC93" s="20"/>
      <c r="AD93" s="20"/>
      <c r="AE93" s="20"/>
      <c r="AF93" s="20"/>
      <c r="AG93" s="20"/>
      <c r="AH93" s="20"/>
      <c r="AI93" s="20"/>
      <c r="AJ93" s="20"/>
      <c r="AK93" s="20"/>
      <c r="AL93" s="20"/>
      <c r="AM93" s="20"/>
      <c r="AN93" s="20"/>
      <c r="AO93" s="20"/>
      <c r="AP93" s="20"/>
      <c r="AQ93" s="20"/>
      <c r="AR93" s="20"/>
      <c r="AS93" s="20"/>
      <c r="AT93" s="20"/>
      <c r="AU93" s="20"/>
      <c r="AV93" s="20"/>
      <c r="AW93" s="20"/>
      <c r="AX93" s="20"/>
    </row>
    <row r="94" spans="1:50" ht="3.6" customHeight="1" x14ac:dyDescent="0.25">
      <c r="A94" s="2">
        <v>13</v>
      </c>
      <c r="B94" s="37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  <c r="AB94" s="21"/>
      <c r="AC94" s="21"/>
      <c r="AD94" s="21"/>
      <c r="AE94" s="21"/>
      <c r="AF94" s="21"/>
      <c r="AG94" s="21"/>
      <c r="AH94" s="21"/>
      <c r="AI94" s="21"/>
      <c r="AJ94" s="21"/>
      <c r="AK94" s="21"/>
      <c r="AL94" s="21"/>
      <c r="AM94" s="21"/>
      <c r="AN94" s="21"/>
      <c r="AO94" s="21"/>
      <c r="AP94" s="21"/>
      <c r="AQ94" s="21"/>
      <c r="AR94" s="21"/>
      <c r="AS94" s="21"/>
      <c r="AT94" s="21"/>
      <c r="AU94" s="21"/>
      <c r="AV94" s="21"/>
      <c r="AW94" s="21"/>
      <c r="AX94" s="21"/>
    </row>
    <row r="95" spans="1:50" ht="3.6" customHeight="1" x14ac:dyDescent="0.25">
      <c r="A95" s="2">
        <v>12</v>
      </c>
      <c r="B95" s="37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C95" s="21"/>
      <c r="AD95" s="21"/>
      <c r="AE95" s="21"/>
      <c r="AF95" s="21"/>
      <c r="AG95" s="21"/>
      <c r="AH95" s="21"/>
      <c r="AI95" s="21"/>
      <c r="AJ95" s="21"/>
      <c r="AK95" s="21"/>
      <c r="AL95" s="21"/>
      <c r="AM95" s="21"/>
      <c r="AN95" s="21"/>
      <c r="AO95" s="21"/>
      <c r="AP95" s="21"/>
      <c r="AQ95" s="21"/>
      <c r="AR95" s="21"/>
      <c r="AS95" s="21"/>
      <c r="AT95" s="21"/>
      <c r="AU95" s="21"/>
      <c r="AV95" s="21"/>
      <c r="AW95" s="21"/>
      <c r="AX95" s="21"/>
    </row>
    <row r="96" spans="1:50" ht="3.6" customHeight="1" x14ac:dyDescent="0.25">
      <c r="A96" s="2">
        <v>11</v>
      </c>
      <c r="B96" s="37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  <c r="AA96" s="21"/>
      <c r="AB96" s="21"/>
      <c r="AC96" s="21"/>
      <c r="AD96" s="21"/>
      <c r="AE96" s="21"/>
      <c r="AF96" s="21"/>
      <c r="AG96" s="21"/>
      <c r="AH96" s="21"/>
      <c r="AI96" s="21"/>
      <c r="AJ96" s="21"/>
      <c r="AK96" s="21"/>
      <c r="AL96" s="21"/>
      <c r="AM96" s="21"/>
      <c r="AN96" s="21"/>
      <c r="AO96" s="21"/>
      <c r="AP96" s="21"/>
      <c r="AQ96" s="21"/>
      <c r="AR96" s="21"/>
      <c r="AS96" s="21"/>
      <c r="AT96" s="21"/>
      <c r="AU96" s="21"/>
      <c r="AV96" s="21"/>
      <c r="AW96" s="21"/>
      <c r="AX96" s="21"/>
    </row>
    <row r="97" spans="1:51" ht="3.6" customHeight="1" x14ac:dyDescent="0.25">
      <c r="A97" s="2">
        <v>10</v>
      </c>
      <c r="B97" s="37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  <c r="AC97" s="21"/>
      <c r="AD97" s="21"/>
      <c r="AE97" s="21"/>
      <c r="AF97" s="21"/>
      <c r="AG97" s="21"/>
      <c r="AH97" s="21"/>
      <c r="AI97" s="21"/>
      <c r="AJ97" s="21"/>
      <c r="AK97" s="21"/>
      <c r="AL97" s="21"/>
      <c r="AM97" s="21"/>
      <c r="AN97" s="21"/>
      <c r="AO97" s="21"/>
      <c r="AP97" s="21"/>
      <c r="AQ97" s="21"/>
      <c r="AR97" s="21"/>
      <c r="AS97" s="21"/>
      <c r="AT97" s="21"/>
      <c r="AU97" s="21"/>
      <c r="AV97" s="21"/>
      <c r="AW97" s="21"/>
      <c r="AX97" s="21"/>
    </row>
    <row r="98" spans="1:51" ht="3.6" customHeight="1" x14ac:dyDescent="0.25">
      <c r="A98" s="2">
        <v>9</v>
      </c>
      <c r="B98" s="36">
        <v>9</v>
      </c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20"/>
      <c r="AB98" s="20"/>
      <c r="AC98" s="20"/>
      <c r="AD98" s="20"/>
      <c r="AE98" s="20"/>
      <c r="AF98" s="20"/>
      <c r="AG98" s="20"/>
      <c r="AH98" s="20"/>
      <c r="AI98" s="20"/>
      <c r="AJ98" s="20"/>
      <c r="AK98" s="20"/>
      <c r="AL98" s="20"/>
      <c r="AM98" s="20"/>
      <c r="AN98" s="20"/>
      <c r="AO98" s="20"/>
      <c r="AP98" s="20"/>
      <c r="AQ98" s="20"/>
      <c r="AR98" s="20"/>
      <c r="AS98" s="20"/>
      <c r="AT98" s="20"/>
      <c r="AU98" s="20"/>
      <c r="AV98" s="20"/>
      <c r="AW98" s="20"/>
      <c r="AX98" s="20"/>
    </row>
    <row r="99" spans="1:51" ht="3.6" customHeight="1" x14ac:dyDescent="0.25">
      <c r="A99" s="2">
        <v>8</v>
      </c>
      <c r="B99" s="37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C99" s="21"/>
      <c r="AD99" s="21"/>
      <c r="AE99" s="21"/>
      <c r="AF99" s="21"/>
      <c r="AG99" s="21"/>
      <c r="AH99" s="21"/>
      <c r="AI99" s="21"/>
      <c r="AJ99" s="21"/>
      <c r="AK99" s="21"/>
      <c r="AL99" s="21"/>
      <c r="AM99" s="21"/>
      <c r="AN99" s="21"/>
      <c r="AO99" s="21"/>
      <c r="AP99" s="21"/>
      <c r="AQ99" s="21"/>
      <c r="AR99" s="21"/>
      <c r="AS99" s="21"/>
      <c r="AT99" s="21"/>
      <c r="AU99" s="21"/>
      <c r="AV99" s="21"/>
      <c r="AW99" s="21"/>
      <c r="AX99" s="21"/>
    </row>
    <row r="100" spans="1:51" ht="3.6" customHeight="1" x14ac:dyDescent="0.25">
      <c r="A100" s="2">
        <v>7</v>
      </c>
      <c r="B100" s="37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C100" s="21"/>
      <c r="AD100" s="21"/>
      <c r="AE100" s="21"/>
      <c r="AF100" s="21"/>
      <c r="AG100" s="21"/>
      <c r="AH100" s="21"/>
      <c r="AI100" s="21"/>
      <c r="AJ100" s="21"/>
      <c r="AK100" s="21"/>
      <c r="AL100" s="21"/>
      <c r="AM100" s="21"/>
      <c r="AN100" s="21"/>
      <c r="AO100" s="21"/>
      <c r="AP100" s="21"/>
      <c r="AQ100" s="21"/>
      <c r="AR100" s="21"/>
      <c r="AS100" s="21"/>
      <c r="AT100" s="21"/>
      <c r="AU100" s="21"/>
      <c r="AV100" s="21"/>
      <c r="AW100" s="21"/>
      <c r="AX100" s="21"/>
    </row>
    <row r="101" spans="1:51" ht="3.6" customHeight="1" x14ac:dyDescent="0.25">
      <c r="A101" s="2">
        <v>6</v>
      </c>
      <c r="B101" s="37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  <c r="AC101" s="21"/>
      <c r="AD101" s="21"/>
      <c r="AE101" s="21"/>
      <c r="AF101" s="21"/>
      <c r="AG101" s="21"/>
      <c r="AH101" s="21"/>
      <c r="AI101" s="21"/>
      <c r="AJ101" s="21"/>
      <c r="AK101" s="21"/>
      <c r="AL101" s="21"/>
      <c r="AM101" s="21"/>
      <c r="AN101" s="21"/>
      <c r="AO101" s="21"/>
      <c r="AP101" s="21"/>
      <c r="AQ101" s="21"/>
      <c r="AR101" s="21"/>
      <c r="AS101" s="21"/>
      <c r="AT101" s="21"/>
      <c r="AU101" s="21"/>
      <c r="AV101" s="21"/>
      <c r="AW101" s="21"/>
      <c r="AX101" s="21"/>
    </row>
    <row r="102" spans="1:51" ht="3.6" customHeight="1" x14ac:dyDescent="0.25">
      <c r="A102" s="2">
        <v>5</v>
      </c>
      <c r="B102" s="37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  <c r="AC102" s="21"/>
      <c r="AD102" s="21"/>
      <c r="AE102" s="21"/>
      <c r="AF102" s="21"/>
      <c r="AG102" s="21"/>
      <c r="AH102" s="21"/>
      <c r="AI102" s="21"/>
      <c r="AJ102" s="21"/>
      <c r="AK102" s="21"/>
      <c r="AL102" s="21"/>
      <c r="AM102" s="21"/>
      <c r="AN102" s="21"/>
      <c r="AO102" s="21"/>
      <c r="AP102" s="21"/>
      <c r="AQ102" s="21"/>
      <c r="AR102" s="21"/>
      <c r="AS102" s="21"/>
      <c r="AT102" s="21"/>
      <c r="AU102" s="21"/>
      <c r="AV102" s="21"/>
      <c r="AW102" s="21"/>
      <c r="AX102" s="21"/>
    </row>
    <row r="103" spans="1:51" ht="3.6" customHeight="1" x14ac:dyDescent="0.25">
      <c r="A103" s="2">
        <v>4</v>
      </c>
      <c r="B103" s="36">
        <v>4</v>
      </c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  <c r="AA103" s="20"/>
      <c r="AB103" s="20"/>
      <c r="AC103" s="20"/>
      <c r="AD103" s="20"/>
      <c r="AE103" s="20"/>
      <c r="AF103" s="20"/>
      <c r="AG103" s="20"/>
      <c r="AH103" s="20"/>
      <c r="AI103" s="20"/>
      <c r="AJ103" s="20"/>
      <c r="AK103" s="20"/>
      <c r="AL103" s="20"/>
      <c r="AM103" s="20"/>
      <c r="AN103" s="20"/>
      <c r="AO103" s="20"/>
      <c r="AP103" s="20"/>
      <c r="AQ103" s="20"/>
      <c r="AR103" s="20"/>
      <c r="AS103" s="20"/>
      <c r="AT103" s="20"/>
      <c r="AU103" s="20"/>
      <c r="AV103" s="20"/>
      <c r="AW103" s="20"/>
      <c r="AX103" s="20"/>
    </row>
    <row r="104" spans="1:51" ht="3.6" customHeight="1" x14ac:dyDescent="0.25">
      <c r="A104" s="2">
        <v>3</v>
      </c>
      <c r="B104" s="37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  <c r="AB104" s="21"/>
      <c r="AC104" s="21"/>
      <c r="AD104" s="21"/>
      <c r="AE104" s="21"/>
      <c r="AF104" s="21"/>
      <c r="AG104" s="21"/>
      <c r="AH104" s="21"/>
      <c r="AI104" s="21"/>
      <c r="AJ104" s="21"/>
      <c r="AK104" s="21"/>
      <c r="AL104" s="21"/>
      <c r="AM104" s="21"/>
      <c r="AN104" s="21"/>
      <c r="AO104" s="21"/>
      <c r="AP104" s="21"/>
      <c r="AQ104" s="21"/>
      <c r="AR104" s="21"/>
      <c r="AS104" s="21"/>
      <c r="AT104" s="21"/>
      <c r="AU104" s="21"/>
      <c r="AV104" s="21"/>
      <c r="AW104" s="21"/>
      <c r="AX104" s="21"/>
    </row>
    <row r="105" spans="1:51" ht="3.6" customHeight="1" x14ac:dyDescent="0.25">
      <c r="A105" s="2">
        <v>2</v>
      </c>
      <c r="B105" s="37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  <c r="AA105" s="21"/>
      <c r="AB105" s="21"/>
      <c r="AC105" s="21"/>
      <c r="AD105" s="21"/>
      <c r="AE105" s="21"/>
      <c r="AF105" s="21"/>
      <c r="AG105" s="21"/>
      <c r="AH105" s="21"/>
      <c r="AI105" s="21"/>
      <c r="AJ105" s="21"/>
      <c r="AK105" s="21"/>
      <c r="AL105" s="21"/>
      <c r="AM105" s="21"/>
      <c r="AN105" s="21"/>
      <c r="AO105" s="21"/>
      <c r="AP105" s="21"/>
      <c r="AQ105" s="21"/>
      <c r="AR105" s="21"/>
      <c r="AS105" s="21"/>
      <c r="AT105" s="21"/>
      <c r="AU105" s="21"/>
      <c r="AV105" s="21"/>
      <c r="AW105" s="21"/>
      <c r="AX105" s="21"/>
    </row>
    <row r="106" spans="1:51" ht="3.6" customHeight="1" x14ac:dyDescent="0.25">
      <c r="A106" s="2">
        <v>1</v>
      </c>
      <c r="B106" s="37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21"/>
      <c r="AD106" s="21"/>
      <c r="AE106" s="21"/>
      <c r="AF106" s="21"/>
      <c r="AG106" s="21"/>
      <c r="AH106" s="21"/>
      <c r="AI106" s="21"/>
      <c r="AJ106" s="21"/>
      <c r="AK106" s="21"/>
      <c r="AL106" s="21"/>
      <c r="AM106" s="21"/>
      <c r="AN106" s="21"/>
      <c r="AO106" s="21"/>
      <c r="AP106" s="21"/>
      <c r="AQ106" s="21"/>
      <c r="AR106" s="21"/>
      <c r="AS106" s="21"/>
      <c r="AT106" s="21"/>
      <c r="AU106" s="21"/>
      <c r="AV106" s="21"/>
      <c r="AW106" s="21"/>
      <c r="AX106" s="21"/>
    </row>
    <row r="107" spans="1:51" ht="15.75" x14ac:dyDescent="0.25">
      <c r="A107" s="39" t="s">
        <v>10</v>
      </c>
      <c r="B107" s="39"/>
      <c r="C107" s="25">
        <f t="shared" ref="C107:AX107" ca="1" si="1">IF($A$1, INT(100*(0.999999-RAND()*RAND())), C107)</f>
        <v>93</v>
      </c>
      <c r="D107" s="25">
        <f t="shared" ca="1" si="1"/>
        <v>96</v>
      </c>
      <c r="E107" s="25">
        <f t="shared" ca="1" si="1"/>
        <v>91</v>
      </c>
      <c r="F107" s="25">
        <f t="shared" ca="1" si="1"/>
        <v>46</v>
      </c>
      <c r="G107" s="25">
        <f t="shared" ca="1" si="1"/>
        <v>99</v>
      </c>
      <c r="H107" s="25">
        <f t="shared" ca="1" si="1"/>
        <v>87</v>
      </c>
      <c r="I107" s="25">
        <f t="shared" ca="1" si="1"/>
        <v>96</v>
      </c>
      <c r="J107" s="25">
        <f t="shared" ca="1" si="1"/>
        <v>87</v>
      </c>
      <c r="K107" s="25">
        <f t="shared" ca="1" si="1"/>
        <v>82</v>
      </c>
      <c r="L107" s="25">
        <f t="shared" ca="1" si="1"/>
        <v>92</v>
      </c>
      <c r="M107" s="25">
        <f t="shared" ca="1" si="1"/>
        <v>44</v>
      </c>
      <c r="N107" s="25">
        <f t="shared" ca="1" si="1"/>
        <v>98</v>
      </c>
      <c r="O107" s="25">
        <f t="shared" ca="1" si="1"/>
        <v>93</v>
      </c>
      <c r="P107" s="25">
        <f t="shared" ca="1" si="1"/>
        <v>56</v>
      </c>
      <c r="Q107" s="25">
        <f t="shared" ca="1" si="1"/>
        <v>64</v>
      </c>
      <c r="R107" s="25">
        <f t="shared" ca="1" si="1"/>
        <v>32</v>
      </c>
      <c r="S107" s="25">
        <f t="shared" ca="1" si="1"/>
        <v>81</v>
      </c>
      <c r="T107" s="25">
        <f t="shared" ca="1" si="1"/>
        <v>55</v>
      </c>
      <c r="U107" s="25">
        <f t="shared" ca="1" si="1"/>
        <v>81</v>
      </c>
      <c r="V107" s="25">
        <f t="shared" ca="1" si="1"/>
        <v>86</v>
      </c>
      <c r="W107" s="25">
        <f t="shared" ca="1" si="1"/>
        <v>67</v>
      </c>
      <c r="X107" s="25">
        <f t="shared" ca="1" si="1"/>
        <v>36</v>
      </c>
      <c r="Y107" s="25">
        <f t="shared" ca="1" si="1"/>
        <v>62</v>
      </c>
      <c r="Z107" s="25">
        <f t="shared" ca="1" si="1"/>
        <v>78</v>
      </c>
      <c r="AA107" s="25">
        <f t="shared" ca="1" si="1"/>
        <v>91</v>
      </c>
      <c r="AB107" s="25">
        <f t="shared" ca="1" si="1"/>
        <v>87</v>
      </c>
      <c r="AC107" s="25">
        <f t="shared" ca="1" si="1"/>
        <v>47</v>
      </c>
      <c r="AD107" s="25">
        <f t="shared" ca="1" si="1"/>
        <v>70</v>
      </c>
      <c r="AE107" s="25">
        <f t="shared" ca="1" si="1"/>
        <v>84</v>
      </c>
      <c r="AF107" s="25">
        <f t="shared" ca="1" si="1"/>
        <v>39</v>
      </c>
      <c r="AG107" s="25">
        <f t="shared" ca="1" si="1"/>
        <v>76</v>
      </c>
      <c r="AH107" s="25">
        <f t="shared" ca="1" si="1"/>
        <v>78</v>
      </c>
      <c r="AI107" s="25">
        <f t="shared" ca="1" si="1"/>
        <v>90</v>
      </c>
      <c r="AJ107" s="25">
        <f t="shared" ca="1" si="1"/>
        <v>61</v>
      </c>
      <c r="AK107" s="25">
        <f t="shared" ca="1" si="1"/>
        <v>44</v>
      </c>
      <c r="AL107" s="25">
        <f t="shared" ca="1" si="1"/>
        <v>96</v>
      </c>
      <c r="AM107" s="25">
        <f t="shared" ca="1" si="1"/>
        <v>78</v>
      </c>
      <c r="AN107" s="25">
        <f t="shared" ca="1" si="1"/>
        <v>49</v>
      </c>
      <c r="AO107" s="25">
        <f t="shared" ca="1" si="1"/>
        <v>45</v>
      </c>
      <c r="AP107" s="25">
        <f t="shared" ca="1" si="1"/>
        <v>63</v>
      </c>
      <c r="AQ107" s="25">
        <f t="shared" ca="1" si="1"/>
        <v>93</v>
      </c>
      <c r="AR107" s="25">
        <f t="shared" ca="1" si="1"/>
        <v>49</v>
      </c>
      <c r="AS107" s="25">
        <f t="shared" ca="1" si="1"/>
        <v>87</v>
      </c>
      <c r="AT107" s="25">
        <f t="shared" ca="1" si="1"/>
        <v>65</v>
      </c>
      <c r="AU107" s="25">
        <f t="shared" ca="1" si="1"/>
        <v>85</v>
      </c>
      <c r="AV107" s="25">
        <f t="shared" ca="1" si="1"/>
        <v>95</v>
      </c>
      <c r="AW107" s="25">
        <f t="shared" ca="1" si="1"/>
        <v>94</v>
      </c>
      <c r="AX107" s="25">
        <f t="shared" ca="1" si="1"/>
        <v>75</v>
      </c>
    </row>
    <row r="108" spans="1:51" s="28" customFormat="1" x14ac:dyDescent="0.25">
      <c r="A108" s="31" t="s">
        <v>11</v>
      </c>
      <c r="B108" s="31"/>
      <c r="C108" s="26">
        <v>0</v>
      </c>
      <c r="D108" s="26">
        <v>1</v>
      </c>
      <c r="E108" s="26">
        <v>2</v>
      </c>
      <c r="F108" s="26">
        <v>3</v>
      </c>
      <c r="G108" s="26">
        <v>4</v>
      </c>
      <c r="H108" s="26">
        <v>5</v>
      </c>
      <c r="I108" s="26">
        <v>6</v>
      </c>
      <c r="J108" s="26">
        <v>7</v>
      </c>
      <c r="K108" s="26">
        <v>8</v>
      </c>
      <c r="L108" s="26">
        <v>9</v>
      </c>
      <c r="M108" s="26">
        <v>10</v>
      </c>
      <c r="N108" s="26">
        <v>11</v>
      </c>
      <c r="O108" s="26">
        <v>12</v>
      </c>
      <c r="P108" s="26">
        <v>13</v>
      </c>
      <c r="Q108" s="26">
        <v>14</v>
      </c>
      <c r="R108" s="26">
        <v>15</v>
      </c>
      <c r="S108" s="26">
        <v>16</v>
      </c>
      <c r="T108" s="26">
        <v>17</v>
      </c>
      <c r="U108" s="26">
        <v>18</v>
      </c>
      <c r="V108" s="26">
        <v>19</v>
      </c>
      <c r="W108" s="26">
        <v>20</v>
      </c>
      <c r="X108" s="26">
        <v>21</v>
      </c>
      <c r="Y108" s="26">
        <v>22</v>
      </c>
      <c r="Z108" s="26">
        <v>23</v>
      </c>
      <c r="AA108" s="26">
        <v>24</v>
      </c>
      <c r="AB108" s="26">
        <v>25</v>
      </c>
      <c r="AC108" s="26">
        <v>26</v>
      </c>
      <c r="AD108" s="26">
        <v>27</v>
      </c>
      <c r="AE108" s="26">
        <v>28</v>
      </c>
      <c r="AF108" s="26">
        <v>29</v>
      </c>
      <c r="AG108" s="26">
        <v>30</v>
      </c>
      <c r="AH108" s="26">
        <v>31</v>
      </c>
      <c r="AI108" s="26">
        <v>32</v>
      </c>
      <c r="AJ108" s="26">
        <v>33</v>
      </c>
      <c r="AK108" s="26">
        <v>34</v>
      </c>
      <c r="AL108" s="26">
        <v>35</v>
      </c>
      <c r="AM108" s="26">
        <v>36</v>
      </c>
      <c r="AN108" s="26">
        <v>37</v>
      </c>
      <c r="AO108" s="26">
        <v>38</v>
      </c>
      <c r="AP108" s="26">
        <v>39</v>
      </c>
      <c r="AQ108" s="26">
        <v>40</v>
      </c>
      <c r="AR108" s="26">
        <v>41</v>
      </c>
      <c r="AS108" s="26">
        <v>42</v>
      </c>
      <c r="AT108" s="26">
        <v>43</v>
      </c>
      <c r="AU108" s="26">
        <v>44</v>
      </c>
      <c r="AV108" s="26">
        <v>45</v>
      </c>
      <c r="AW108" s="26">
        <v>46</v>
      </c>
      <c r="AX108" s="26">
        <v>47</v>
      </c>
      <c r="AY108" s="27"/>
    </row>
    <row r="109" spans="1:51" s="28" customFormat="1" ht="15.75" x14ac:dyDescent="0.25">
      <c r="A109" s="31" t="s">
        <v>12</v>
      </c>
      <c r="B109" s="31"/>
      <c r="C109" s="29">
        <f ca="1" xml:space="preserve"> 1 + LOOKUP(2, 1/($B112:B112&lt;C112), $B114:B114)</f>
        <v>0</v>
      </c>
      <c r="D109" s="29">
        <f ca="1" xml:space="preserve"> 1 + LOOKUP(2, 1/($B112:C112&lt;D112), $B114:C114)</f>
        <v>1</v>
      </c>
      <c r="E109" s="29">
        <f ca="1" xml:space="preserve"> 1 + LOOKUP(2, 1/($B112:D112&lt;E112), $B114:D114)</f>
        <v>0</v>
      </c>
      <c r="F109" s="29">
        <f ca="1" xml:space="preserve"> 1 + LOOKUP(2, 1/($B112:E112&lt;F112), $B114:E114)</f>
        <v>0</v>
      </c>
      <c r="G109" s="29">
        <f ca="1" xml:space="preserve"> 1 + LOOKUP(2, 1/($B112:F112&lt;G112), $B114:F114)</f>
        <v>4</v>
      </c>
      <c r="H109" s="29">
        <f ca="1" xml:space="preserve"> 1 + LOOKUP(2, 1/($B112:G112&lt;H112), $B114:G114)</f>
        <v>4</v>
      </c>
      <c r="I109" s="29">
        <f ca="1" xml:space="preserve"> 1 + LOOKUP(2, 1/($B112:H112&lt;I112), $B114:H114)</f>
        <v>6</v>
      </c>
      <c r="J109" s="29">
        <f ca="1" xml:space="preserve"> 1 + LOOKUP(2, 1/($B112:I112&lt;J112), $B114:I114)</f>
        <v>4</v>
      </c>
      <c r="K109" s="29">
        <f ca="1" xml:space="preserve"> 1 + LOOKUP(2, 1/($B112:J112&lt;K112), $B114:J114)</f>
        <v>4</v>
      </c>
      <c r="L109" s="29">
        <f ca="1" xml:space="preserve"> 1 + LOOKUP(2, 1/($B112:K112&lt;L112), $B114:K114)</f>
        <v>9</v>
      </c>
      <c r="M109" s="29">
        <f ca="1" xml:space="preserve"> 1 + LOOKUP(2, 1/($B112:L112&lt;M112), $B114:L114)</f>
        <v>0</v>
      </c>
      <c r="N109" s="29">
        <f ca="1" xml:space="preserve"> 1 + LOOKUP(2, 1/($B112:M112&lt;N112), $B114:M114)</f>
        <v>11</v>
      </c>
      <c r="O109" s="29">
        <f ca="1" xml:space="preserve"> 1 + LOOKUP(2, 1/($B112:N112&lt;O112), $B114:N114)</f>
        <v>11</v>
      </c>
      <c r="P109" s="29">
        <f ca="1" xml:space="preserve"> 1 + LOOKUP(2, 1/($B112:O112&lt;P112), $B114:O114)</f>
        <v>11</v>
      </c>
      <c r="Q109" s="29">
        <f ca="1" xml:space="preserve"> 1 + LOOKUP(2, 1/($B112:P112&lt;Q112), $B114:P114)</f>
        <v>14</v>
      </c>
      <c r="R109" s="29">
        <f ca="1" xml:space="preserve"> 1 + LOOKUP(2, 1/($B112:Q112&lt;R112), $B114:Q114)</f>
        <v>0</v>
      </c>
      <c r="S109" s="29">
        <f ca="1" xml:space="preserve"> 1 + LOOKUP(2, 1/($B112:R112&lt;S112), $B114:R114)</f>
        <v>16</v>
      </c>
      <c r="T109" s="29">
        <f ca="1" xml:space="preserve"> 1 + LOOKUP(2, 1/($B112:S112&lt;T112), $B114:S114)</f>
        <v>16</v>
      </c>
      <c r="U109" s="29">
        <f ca="1" xml:space="preserve"> 1 + LOOKUP(2, 1/($B112:T112&lt;U112), $B114:T114)</f>
        <v>18</v>
      </c>
      <c r="V109" s="29">
        <f ca="1" xml:space="preserve"> 1 + LOOKUP(2, 1/($B112:U112&lt;V112), $B114:U114)</f>
        <v>19</v>
      </c>
      <c r="W109" s="29">
        <f ca="1" xml:space="preserve"> 1 + LOOKUP(2, 1/($B112:V112&lt;W112), $B114:V114)</f>
        <v>18</v>
      </c>
      <c r="X109" s="29">
        <f ca="1" xml:space="preserve"> 1 + LOOKUP(2, 1/($B112:W112&lt;X112), $B114:W114)</f>
        <v>16</v>
      </c>
      <c r="Y109" s="29">
        <f ca="1" xml:space="preserve"> 1 + LOOKUP(2, 1/($B112:X112&lt;Y112), $B114:X114)</f>
        <v>22</v>
      </c>
      <c r="Z109" s="29">
        <f ca="1" xml:space="preserve"> 1 + LOOKUP(2, 1/($B112:Y112&lt;Z112), $B114:Y114)</f>
        <v>23</v>
      </c>
      <c r="AA109" s="29">
        <f ca="1" xml:space="preserve"> 1 + LOOKUP(2, 1/($B112:Z112&lt;AA112), $B114:Z114)</f>
        <v>24</v>
      </c>
      <c r="AB109" s="29">
        <f ca="1" xml:space="preserve"> 1 + LOOKUP(2, 1/($B112:AA112&lt;AB112), $B114:AA114)</f>
        <v>24</v>
      </c>
      <c r="AC109" s="29">
        <f ca="1" xml:space="preserve"> 1 + LOOKUP(2, 1/($B112:AB112&lt;AC112), $B114:AB114)</f>
        <v>22</v>
      </c>
      <c r="AD109" s="29">
        <f ca="1" xml:space="preserve"> 1 + LOOKUP(2, 1/($B112:AC112&lt;AD112), $B114:AC114)</f>
        <v>27</v>
      </c>
      <c r="AE109" s="29">
        <f ca="1" xml:space="preserve"> 1 + LOOKUP(2, 1/($B112:AD112&lt;AE112), $B114:AD114)</f>
        <v>28</v>
      </c>
      <c r="AF109" s="29">
        <f ca="1" xml:space="preserve"> 1 + LOOKUP(2, 1/($B112:AE112&lt;AF112), $B114:AE114)</f>
        <v>22</v>
      </c>
      <c r="AG109" s="29">
        <f ca="1" xml:space="preserve"> 1 + LOOKUP(2, 1/($B112:AF112&lt;AG112), $B114:AF114)</f>
        <v>30</v>
      </c>
      <c r="AH109" s="29">
        <f ca="1" xml:space="preserve"> 1 + LOOKUP(2, 1/($B112:AG112&lt;AH112), $B114:AG114)</f>
        <v>31</v>
      </c>
      <c r="AI109" s="29">
        <f ca="1" xml:space="preserve"> 1 + LOOKUP(2, 1/($B112:AH112&lt;AI112), $B114:AH114)</f>
        <v>32</v>
      </c>
      <c r="AJ109" s="29">
        <f ca="1" xml:space="preserve"> 1 + LOOKUP(2, 1/($B112:AI112&lt;AJ112), $B114:AI114)</f>
        <v>30</v>
      </c>
      <c r="AK109" s="29">
        <f ca="1" xml:space="preserve"> 1 + LOOKUP(2, 1/($B112:AJ112&lt;AK112), $B114:AJ114)</f>
        <v>30</v>
      </c>
      <c r="AL109" s="29">
        <f ca="1" xml:space="preserve"> 1 + LOOKUP(2, 1/($B112:AK112&lt;AL112), $B114:AK114)</f>
        <v>35</v>
      </c>
      <c r="AM109" s="29">
        <f ca="1" xml:space="preserve"> 1 + LOOKUP(2, 1/($B112:AL112&lt;AM112), $B114:AL114)</f>
        <v>35</v>
      </c>
      <c r="AN109" s="29">
        <f ca="1" xml:space="preserve"> 1 + LOOKUP(2, 1/($B112:AM112&lt;AN112), $B114:AM114)</f>
        <v>35</v>
      </c>
      <c r="AO109" s="29">
        <f ca="1" xml:space="preserve"> 1 + LOOKUP(2, 1/($B112:AN112&lt;AO112), $B114:AN114)</f>
        <v>35</v>
      </c>
      <c r="AP109" s="29">
        <f ca="1" xml:space="preserve"> 1 + LOOKUP(2, 1/($B112:AO112&lt;AP112), $B114:AO114)</f>
        <v>39</v>
      </c>
      <c r="AQ109" s="29">
        <f ca="1" xml:space="preserve"> 1 + LOOKUP(2, 1/($B112:AP112&lt;AQ112), $B114:AP114)</f>
        <v>40</v>
      </c>
      <c r="AR109" s="29">
        <f ca="1" xml:space="preserve"> 1 + LOOKUP(2, 1/($B112:AQ112&lt;AR112), $B114:AQ114)</f>
        <v>39</v>
      </c>
      <c r="AS109" s="29">
        <f ca="1" xml:space="preserve"> 1 + LOOKUP(2, 1/($B112:AR112&lt;AS112), $B114:AR114)</f>
        <v>42</v>
      </c>
      <c r="AT109" s="29">
        <f ca="1" xml:space="preserve"> 1 + LOOKUP(2, 1/($B112:AS112&lt;AT112), $B114:AS114)</f>
        <v>42</v>
      </c>
      <c r="AU109" s="29">
        <f ca="1" xml:space="preserve"> 1 + LOOKUP(2, 1/($B112:AT112&lt;AU112), $B114:AT114)</f>
        <v>44</v>
      </c>
      <c r="AV109" s="29">
        <f ca="1" xml:space="preserve"> 1 + LOOKUP(2, 1/($B112:AU112&lt;AV112), $B114:AU114)</f>
        <v>45</v>
      </c>
      <c r="AW109" s="29">
        <f ca="1" xml:space="preserve"> 1 + LOOKUP(2, 1/($B112:AV112&lt;AW112), $B114:AV114)</f>
        <v>45</v>
      </c>
      <c r="AX109" s="29">
        <f ca="1" xml:space="preserve"> 1 + LOOKUP(2, 1/($B112:AW112&lt;AX112), $B114:AW114)</f>
        <v>44</v>
      </c>
      <c r="AY109" s="27"/>
    </row>
    <row r="110" spans="1:51" s="28" customFormat="1" ht="15.75" x14ac:dyDescent="0.25">
      <c r="A110" s="31" t="s">
        <v>13</v>
      </c>
      <c r="B110" s="31"/>
      <c r="C110" s="29">
        <f ca="1" xml:space="preserve"> C114 + MATCH(TRUE,INDEX(D112:$AY112&lt;C112,0),0)</f>
        <v>2</v>
      </c>
      <c r="D110" s="29">
        <f ca="1" xml:space="preserve"> D114 + MATCH(TRUE,INDEX(E112:$AY112&lt;D112,0),0)</f>
        <v>2</v>
      </c>
      <c r="E110" s="29">
        <f ca="1" xml:space="preserve"> E114 + MATCH(TRUE,INDEX(F112:$AY112&lt;E112,0),0)</f>
        <v>3</v>
      </c>
      <c r="F110" s="29">
        <f ca="1" xml:space="preserve"> F114 + MATCH(TRUE,INDEX(G112:$AY112&lt;F112,0),0)</f>
        <v>10</v>
      </c>
      <c r="G110" s="29">
        <f ca="1" xml:space="preserve"> G114 + MATCH(TRUE,INDEX(H112:$AY112&lt;G112,0),0)</f>
        <v>5</v>
      </c>
      <c r="H110" s="29">
        <f ca="1" xml:space="preserve"> H114 + MATCH(TRUE,INDEX(I112:$AY112&lt;H112,0),0)</f>
        <v>8</v>
      </c>
      <c r="I110" s="29">
        <f ca="1" xml:space="preserve"> I114 + MATCH(TRUE,INDEX(J112:$AY112&lt;I112,0),0)</f>
        <v>7</v>
      </c>
      <c r="J110" s="29">
        <f ca="1" xml:space="preserve"> J114 + MATCH(TRUE,INDEX(K112:$AY112&lt;J112,0),0)</f>
        <v>8</v>
      </c>
      <c r="K110" s="29">
        <f ca="1" xml:space="preserve"> K114 + MATCH(TRUE,INDEX(L112:$AY112&lt;K112,0),0)</f>
        <v>10</v>
      </c>
      <c r="L110" s="29">
        <f ca="1" xml:space="preserve"> L114 + MATCH(TRUE,INDEX(M112:$AY112&lt;L112,0),0)</f>
        <v>10</v>
      </c>
      <c r="M110" s="29">
        <f ca="1" xml:space="preserve"> M114 + MATCH(TRUE,INDEX(N112:$AY112&lt;M112,0),0)</f>
        <v>15</v>
      </c>
      <c r="N110" s="29">
        <f ca="1" xml:space="preserve"> N114 + MATCH(TRUE,INDEX(O112:$AY112&lt;N112,0),0)</f>
        <v>12</v>
      </c>
      <c r="O110" s="29">
        <f ca="1" xml:space="preserve"> O114 + MATCH(TRUE,INDEX(P112:$AY112&lt;O112,0),0)</f>
        <v>13</v>
      </c>
      <c r="P110" s="29">
        <f ca="1" xml:space="preserve"> P114 + MATCH(TRUE,INDEX(Q112:$AY112&lt;P112,0),0)</f>
        <v>15</v>
      </c>
      <c r="Q110" s="29">
        <f ca="1" xml:space="preserve"> Q114 + MATCH(TRUE,INDEX(R112:$AY112&lt;Q112,0),0)</f>
        <v>15</v>
      </c>
      <c r="R110" s="29">
        <f ca="1" xml:space="preserve"> R114 + MATCH(TRUE,INDEX(S112:$AY112&lt;R112,0),0)</f>
        <v>48</v>
      </c>
      <c r="S110" s="29">
        <f ca="1" xml:space="preserve"> S114 + MATCH(TRUE,INDEX(T112:$AY112&lt;S112,0),0)</f>
        <v>17</v>
      </c>
      <c r="T110" s="29">
        <f ca="1" xml:space="preserve"> T114 + MATCH(TRUE,INDEX(U112:$AY112&lt;T112,0),0)</f>
        <v>21</v>
      </c>
      <c r="U110" s="29">
        <f ca="1" xml:space="preserve"> U114 + MATCH(TRUE,INDEX(V112:$AY112&lt;U112,0),0)</f>
        <v>20</v>
      </c>
      <c r="V110" s="29">
        <f ca="1" xml:space="preserve"> V114 + MATCH(TRUE,INDEX(W112:$AY112&lt;V112,0),0)</f>
        <v>20</v>
      </c>
      <c r="W110" s="29">
        <f ca="1" xml:space="preserve"> W114 + MATCH(TRUE,INDEX(X112:$AY112&lt;W112,0),0)</f>
        <v>21</v>
      </c>
      <c r="X110" s="29">
        <f ca="1" xml:space="preserve"> X114 + MATCH(TRUE,INDEX(Y112:$AY112&lt;X112,0),0)</f>
        <v>48</v>
      </c>
      <c r="Y110" s="29">
        <f ca="1" xml:space="preserve"> Y114 + MATCH(TRUE,INDEX(Z112:$AY112&lt;Y112,0),0)</f>
        <v>26</v>
      </c>
      <c r="Z110" s="29">
        <f ca="1" xml:space="preserve"> Z114 + MATCH(TRUE,INDEX(AA112:$AY112&lt;Z112,0),0)</f>
        <v>26</v>
      </c>
      <c r="AA110" s="29">
        <f ca="1" xml:space="preserve"> AA114 + MATCH(TRUE,INDEX(AB112:$AY112&lt;AA112,0),0)</f>
        <v>25</v>
      </c>
      <c r="AB110" s="29">
        <f ca="1" xml:space="preserve"> AB114 + MATCH(TRUE,INDEX(AC112:$AY112&lt;AB112,0),0)</f>
        <v>26</v>
      </c>
      <c r="AC110" s="29">
        <f ca="1" xml:space="preserve"> AC114 + MATCH(TRUE,INDEX(AD112:$AY112&lt;AC112,0),0)</f>
        <v>29</v>
      </c>
      <c r="AD110" s="29">
        <f ca="1" xml:space="preserve"> AD114 + MATCH(TRUE,INDEX(AE112:$AY112&lt;AD112,0),0)</f>
        <v>29</v>
      </c>
      <c r="AE110" s="29">
        <f ca="1" xml:space="preserve"> AE114 + MATCH(TRUE,INDEX(AF112:$AY112&lt;AE112,0),0)</f>
        <v>29</v>
      </c>
      <c r="AF110" s="29">
        <f ca="1" xml:space="preserve"> AF114 + MATCH(TRUE,INDEX(AG112:$AY112&lt;AF112,0),0)</f>
        <v>48</v>
      </c>
      <c r="AG110" s="29">
        <f ca="1" xml:space="preserve"> AG114 + MATCH(TRUE,INDEX(AH112:$AY112&lt;AG112,0),0)</f>
        <v>33</v>
      </c>
      <c r="AH110" s="29">
        <f ca="1" xml:space="preserve"> AH114 + MATCH(TRUE,INDEX(AI112:$AY112&lt;AH112,0),0)</f>
        <v>33</v>
      </c>
      <c r="AI110" s="29">
        <f ca="1" xml:space="preserve"> AI114 + MATCH(TRUE,INDEX(AJ112:$AY112&lt;AI112,0),0)</f>
        <v>33</v>
      </c>
      <c r="AJ110" s="29">
        <f ca="1" xml:space="preserve"> AJ114 + MATCH(TRUE,INDEX(AK112:$AY112&lt;AJ112,0),0)</f>
        <v>34</v>
      </c>
      <c r="AK110" s="29">
        <f ca="1" xml:space="preserve"> AK114 + MATCH(TRUE,INDEX(AL112:$AY112&lt;AK112,0),0)</f>
        <v>48</v>
      </c>
      <c r="AL110" s="29">
        <f ca="1" xml:space="preserve"> AL114 + MATCH(TRUE,INDEX(AM112:$AY112&lt;AL112,0),0)</f>
        <v>36</v>
      </c>
      <c r="AM110" s="29">
        <f ca="1" xml:space="preserve"> AM114 + MATCH(TRUE,INDEX(AN112:$AY112&lt;AM112,0),0)</f>
        <v>37</v>
      </c>
      <c r="AN110" s="29">
        <f ca="1" xml:space="preserve"> AN114 + MATCH(TRUE,INDEX(AO112:$AY112&lt;AN112,0),0)</f>
        <v>38</v>
      </c>
      <c r="AO110" s="29">
        <f ca="1" xml:space="preserve"> AO114 + MATCH(TRUE,INDEX(AP112:$AY112&lt;AO112,0),0)</f>
        <v>48</v>
      </c>
      <c r="AP110" s="29">
        <f ca="1" xml:space="preserve"> AP114 + MATCH(TRUE,INDEX(AQ112:$AY112&lt;AP112,0),0)</f>
        <v>41</v>
      </c>
      <c r="AQ110" s="29">
        <f ca="1" xml:space="preserve"> AQ114 + MATCH(TRUE,INDEX(AR112:$AY112&lt;AQ112,0),0)</f>
        <v>41</v>
      </c>
      <c r="AR110" s="29">
        <f ca="1" xml:space="preserve"> AR114 + MATCH(TRUE,INDEX(AS112:$AY112&lt;AR112,0),0)</f>
        <v>48</v>
      </c>
      <c r="AS110" s="29">
        <f ca="1" xml:space="preserve"> AS114 + MATCH(TRUE,INDEX(AT112:$AY112&lt;AS112,0),0)</f>
        <v>43</v>
      </c>
      <c r="AT110" s="29">
        <f ca="1" xml:space="preserve"> AT114 + MATCH(TRUE,INDEX(AU112:$AY112&lt;AT112,0),0)</f>
        <v>48</v>
      </c>
      <c r="AU110" s="29">
        <f ca="1" xml:space="preserve"> AU114 + MATCH(TRUE,INDEX(AV112:$AY112&lt;AU112,0),0)</f>
        <v>47</v>
      </c>
      <c r="AV110" s="29">
        <f ca="1" xml:space="preserve"> AV114 + MATCH(TRUE,INDEX(AW112:$AY112&lt;AV112,0),0)</f>
        <v>46</v>
      </c>
      <c r="AW110" s="29">
        <f ca="1" xml:space="preserve"> AW114 + MATCH(TRUE,INDEX(AX112:$AY112&lt;AW112,0),0)</f>
        <v>47</v>
      </c>
      <c r="AX110" s="29">
        <v>48</v>
      </c>
      <c r="AY110" s="27"/>
    </row>
    <row r="111" spans="1:51" s="28" customFormat="1" ht="18.75" x14ac:dyDescent="0.25">
      <c r="A111" s="31" t="s">
        <v>14</v>
      </c>
      <c r="B111" s="31"/>
      <c r="C111" s="30">
        <f t="shared" ref="C111:AX111" ca="1" si="2" xml:space="preserve"> C107 * (C110-C109)</f>
        <v>186</v>
      </c>
      <c r="D111" s="30">
        <f t="shared" ca="1" si="2"/>
        <v>96</v>
      </c>
      <c r="E111" s="30">
        <f t="shared" ca="1" si="2"/>
        <v>273</v>
      </c>
      <c r="F111" s="30">
        <f t="shared" ca="1" si="2"/>
        <v>460</v>
      </c>
      <c r="G111" s="30">
        <f t="shared" ca="1" si="2"/>
        <v>99</v>
      </c>
      <c r="H111" s="30">
        <f t="shared" ca="1" si="2"/>
        <v>348</v>
      </c>
      <c r="I111" s="30">
        <f t="shared" ca="1" si="2"/>
        <v>96</v>
      </c>
      <c r="J111" s="30">
        <f t="shared" ca="1" si="2"/>
        <v>348</v>
      </c>
      <c r="K111" s="30">
        <f t="shared" ca="1" si="2"/>
        <v>492</v>
      </c>
      <c r="L111" s="30">
        <f t="shared" ca="1" si="2"/>
        <v>92</v>
      </c>
      <c r="M111" s="30">
        <f t="shared" ca="1" si="2"/>
        <v>660</v>
      </c>
      <c r="N111" s="30">
        <f t="shared" ca="1" si="2"/>
        <v>98</v>
      </c>
      <c r="O111" s="30">
        <f t="shared" ca="1" si="2"/>
        <v>186</v>
      </c>
      <c r="P111" s="30">
        <f t="shared" ca="1" si="2"/>
        <v>224</v>
      </c>
      <c r="Q111" s="30">
        <f t="shared" ca="1" si="2"/>
        <v>64</v>
      </c>
      <c r="R111" s="30">
        <f t="shared" ca="1" si="2"/>
        <v>1536</v>
      </c>
      <c r="S111" s="30">
        <f t="shared" ca="1" si="2"/>
        <v>81</v>
      </c>
      <c r="T111" s="30">
        <f t="shared" ca="1" si="2"/>
        <v>275</v>
      </c>
      <c r="U111" s="30">
        <f t="shared" ca="1" si="2"/>
        <v>162</v>
      </c>
      <c r="V111" s="30">
        <f t="shared" ca="1" si="2"/>
        <v>86</v>
      </c>
      <c r="W111" s="30">
        <f t="shared" ca="1" si="2"/>
        <v>201</v>
      </c>
      <c r="X111" s="30">
        <f t="shared" ca="1" si="2"/>
        <v>1152</v>
      </c>
      <c r="Y111" s="30">
        <f t="shared" ca="1" si="2"/>
        <v>248</v>
      </c>
      <c r="Z111" s="30">
        <f t="shared" ca="1" si="2"/>
        <v>234</v>
      </c>
      <c r="AA111" s="30">
        <f t="shared" ca="1" si="2"/>
        <v>91</v>
      </c>
      <c r="AB111" s="30">
        <f t="shared" ca="1" si="2"/>
        <v>174</v>
      </c>
      <c r="AC111" s="30">
        <f t="shared" ca="1" si="2"/>
        <v>329</v>
      </c>
      <c r="AD111" s="30">
        <f t="shared" ca="1" si="2"/>
        <v>140</v>
      </c>
      <c r="AE111" s="30">
        <f t="shared" ca="1" si="2"/>
        <v>84</v>
      </c>
      <c r="AF111" s="30">
        <f t="shared" ca="1" si="2"/>
        <v>1014</v>
      </c>
      <c r="AG111" s="30">
        <f t="shared" ca="1" si="2"/>
        <v>228</v>
      </c>
      <c r="AH111" s="30">
        <f t="shared" ca="1" si="2"/>
        <v>156</v>
      </c>
      <c r="AI111" s="30">
        <f t="shared" ca="1" si="2"/>
        <v>90</v>
      </c>
      <c r="AJ111" s="30">
        <f t="shared" ca="1" si="2"/>
        <v>244</v>
      </c>
      <c r="AK111" s="30">
        <f t="shared" ca="1" si="2"/>
        <v>792</v>
      </c>
      <c r="AL111" s="30">
        <f t="shared" ca="1" si="2"/>
        <v>96</v>
      </c>
      <c r="AM111" s="30">
        <f t="shared" ca="1" si="2"/>
        <v>156</v>
      </c>
      <c r="AN111" s="30">
        <f t="shared" ca="1" si="2"/>
        <v>147</v>
      </c>
      <c r="AO111" s="30">
        <f t="shared" ca="1" si="2"/>
        <v>585</v>
      </c>
      <c r="AP111" s="30">
        <f t="shared" ca="1" si="2"/>
        <v>126</v>
      </c>
      <c r="AQ111" s="30">
        <f t="shared" ca="1" si="2"/>
        <v>93</v>
      </c>
      <c r="AR111" s="30">
        <f t="shared" ca="1" si="2"/>
        <v>441</v>
      </c>
      <c r="AS111" s="30">
        <f t="shared" ca="1" si="2"/>
        <v>87</v>
      </c>
      <c r="AT111" s="30">
        <f t="shared" ca="1" si="2"/>
        <v>390</v>
      </c>
      <c r="AU111" s="30">
        <f t="shared" ca="1" si="2"/>
        <v>255</v>
      </c>
      <c r="AV111" s="30">
        <f t="shared" ca="1" si="2"/>
        <v>95</v>
      </c>
      <c r="AW111" s="30">
        <f t="shared" ca="1" si="2"/>
        <v>188</v>
      </c>
      <c r="AX111" s="30">
        <f t="shared" ca="1" si="2"/>
        <v>300</v>
      </c>
      <c r="AY111" s="27"/>
    </row>
    <row r="112" spans="1:51" s="6" customFormat="1" ht="18.75" hidden="1" x14ac:dyDescent="0.25">
      <c r="A112" s="24" t="s">
        <v>5</v>
      </c>
      <c r="B112" s="5">
        <v>-1</v>
      </c>
      <c r="C112" s="12">
        <f t="shared" ref="C112:AX112" ca="1" si="3">C107</f>
        <v>93</v>
      </c>
      <c r="D112" s="12">
        <f t="shared" ca="1" si="3"/>
        <v>96</v>
      </c>
      <c r="E112" s="12">
        <f t="shared" ca="1" si="3"/>
        <v>91</v>
      </c>
      <c r="F112" s="12">
        <f t="shared" ca="1" si="3"/>
        <v>46</v>
      </c>
      <c r="G112" s="12">
        <f t="shared" ca="1" si="3"/>
        <v>99</v>
      </c>
      <c r="H112" s="12">
        <f t="shared" ca="1" si="3"/>
        <v>87</v>
      </c>
      <c r="I112" s="12">
        <f t="shared" ca="1" si="3"/>
        <v>96</v>
      </c>
      <c r="J112" s="12">
        <f t="shared" ca="1" si="3"/>
        <v>87</v>
      </c>
      <c r="K112" s="12">
        <f t="shared" ca="1" si="3"/>
        <v>82</v>
      </c>
      <c r="L112" s="12">
        <f t="shared" ca="1" si="3"/>
        <v>92</v>
      </c>
      <c r="M112" s="12">
        <f t="shared" ca="1" si="3"/>
        <v>44</v>
      </c>
      <c r="N112" s="12">
        <f t="shared" ca="1" si="3"/>
        <v>98</v>
      </c>
      <c r="O112" s="12">
        <f t="shared" ca="1" si="3"/>
        <v>93</v>
      </c>
      <c r="P112" s="12">
        <f t="shared" ca="1" si="3"/>
        <v>56</v>
      </c>
      <c r="Q112" s="12">
        <f t="shared" ca="1" si="3"/>
        <v>64</v>
      </c>
      <c r="R112" s="12">
        <f t="shared" ca="1" si="3"/>
        <v>32</v>
      </c>
      <c r="S112" s="12">
        <f t="shared" ca="1" si="3"/>
        <v>81</v>
      </c>
      <c r="T112" s="12">
        <f t="shared" ca="1" si="3"/>
        <v>55</v>
      </c>
      <c r="U112" s="12">
        <f t="shared" ca="1" si="3"/>
        <v>81</v>
      </c>
      <c r="V112" s="12">
        <f t="shared" ca="1" si="3"/>
        <v>86</v>
      </c>
      <c r="W112" s="12">
        <f t="shared" ca="1" si="3"/>
        <v>67</v>
      </c>
      <c r="X112" s="12">
        <f t="shared" ca="1" si="3"/>
        <v>36</v>
      </c>
      <c r="Y112" s="12">
        <f t="shared" ca="1" si="3"/>
        <v>62</v>
      </c>
      <c r="Z112" s="12">
        <f t="shared" ca="1" si="3"/>
        <v>78</v>
      </c>
      <c r="AA112" s="12">
        <f t="shared" ca="1" si="3"/>
        <v>91</v>
      </c>
      <c r="AB112" s="12">
        <f t="shared" ca="1" si="3"/>
        <v>87</v>
      </c>
      <c r="AC112" s="12">
        <f t="shared" ca="1" si="3"/>
        <v>47</v>
      </c>
      <c r="AD112" s="12">
        <f t="shared" ca="1" si="3"/>
        <v>70</v>
      </c>
      <c r="AE112" s="12">
        <f t="shared" ca="1" si="3"/>
        <v>84</v>
      </c>
      <c r="AF112" s="12">
        <f t="shared" ca="1" si="3"/>
        <v>39</v>
      </c>
      <c r="AG112" s="12">
        <f t="shared" ca="1" si="3"/>
        <v>76</v>
      </c>
      <c r="AH112" s="12">
        <f t="shared" ca="1" si="3"/>
        <v>78</v>
      </c>
      <c r="AI112" s="12">
        <f t="shared" ca="1" si="3"/>
        <v>90</v>
      </c>
      <c r="AJ112" s="12">
        <f t="shared" ca="1" si="3"/>
        <v>61</v>
      </c>
      <c r="AK112" s="12">
        <f t="shared" ca="1" si="3"/>
        <v>44</v>
      </c>
      <c r="AL112" s="12">
        <f t="shared" ca="1" si="3"/>
        <v>96</v>
      </c>
      <c r="AM112" s="12">
        <f t="shared" ca="1" si="3"/>
        <v>78</v>
      </c>
      <c r="AN112" s="12">
        <f t="shared" ca="1" si="3"/>
        <v>49</v>
      </c>
      <c r="AO112" s="12">
        <f t="shared" ca="1" si="3"/>
        <v>45</v>
      </c>
      <c r="AP112" s="12">
        <f t="shared" ca="1" si="3"/>
        <v>63</v>
      </c>
      <c r="AQ112" s="12">
        <f t="shared" ca="1" si="3"/>
        <v>93</v>
      </c>
      <c r="AR112" s="12">
        <f t="shared" ca="1" si="3"/>
        <v>49</v>
      </c>
      <c r="AS112" s="12">
        <f t="shared" ca="1" si="3"/>
        <v>87</v>
      </c>
      <c r="AT112" s="12">
        <f t="shared" ca="1" si="3"/>
        <v>65</v>
      </c>
      <c r="AU112" s="12">
        <f t="shared" ca="1" si="3"/>
        <v>85</v>
      </c>
      <c r="AV112" s="12">
        <f t="shared" ca="1" si="3"/>
        <v>95</v>
      </c>
      <c r="AW112" s="12">
        <f t="shared" ca="1" si="3"/>
        <v>94</v>
      </c>
      <c r="AX112" s="12">
        <f t="shared" ca="1" si="3"/>
        <v>75</v>
      </c>
      <c r="AY112" s="5">
        <v>-2</v>
      </c>
    </row>
    <row r="113" spans="1:51" hidden="1" x14ac:dyDescent="0.25">
      <c r="A113" s="1" t="s">
        <v>9</v>
      </c>
      <c r="B113" s="2">
        <v>-1</v>
      </c>
      <c r="C113" s="10">
        <f t="shared" ref="C113:AX113" ca="1" si="4">IF($A5 &lt; C114,-1,MIN(OFFSET(C112,0,0,1,$A6-C114)))</f>
        <v>-1</v>
      </c>
      <c r="D113" s="10">
        <f t="shared" ca="1" si="4"/>
        <v>-1</v>
      </c>
      <c r="E113" s="10">
        <f t="shared" ca="1" si="4"/>
        <v>-1</v>
      </c>
      <c r="F113" s="10">
        <f t="shared" ca="1" si="4"/>
        <v>-1</v>
      </c>
      <c r="G113" s="10">
        <f t="shared" ca="1" si="4"/>
        <v>-1</v>
      </c>
      <c r="H113" s="10">
        <f t="shared" ca="1" si="4"/>
        <v>-1</v>
      </c>
      <c r="I113" s="10">
        <f t="shared" ca="1" si="4"/>
        <v>-1</v>
      </c>
      <c r="J113" s="10">
        <f t="shared" ca="1" si="4"/>
        <v>-1</v>
      </c>
      <c r="K113" s="10">
        <f t="shared" ca="1" si="4"/>
        <v>-1</v>
      </c>
      <c r="L113" s="10">
        <f t="shared" ca="1" si="4"/>
        <v>-1</v>
      </c>
      <c r="M113" s="10">
        <f t="shared" ca="1" si="4"/>
        <v>-1</v>
      </c>
      <c r="N113" s="10">
        <f t="shared" ca="1" si="4"/>
        <v>-1</v>
      </c>
      <c r="O113" s="10">
        <f t="shared" ca="1" si="4"/>
        <v>-1</v>
      </c>
      <c r="P113" s="10">
        <f t="shared" ca="1" si="4"/>
        <v>-1</v>
      </c>
      <c r="Q113" s="10">
        <f t="shared" ca="1" si="4"/>
        <v>-1</v>
      </c>
      <c r="R113" s="10">
        <f t="shared" ca="1" si="4"/>
        <v>-1</v>
      </c>
      <c r="S113" s="10">
        <f t="shared" ca="1" si="4"/>
        <v>-1</v>
      </c>
      <c r="T113" s="10">
        <f t="shared" ca="1" si="4"/>
        <v>-1</v>
      </c>
      <c r="U113" s="10">
        <f t="shared" ca="1" si="4"/>
        <v>-1</v>
      </c>
      <c r="V113" s="10">
        <f t="shared" ca="1" si="4"/>
        <v>-1</v>
      </c>
      <c r="W113" s="10">
        <f t="shared" ca="1" si="4"/>
        <v>-1</v>
      </c>
      <c r="X113" s="10">
        <f t="shared" ca="1" si="4"/>
        <v>-1</v>
      </c>
      <c r="Y113" s="10">
        <f t="shared" ca="1" si="4"/>
        <v>-1</v>
      </c>
      <c r="Z113" s="10">
        <f t="shared" ca="1" si="4"/>
        <v>-1</v>
      </c>
      <c r="AA113" s="10">
        <f t="shared" ca="1" si="4"/>
        <v>-1</v>
      </c>
      <c r="AB113" s="10">
        <f t="shared" ca="1" si="4"/>
        <v>-1</v>
      </c>
      <c r="AC113" s="10">
        <f t="shared" ca="1" si="4"/>
        <v>-1</v>
      </c>
      <c r="AD113" s="10">
        <f t="shared" ca="1" si="4"/>
        <v>-1</v>
      </c>
      <c r="AE113" s="10">
        <f t="shared" ca="1" si="4"/>
        <v>-1</v>
      </c>
      <c r="AF113" s="10">
        <f t="shared" ca="1" si="4"/>
        <v>-1</v>
      </c>
      <c r="AG113" s="10">
        <f t="shared" ca="1" si="4"/>
        <v>-1</v>
      </c>
      <c r="AH113" s="10">
        <f t="shared" ca="1" si="4"/>
        <v>-1</v>
      </c>
      <c r="AI113" s="10">
        <f t="shared" ca="1" si="4"/>
        <v>-1</v>
      </c>
      <c r="AJ113" s="10">
        <f t="shared" ca="1" si="4"/>
        <v>-1</v>
      </c>
      <c r="AK113" s="10">
        <f t="shared" ca="1" si="4"/>
        <v>-1</v>
      </c>
      <c r="AL113" s="10">
        <f t="shared" ca="1" si="4"/>
        <v>-1</v>
      </c>
      <c r="AM113" s="10">
        <f t="shared" ca="1" si="4"/>
        <v>-1</v>
      </c>
      <c r="AN113" s="10">
        <f t="shared" ca="1" si="4"/>
        <v>-1</v>
      </c>
      <c r="AO113" s="10">
        <f t="shared" ca="1" si="4"/>
        <v>-1</v>
      </c>
      <c r="AP113" s="10">
        <f t="shared" ca="1" si="4"/>
        <v>-1</v>
      </c>
      <c r="AQ113" s="10">
        <f t="shared" ca="1" si="4"/>
        <v>-1</v>
      </c>
      <c r="AR113" s="10">
        <f t="shared" ca="1" si="4"/>
        <v>-1</v>
      </c>
      <c r="AS113" s="10">
        <f t="shared" ca="1" si="4"/>
        <v>-1</v>
      </c>
      <c r="AT113" s="10">
        <f t="shared" ca="1" si="4"/>
        <v>-1</v>
      </c>
      <c r="AU113" s="10">
        <f t="shared" ca="1" si="4"/>
        <v>-1</v>
      </c>
      <c r="AV113" s="10">
        <f t="shared" ca="1" si="4"/>
        <v>-1</v>
      </c>
      <c r="AW113" s="10">
        <f t="shared" ca="1" si="4"/>
        <v>-1</v>
      </c>
      <c r="AX113" s="10">
        <f t="shared" ca="1" si="4"/>
        <v>-1</v>
      </c>
      <c r="AY113" s="2">
        <v>-2</v>
      </c>
    </row>
    <row r="114" spans="1:51" s="4" customFormat="1" hidden="1" x14ac:dyDescent="0.25">
      <c r="A114" s="3" t="s">
        <v>6</v>
      </c>
      <c r="B114" s="3">
        <v>-1</v>
      </c>
      <c r="C114" s="11">
        <v>0</v>
      </c>
      <c r="D114" s="11">
        <v>1</v>
      </c>
      <c r="E114" s="11">
        <v>2</v>
      </c>
      <c r="F114" s="11">
        <v>3</v>
      </c>
      <c r="G114" s="11">
        <v>4</v>
      </c>
      <c r="H114" s="11">
        <v>5</v>
      </c>
      <c r="I114" s="11">
        <v>6</v>
      </c>
      <c r="J114" s="11">
        <v>7</v>
      </c>
      <c r="K114" s="11">
        <v>8</v>
      </c>
      <c r="L114" s="11">
        <v>9</v>
      </c>
      <c r="M114" s="11">
        <v>10</v>
      </c>
      <c r="N114" s="11">
        <v>11</v>
      </c>
      <c r="O114" s="11">
        <v>12</v>
      </c>
      <c r="P114" s="11">
        <v>13</v>
      </c>
      <c r="Q114" s="11">
        <v>14</v>
      </c>
      <c r="R114" s="11">
        <v>15</v>
      </c>
      <c r="S114" s="11">
        <v>16</v>
      </c>
      <c r="T114" s="11">
        <v>17</v>
      </c>
      <c r="U114" s="11">
        <v>18</v>
      </c>
      <c r="V114" s="11">
        <v>19</v>
      </c>
      <c r="W114" s="11">
        <v>20</v>
      </c>
      <c r="X114" s="11">
        <v>21</v>
      </c>
      <c r="Y114" s="11">
        <v>22</v>
      </c>
      <c r="Z114" s="11">
        <v>23</v>
      </c>
      <c r="AA114" s="11">
        <v>24</v>
      </c>
      <c r="AB114" s="11">
        <v>25</v>
      </c>
      <c r="AC114" s="11">
        <v>26</v>
      </c>
      <c r="AD114" s="11">
        <v>27</v>
      </c>
      <c r="AE114" s="11">
        <v>28</v>
      </c>
      <c r="AF114" s="11">
        <v>29</v>
      </c>
      <c r="AG114" s="11">
        <v>30</v>
      </c>
      <c r="AH114" s="11">
        <v>31</v>
      </c>
      <c r="AI114" s="11">
        <v>32</v>
      </c>
      <c r="AJ114" s="11">
        <v>33</v>
      </c>
      <c r="AK114" s="11">
        <v>34</v>
      </c>
      <c r="AL114" s="11">
        <v>35</v>
      </c>
      <c r="AM114" s="11">
        <v>36</v>
      </c>
      <c r="AN114" s="11">
        <v>37</v>
      </c>
      <c r="AO114" s="11">
        <v>38</v>
      </c>
      <c r="AP114" s="11">
        <v>39</v>
      </c>
      <c r="AQ114" s="11">
        <v>40</v>
      </c>
      <c r="AR114" s="11">
        <v>41</v>
      </c>
      <c r="AS114" s="11">
        <v>42</v>
      </c>
      <c r="AT114" s="11">
        <v>43</v>
      </c>
      <c r="AU114" s="11">
        <v>44</v>
      </c>
      <c r="AV114" s="11">
        <v>45</v>
      </c>
      <c r="AW114" s="11">
        <v>46</v>
      </c>
      <c r="AX114" s="11">
        <v>47</v>
      </c>
      <c r="AY114" s="3"/>
    </row>
    <row r="115" spans="1:51" s="2" customFormat="1" hidden="1" x14ac:dyDescent="0.25">
      <c r="A115" s="1" t="s">
        <v>7</v>
      </c>
      <c r="C115" s="2" t="str">
        <f t="shared" ref="C115:AX115" ca="1" si="5">IF(C114=$A5,"t",IF(C114=$A6,"i",""))</f>
        <v/>
      </c>
      <c r="D115" s="2" t="str">
        <f t="shared" ca="1" si="5"/>
        <v/>
      </c>
      <c r="E115" s="2" t="str">
        <f t="shared" ca="1" si="5"/>
        <v/>
      </c>
      <c r="F115" s="2" t="str">
        <f t="shared" ca="1" si="5"/>
        <v/>
      </c>
      <c r="G115" s="2" t="str">
        <f t="shared" ca="1" si="5"/>
        <v/>
      </c>
      <c r="H115" s="2" t="str">
        <f t="shared" ca="1" si="5"/>
        <v/>
      </c>
      <c r="I115" s="2" t="str">
        <f t="shared" ca="1" si="5"/>
        <v/>
      </c>
      <c r="J115" s="2" t="str">
        <f t="shared" ca="1" si="5"/>
        <v/>
      </c>
      <c r="K115" s="2" t="str">
        <f t="shared" ca="1" si="5"/>
        <v/>
      </c>
      <c r="L115" s="2" t="str">
        <f t="shared" ca="1" si="5"/>
        <v/>
      </c>
      <c r="M115" s="2" t="str">
        <f t="shared" ca="1" si="5"/>
        <v/>
      </c>
      <c r="N115" s="2" t="str">
        <f t="shared" ca="1" si="5"/>
        <v/>
      </c>
      <c r="O115" s="2" t="str">
        <f t="shared" ca="1" si="5"/>
        <v/>
      </c>
      <c r="P115" s="2" t="str">
        <f t="shared" ca="1" si="5"/>
        <v/>
      </c>
      <c r="Q115" s="2" t="str">
        <f t="shared" ca="1" si="5"/>
        <v/>
      </c>
      <c r="R115" s="2" t="str">
        <f t="shared" ca="1" si="5"/>
        <v/>
      </c>
      <c r="S115" s="2" t="str">
        <f t="shared" ca="1" si="5"/>
        <v/>
      </c>
      <c r="T115" s="2" t="str">
        <f t="shared" ca="1" si="5"/>
        <v/>
      </c>
      <c r="U115" s="2" t="str">
        <f t="shared" ca="1" si="5"/>
        <v/>
      </c>
      <c r="V115" s="2" t="str">
        <f t="shared" ca="1" si="5"/>
        <v/>
      </c>
      <c r="W115" s="2" t="str">
        <f t="shared" ca="1" si="5"/>
        <v/>
      </c>
      <c r="X115" s="2" t="str">
        <f t="shared" ca="1" si="5"/>
        <v/>
      </c>
      <c r="Y115" s="2" t="str">
        <f t="shared" ca="1" si="5"/>
        <v/>
      </c>
      <c r="Z115" s="2" t="str">
        <f t="shared" ca="1" si="5"/>
        <v/>
      </c>
      <c r="AA115" s="2" t="str">
        <f t="shared" ca="1" si="5"/>
        <v/>
      </c>
      <c r="AB115" s="2" t="str">
        <f t="shared" ca="1" si="5"/>
        <v/>
      </c>
      <c r="AC115" s="2" t="str">
        <f t="shared" ca="1" si="5"/>
        <v/>
      </c>
      <c r="AD115" s="2" t="str">
        <f t="shared" ca="1" si="5"/>
        <v/>
      </c>
      <c r="AE115" s="2" t="str">
        <f t="shared" ca="1" si="5"/>
        <v/>
      </c>
      <c r="AF115" s="2" t="str">
        <f t="shared" ca="1" si="5"/>
        <v/>
      </c>
      <c r="AG115" s="2" t="str">
        <f t="shared" ca="1" si="5"/>
        <v/>
      </c>
      <c r="AH115" s="2" t="str">
        <f t="shared" ca="1" si="5"/>
        <v/>
      </c>
      <c r="AI115" s="2" t="str">
        <f t="shared" ca="1" si="5"/>
        <v/>
      </c>
      <c r="AJ115" s="2" t="str">
        <f t="shared" ca="1" si="5"/>
        <v/>
      </c>
      <c r="AK115" s="2" t="str">
        <f t="shared" ca="1" si="5"/>
        <v/>
      </c>
      <c r="AL115" s="2" t="str">
        <f t="shared" ca="1" si="5"/>
        <v/>
      </c>
      <c r="AM115" s="2" t="str">
        <f t="shared" ca="1" si="5"/>
        <v/>
      </c>
      <c r="AN115" s="2" t="str">
        <f t="shared" ca="1" si="5"/>
        <v/>
      </c>
      <c r="AO115" s="2" t="str">
        <f t="shared" ca="1" si="5"/>
        <v/>
      </c>
      <c r="AP115" s="2" t="str">
        <f t="shared" ca="1" si="5"/>
        <v/>
      </c>
      <c r="AQ115" s="2" t="str">
        <f t="shared" ca="1" si="5"/>
        <v/>
      </c>
      <c r="AR115" s="2" t="str">
        <f t="shared" ca="1" si="5"/>
        <v/>
      </c>
      <c r="AS115" s="2" t="str">
        <f t="shared" ca="1" si="5"/>
        <v/>
      </c>
      <c r="AT115" s="2" t="str">
        <f t="shared" ca="1" si="5"/>
        <v/>
      </c>
      <c r="AU115" s="2" t="str">
        <f t="shared" ca="1" si="5"/>
        <v/>
      </c>
      <c r="AV115" s="2" t="str">
        <f t="shared" ca="1" si="5"/>
        <v/>
      </c>
      <c r="AW115" s="2" t="str">
        <f t="shared" ca="1" si="5"/>
        <v/>
      </c>
      <c r="AX115" s="2" t="str">
        <f t="shared" ca="1" si="5"/>
        <v/>
      </c>
    </row>
    <row r="116" spans="1:51" s="2" customFormat="1" hidden="1" x14ac:dyDescent="0.25">
      <c r="A116" s="1" t="s">
        <v>8</v>
      </c>
      <c r="C116" s="2" t="str">
        <f t="shared" ref="C116:AX116" ca="1" si="6" xml:space="preserve"> IF(AND(NOT($A2), $A5&lt;C114, C114&lt;$A6), "x", "")</f>
        <v/>
      </c>
      <c r="D116" s="2" t="str">
        <f t="shared" ca="1" si="6"/>
        <v/>
      </c>
      <c r="E116" s="2" t="str">
        <f t="shared" ca="1" si="6"/>
        <v/>
      </c>
      <c r="F116" s="2" t="str">
        <f t="shared" ca="1" si="6"/>
        <v/>
      </c>
      <c r="G116" s="2" t="str">
        <f t="shared" ca="1" si="6"/>
        <v/>
      </c>
      <c r="H116" s="2" t="str">
        <f t="shared" ca="1" si="6"/>
        <v/>
      </c>
      <c r="I116" s="2" t="str">
        <f t="shared" ca="1" si="6"/>
        <v/>
      </c>
      <c r="J116" s="2" t="str">
        <f t="shared" ca="1" si="6"/>
        <v/>
      </c>
      <c r="K116" s="2" t="str">
        <f t="shared" ca="1" si="6"/>
        <v/>
      </c>
      <c r="L116" s="2" t="str">
        <f t="shared" ca="1" si="6"/>
        <v/>
      </c>
      <c r="M116" s="2" t="str">
        <f t="shared" ca="1" si="6"/>
        <v/>
      </c>
      <c r="N116" s="2" t="str">
        <f t="shared" ca="1" si="6"/>
        <v/>
      </c>
      <c r="O116" s="2" t="str">
        <f t="shared" ca="1" si="6"/>
        <v/>
      </c>
      <c r="P116" s="2" t="str">
        <f t="shared" ca="1" si="6"/>
        <v/>
      </c>
      <c r="Q116" s="2" t="str">
        <f t="shared" ca="1" si="6"/>
        <v/>
      </c>
      <c r="R116" s="2" t="str">
        <f t="shared" ca="1" si="6"/>
        <v/>
      </c>
      <c r="S116" s="2" t="str">
        <f t="shared" ca="1" si="6"/>
        <v/>
      </c>
      <c r="T116" s="2" t="str">
        <f t="shared" ca="1" si="6"/>
        <v/>
      </c>
      <c r="U116" s="2" t="str">
        <f t="shared" ca="1" si="6"/>
        <v/>
      </c>
      <c r="V116" s="2" t="str">
        <f t="shared" ca="1" si="6"/>
        <v/>
      </c>
      <c r="W116" s="2" t="str">
        <f t="shared" ca="1" si="6"/>
        <v/>
      </c>
      <c r="X116" s="2" t="str">
        <f t="shared" ca="1" si="6"/>
        <v/>
      </c>
      <c r="Y116" s="2" t="str">
        <f t="shared" ca="1" si="6"/>
        <v/>
      </c>
      <c r="Z116" s="2" t="str">
        <f t="shared" ca="1" si="6"/>
        <v/>
      </c>
      <c r="AA116" s="2" t="str">
        <f t="shared" ca="1" si="6"/>
        <v/>
      </c>
      <c r="AB116" s="2" t="str">
        <f t="shared" ca="1" si="6"/>
        <v/>
      </c>
      <c r="AC116" s="2" t="str">
        <f t="shared" ca="1" si="6"/>
        <v/>
      </c>
      <c r="AD116" s="2" t="str">
        <f t="shared" ca="1" si="6"/>
        <v/>
      </c>
      <c r="AE116" s="2" t="str">
        <f t="shared" ca="1" si="6"/>
        <v/>
      </c>
      <c r="AF116" s="2" t="str">
        <f t="shared" ca="1" si="6"/>
        <v/>
      </c>
      <c r="AG116" s="2" t="str">
        <f t="shared" ca="1" si="6"/>
        <v/>
      </c>
      <c r="AH116" s="2" t="str">
        <f t="shared" ca="1" si="6"/>
        <v/>
      </c>
      <c r="AI116" s="2" t="str">
        <f t="shared" ca="1" si="6"/>
        <v/>
      </c>
      <c r="AJ116" s="2" t="str">
        <f t="shared" ca="1" si="6"/>
        <v/>
      </c>
      <c r="AK116" s="2" t="str">
        <f t="shared" ca="1" si="6"/>
        <v/>
      </c>
      <c r="AL116" s="2" t="str">
        <f t="shared" ca="1" si="6"/>
        <v/>
      </c>
      <c r="AM116" s="2" t="str">
        <f t="shared" ca="1" si="6"/>
        <v/>
      </c>
      <c r="AN116" s="2" t="str">
        <f t="shared" ca="1" si="6"/>
        <v/>
      </c>
      <c r="AO116" s="2" t="str">
        <f t="shared" ca="1" si="6"/>
        <v/>
      </c>
      <c r="AP116" s="2" t="str">
        <f t="shared" ca="1" si="6"/>
        <v/>
      </c>
      <c r="AQ116" s="2" t="str">
        <f t="shared" ca="1" si="6"/>
        <v/>
      </c>
      <c r="AR116" s="2" t="str">
        <f t="shared" ca="1" si="6"/>
        <v/>
      </c>
      <c r="AS116" s="2" t="str">
        <f t="shared" ca="1" si="6"/>
        <v/>
      </c>
      <c r="AT116" s="2" t="str">
        <f t="shared" ca="1" si="6"/>
        <v/>
      </c>
      <c r="AU116" s="2" t="str">
        <f t="shared" ca="1" si="6"/>
        <v/>
      </c>
      <c r="AV116" s="2" t="str">
        <f t="shared" ca="1" si="6"/>
        <v/>
      </c>
      <c r="AW116" s="2" t="str">
        <f t="shared" ca="1" si="6"/>
        <v/>
      </c>
      <c r="AX116" s="2" t="str">
        <f t="shared" ca="1" si="6"/>
        <v/>
      </c>
    </row>
    <row r="117" spans="1:51" hidden="1" x14ac:dyDescent="0.25">
      <c r="A117" s="1" t="b">
        <f ca="1" xml:space="preserve"> INDIRECT(ADDRESS(107,3 + $A5)) &lt;= INDIRECT(ADDRESS(107,3 + $A6))</f>
        <v>1</v>
      </c>
    </row>
    <row r="119" spans="1:51" s="16" customFormat="1" ht="16.5" x14ac:dyDescent="0.25">
      <c r="A119" s="14"/>
      <c r="B119" s="15"/>
      <c r="C119" s="32" t="s">
        <v>3</v>
      </c>
      <c r="D119" s="32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32"/>
      <c r="AB119" s="32"/>
      <c r="AC119" s="32"/>
      <c r="AD119" s="32"/>
      <c r="AE119" s="32"/>
      <c r="AF119" s="32"/>
      <c r="AG119" s="32"/>
      <c r="AH119" s="32"/>
      <c r="AI119" s="32"/>
      <c r="AJ119" s="32"/>
      <c r="AK119" s="32"/>
      <c r="AL119" s="32"/>
      <c r="AM119" s="32"/>
      <c r="AN119" s="32"/>
      <c r="AO119" s="32"/>
      <c r="AP119" s="32"/>
      <c r="AQ119" s="32"/>
      <c r="AR119" s="32"/>
      <c r="AS119" s="32"/>
      <c r="AT119" s="32"/>
      <c r="AU119" s="32"/>
      <c r="AV119" s="32"/>
      <c r="AW119" s="32"/>
      <c r="AX119" s="32"/>
      <c r="AY119" s="15"/>
    </row>
    <row r="120" spans="1:51" s="16" customFormat="1" ht="16.5" x14ac:dyDescent="0.25">
      <c r="A120" s="14"/>
      <c r="B120" s="15"/>
      <c r="C120" s="32"/>
      <c r="D120" s="32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  <c r="AB120" s="32"/>
      <c r="AC120" s="32"/>
      <c r="AD120" s="32"/>
      <c r="AE120" s="32"/>
      <c r="AF120" s="32"/>
      <c r="AG120" s="32"/>
      <c r="AH120" s="32"/>
      <c r="AI120" s="32"/>
      <c r="AJ120" s="32"/>
      <c r="AK120" s="32"/>
      <c r="AL120" s="32"/>
      <c r="AM120" s="32"/>
      <c r="AN120" s="32"/>
      <c r="AO120" s="32"/>
      <c r="AP120" s="32"/>
      <c r="AQ120" s="32"/>
      <c r="AR120" s="32"/>
      <c r="AS120" s="32"/>
      <c r="AT120" s="32"/>
      <c r="AU120" s="32"/>
      <c r="AV120" s="32"/>
      <c r="AW120" s="32"/>
      <c r="AX120" s="32"/>
      <c r="AY120" s="15"/>
    </row>
    <row r="121" spans="1:51" s="16" customFormat="1" ht="16.5" x14ac:dyDescent="0.25">
      <c r="A121" s="14"/>
      <c r="B121" s="15"/>
      <c r="C121" s="32" t="s">
        <v>4</v>
      </c>
      <c r="D121" s="32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  <c r="AA121" s="32"/>
      <c r="AB121" s="32"/>
      <c r="AC121" s="32"/>
      <c r="AD121" s="32"/>
      <c r="AE121" s="32"/>
      <c r="AF121" s="32"/>
      <c r="AG121" s="32"/>
      <c r="AH121" s="32"/>
      <c r="AI121" s="32"/>
      <c r="AJ121" s="32"/>
      <c r="AK121" s="32"/>
      <c r="AL121" s="32"/>
      <c r="AM121" s="32"/>
      <c r="AN121" s="32"/>
      <c r="AO121" s="32"/>
      <c r="AP121" s="32"/>
      <c r="AQ121" s="32"/>
      <c r="AR121" s="32"/>
      <c r="AS121" s="32"/>
      <c r="AT121" s="32"/>
      <c r="AU121" s="32"/>
      <c r="AV121" s="32"/>
      <c r="AW121" s="32"/>
      <c r="AX121" s="32"/>
      <c r="AY121" s="15"/>
    </row>
  </sheetData>
  <sheetProtection password="A85F" sheet="1" objects="1" scenarios="1" selectLockedCells="1"/>
  <mergeCells count="31">
    <mergeCell ref="B78:B82"/>
    <mergeCell ref="A107:B107"/>
    <mergeCell ref="A108:B108"/>
    <mergeCell ref="A109:B109"/>
    <mergeCell ref="A110:B110"/>
    <mergeCell ref="B83:B87"/>
    <mergeCell ref="B88:B92"/>
    <mergeCell ref="B93:B97"/>
    <mergeCell ref="B98:B102"/>
    <mergeCell ref="B103:B106"/>
    <mergeCell ref="B53:B57"/>
    <mergeCell ref="B58:B62"/>
    <mergeCell ref="B63:B67"/>
    <mergeCell ref="B68:B72"/>
    <mergeCell ref="B73:B77"/>
    <mergeCell ref="A111:B111"/>
    <mergeCell ref="C119:AX119"/>
    <mergeCell ref="C121:AX121"/>
    <mergeCell ref="C120:AX120"/>
    <mergeCell ref="C7:F7"/>
    <mergeCell ref="G7:Y7"/>
    <mergeCell ref="AB7:AT7"/>
    <mergeCell ref="B8:B12"/>
    <mergeCell ref="B13:B17"/>
    <mergeCell ref="B18:B22"/>
    <mergeCell ref="B23:B27"/>
    <mergeCell ref="B28:B32"/>
    <mergeCell ref="B33:B37"/>
    <mergeCell ref="B38:B42"/>
    <mergeCell ref="B43:B47"/>
    <mergeCell ref="B48:B52"/>
  </mergeCells>
  <phoneticPr fontId="19" type="noConversion"/>
  <conditionalFormatting sqref="C8:AX106">
    <cfRule type="expression" dxfId="13" priority="20">
      <formula xml:space="preserve"> AND($A$3&lt;1, $A$4&lt;0, NOT($A$2), $AV$7 &lt;= C$114, C$114 &lt; $AW$7, $A8 &lt;= $AU$7)</formula>
    </cfRule>
    <cfRule type="expression" dxfId="12" priority="21">
      <formula>AND(NOT($A$2), $A$5&lt;C$114, C$114&lt;$A$6, $A8 &lt;= $A$4)</formula>
    </cfRule>
    <cfRule type="expression" dxfId="11" priority="22">
      <formula>AND($A8 &lt;= C$112, C$114 = $A$6)</formula>
    </cfRule>
    <cfRule type="expression" dxfId="10" priority="23">
      <formula>AND($A8 &lt;= C$113, OR($A$5=C$114, C$112 &lt;= D$113))</formula>
    </cfRule>
    <cfRule type="expression" dxfId="9" priority="24">
      <formula>$A8 &lt;= C$113</formula>
    </cfRule>
    <cfRule type="expression" dxfId="8" priority="25">
      <formula xml:space="preserve"> $A8 &lt;= C$112</formula>
    </cfRule>
    <cfRule type="expression" dxfId="7" priority="26">
      <formula xml:space="preserve"> C$114 &lt;= $A$5</formula>
    </cfRule>
  </conditionalFormatting>
  <conditionalFormatting sqref="C112:AX114">
    <cfRule type="expression" dxfId="6" priority="7">
      <formula>C$114 = $A$6</formula>
    </cfRule>
    <cfRule type="expression" dxfId="5" priority="8">
      <formula>OR($A$5=C$114, C$112 &lt;= D$113)</formula>
    </cfRule>
  </conditionalFormatting>
  <conditionalFormatting sqref="C107:AX108">
    <cfRule type="expression" dxfId="4" priority="5">
      <formula>C$114 = $A$6</formula>
    </cfRule>
    <cfRule type="expression" dxfId="3" priority="6">
      <formula>OR($A$5=C$114, C$112 &lt;= D$113)</formula>
    </cfRule>
  </conditionalFormatting>
  <conditionalFormatting sqref="C111:AX111">
    <cfRule type="top10" dxfId="2" priority="1" rank="1"/>
    <cfRule type="colorScale" priority="4">
      <colorScale>
        <cfvo type="min"/>
        <cfvo type="max"/>
        <color theme="8" tint="0.79998168889431442"/>
        <color theme="8" tint="-0.499984740745262"/>
      </colorScale>
    </cfRule>
  </conditionalFormatting>
  <conditionalFormatting sqref="C109:AX110">
    <cfRule type="expression" dxfId="1" priority="2">
      <formula>C$114 = $A$6</formula>
    </cfRule>
    <cfRule type="expression" dxfId="0" priority="3">
      <formula>OR($A$5=C$114, C$112 &lt;= D$113)</formula>
    </cfRule>
  </conditionalFormatting>
  <dataValidations count="1">
    <dataValidation type="whole" imeMode="off" allowBlank="1" showInputMessage="1" showErrorMessage="1" errorTitle="输入数值越界" error="请保证在[0,99]之间" sqref="C107:AX107">
      <formula1>0</formula1>
      <formula2>99</formula2>
    </dataValidation>
  </dataValidation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4" name="Check Box 2">
              <controlPr locked="0" defaultSize="0" autoFill="0" autoLine="0" autoPict="0" altText="">
                <anchor>
                  <from>
                    <xdr:col>0</xdr:col>
                    <xdr:colOff>28575</xdr:colOff>
                    <xdr:row>6</xdr:row>
                    <xdr:rowOff>38100</xdr:rowOff>
                  </from>
                  <to>
                    <xdr:col>4</xdr:col>
                    <xdr:colOff>38100</xdr:colOff>
                    <xdr:row>6</xdr:row>
                    <xdr:rowOff>466725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Histogram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X270</cp:lastModifiedBy>
  <dcterms:created xsi:type="dcterms:W3CDTF">2018-03-08T05:24:38Z</dcterms:created>
  <dcterms:modified xsi:type="dcterms:W3CDTF">2019-10-04T09:16:34Z</dcterms:modified>
</cp:coreProperties>
</file>