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\OneDrive\Daniel_Lee\Jacobs Uni\Algorithms and Data Structures\Homeworks\Homework_5\"/>
    </mc:Choice>
  </mc:AlternateContent>
  <xr:revisionPtr revIDLastSave="162" documentId="11_F25DC773A252ABDACC104885091E785A5ADE58EF" xr6:coauthVersionLast="45" xr6:coauthVersionMax="45" xr10:uidLastSave="{1D4521CB-8D0E-449A-B782-FFAB5938167A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J3" i="1"/>
  <c r="N3" i="1" s="1"/>
  <c r="R3" i="1" s="1"/>
  <c r="I3" i="1"/>
  <c r="M3" i="1" s="1"/>
  <c r="Q3" i="1" s="1"/>
  <c r="H3" i="1"/>
  <c r="L3" i="1" s="1"/>
  <c r="P3" i="1" s="1"/>
  <c r="G3" i="1"/>
  <c r="K3" i="1" s="1"/>
  <c r="O3" i="1" s="1"/>
</calcChain>
</file>

<file path=xl/sharedStrings.xml><?xml version="1.0" encoding="utf-8"?>
<sst xmlns="http://schemas.openxmlformats.org/spreadsheetml/2006/main" count="17" uniqueCount="16">
  <si>
    <t>Naïve Recursive</t>
    <phoneticPr fontId="1" type="noConversion"/>
  </si>
  <si>
    <t>Bottom Up</t>
    <phoneticPr fontId="1" type="noConversion"/>
  </si>
  <si>
    <t>Closed Form</t>
    <phoneticPr fontId="1" type="noConversion"/>
  </si>
  <si>
    <t>Matrix Representation</t>
    <phoneticPr fontId="1" type="noConversion"/>
  </si>
  <si>
    <t>n</t>
    <phoneticPr fontId="1" type="noConversion"/>
  </si>
  <si>
    <t>Test 1</t>
    <phoneticPr fontId="1" type="noConversion"/>
  </si>
  <si>
    <t>Test 2</t>
    <phoneticPr fontId="1" type="noConversion"/>
  </si>
  <si>
    <t>Test 3</t>
    <phoneticPr fontId="1" type="noConversion"/>
  </si>
  <si>
    <t>Average</t>
    <phoneticPr fontId="1" type="noConversion"/>
  </si>
  <si>
    <t>*The graphs of 'Buttom Up', 'Closed Form', and 'Matrix Representation' seems weird because of the outliner points;</t>
    <phoneticPr fontId="1" type="noConversion"/>
  </si>
  <si>
    <t xml:space="preserve"> the total trend of the graph can be obviously seen</t>
  </si>
  <si>
    <t>= O(n^2)</t>
    <phoneticPr fontId="1" type="noConversion"/>
  </si>
  <si>
    <t>= O(n)</t>
    <phoneticPr fontId="1" type="noConversion"/>
  </si>
  <si>
    <t>= O(lg n)</t>
    <phoneticPr fontId="1" type="noConversion"/>
  </si>
  <si>
    <t>* Execution Time for n &gt; 45 of Naïve Recursion</t>
    <phoneticPr fontId="1" type="noConversion"/>
  </si>
  <si>
    <t xml:space="preserve"> couldn't be measured in short time 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</si>
</sst>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11" fontId="0" fillId="0" borderId="6" xfId="0" applyNumberFormat="1" applyBorder="1"/>
    <xf numFmtId="11" fontId="0" fillId="0" borderId="1" xfId="0" applyNumberFormat="1" applyBorder="1"/>
    <xf numFmtId="176" fontId="0" fillId="0" borderId="7" xfId="0" applyNumberFormat="1" applyBorder="1"/>
    <xf numFmtId="176" fontId="0" fillId="0" borderId="10" xfId="0" applyNumberFormat="1" applyBorder="1"/>
    <xf numFmtId="0" fontId="0" fillId="3" borderId="1" xfId="0" applyFill="1" applyBorder="1"/>
    <xf numFmtId="0" fontId="0" fillId="3" borderId="6" xfId="0" applyFill="1" applyBorder="1"/>
    <xf numFmtId="0" fontId="0" fillId="2" borderId="13" xfId="0" applyFill="1" applyBorder="1" applyAlignment="1">
      <alignment horizontal="right"/>
    </xf>
    <xf numFmtId="0" fontId="0" fillId="3" borderId="14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2" xfId="0" applyFill="1" applyBorder="1"/>
    <xf numFmtId="0" fontId="0" fillId="0" borderId="0" xfId="0" quotePrefix="1"/>
    <xf numFmtId="1" fontId="0" fillId="0" borderId="7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Naive Recursion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Sheet1!$F$4:$F$49</c:f>
              <c:numCache>
                <c:formatCode>0.0</c:formatCode>
                <c:ptCount val="46"/>
                <c:pt idx="0">
                  <c:v>0.76666666666666672</c:v>
                </c:pt>
                <c:pt idx="1">
                  <c:v>0.70000000000000007</c:v>
                </c:pt>
                <c:pt idx="2">
                  <c:v>0.76666666666666661</c:v>
                </c:pt>
                <c:pt idx="3">
                  <c:v>1.4666666666666668</c:v>
                </c:pt>
                <c:pt idx="4">
                  <c:v>1.1333333333333335</c:v>
                </c:pt>
                <c:pt idx="5">
                  <c:v>1.0333333333333334</c:v>
                </c:pt>
                <c:pt idx="6">
                  <c:v>1.2666666666666668</c:v>
                </c:pt>
                <c:pt idx="7">
                  <c:v>2.4333333333333331</c:v>
                </c:pt>
                <c:pt idx="8">
                  <c:v>3.0666666666666664</c:v>
                </c:pt>
                <c:pt idx="9">
                  <c:v>4.7666666666666666</c:v>
                </c:pt>
                <c:pt idx="10">
                  <c:v>8.4666666666666668</c:v>
                </c:pt>
                <c:pt idx="11">
                  <c:v>14.699999999999998</c:v>
                </c:pt>
                <c:pt idx="12">
                  <c:v>16.733333333333334</c:v>
                </c:pt>
                <c:pt idx="13">
                  <c:v>34.533333333333331</c:v>
                </c:pt>
                <c:pt idx="14">
                  <c:v>43.366666666666667</c:v>
                </c:pt>
                <c:pt idx="15">
                  <c:v>84.8</c:v>
                </c:pt>
                <c:pt idx="16">
                  <c:v>154.1</c:v>
                </c:pt>
                <c:pt idx="17">
                  <c:v>175.16666666666666</c:v>
                </c:pt>
                <c:pt idx="18">
                  <c:v>313.83333333333331</c:v>
                </c:pt>
                <c:pt idx="19">
                  <c:v>435.43333333333334</c:v>
                </c:pt>
                <c:pt idx="20">
                  <c:v>840.23333333333323</c:v>
                </c:pt>
                <c:pt idx="21">
                  <c:v>1324.2666666666667</c:v>
                </c:pt>
                <c:pt idx="22">
                  <c:v>1739.8999999999999</c:v>
                </c:pt>
                <c:pt idx="23">
                  <c:v>3551.6</c:v>
                </c:pt>
                <c:pt idx="24">
                  <c:v>5412.2333333333327</c:v>
                </c:pt>
                <c:pt idx="25">
                  <c:v>7242.5</c:v>
                </c:pt>
                <c:pt idx="26">
                  <c:v>11337.133333333333</c:v>
                </c:pt>
                <c:pt idx="27">
                  <c:v>18383.8</c:v>
                </c:pt>
                <c:pt idx="28">
                  <c:v>26020.033333333336</c:v>
                </c:pt>
                <c:pt idx="29">
                  <c:v>38650.466666666667</c:v>
                </c:pt>
                <c:pt idx="30">
                  <c:v>75201.833333333328</c:v>
                </c:pt>
                <c:pt idx="31">
                  <c:v>107431.09999999999</c:v>
                </c:pt>
                <c:pt idx="32">
                  <c:v>184602</c:v>
                </c:pt>
                <c:pt idx="33">
                  <c:v>276677.66666666669</c:v>
                </c:pt>
                <c:pt idx="34">
                  <c:v>447335</c:v>
                </c:pt>
                <c:pt idx="35">
                  <c:v>714994.33333333337</c:v>
                </c:pt>
                <c:pt idx="36">
                  <c:v>1160695.6666666667</c:v>
                </c:pt>
                <c:pt idx="37">
                  <c:v>1842623.3333333333</c:v>
                </c:pt>
                <c:pt idx="38">
                  <c:v>2842810</c:v>
                </c:pt>
                <c:pt idx="39">
                  <c:v>4661066.666666667</c:v>
                </c:pt>
                <c:pt idx="40">
                  <c:v>7950926.666666667</c:v>
                </c:pt>
                <c:pt idx="41" formatCode="0">
                  <c:v>12181990</c:v>
                </c:pt>
                <c:pt idx="42" formatCode="0">
                  <c:v>19718100</c:v>
                </c:pt>
                <c:pt idx="43" formatCode="0">
                  <c:v>32786866.666666668</c:v>
                </c:pt>
                <c:pt idx="44" formatCode="0">
                  <c:v>56912833.333333336</c:v>
                </c:pt>
                <c:pt idx="45" formatCode="0">
                  <c:v>92562333.333333328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4-4E89-A445-6B81B238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90488"/>
        <c:axId val="726490808"/>
      </c:scatterChart>
      <c:valAx>
        <c:axId val="72649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490808"/>
        <c:crosses val="autoZero"/>
        <c:crossBetween val="midCat"/>
      </c:valAx>
      <c:valAx>
        <c:axId val="7264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49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Matrix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Sheet1!$R$4:$R$84</c:f>
              <c:numCache>
                <c:formatCode>0.0</c:formatCode>
                <c:ptCount val="81"/>
                <c:pt idx="0">
                  <c:v>0.96666666666666667</c:v>
                </c:pt>
                <c:pt idx="1">
                  <c:v>0.76666666666666661</c:v>
                </c:pt>
                <c:pt idx="2">
                  <c:v>0.69999999999999984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</c:v>
                </c:pt>
                <c:pt idx="6">
                  <c:v>0.66666666666666663</c:v>
                </c:pt>
                <c:pt idx="7">
                  <c:v>0.73333333333333339</c:v>
                </c:pt>
                <c:pt idx="8">
                  <c:v>0.96666666666666667</c:v>
                </c:pt>
                <c:pt idx="9">
                  <c:v>0.73333333333333339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0.76666666666666661</c:v>
                </c:pt>
                <c:pt idx="13">
                  <c:v>0.69999999999999984</c:v>
                </c:pt>
                <c:pt idx="14">
                  <c:v>0.8666666666666667</c:v>
                </c:pt>
                <c:pt idx="15">
                  <c:v>0.70000000000000007</c:v>
                </c:pt>
                <c:pt idx="16">
                  <c:v>0.83333333333333337</c:v>
                </c:pt>
                <c:pt idx="17">
                  <c:v>0.8666666666666667</c:v>
                </c:pt>
                <c:pt idx="18">
                  <c:v>0.83333333333333337</c:v>
                </c:pt>
                <c:pt idx="19">
                  <c:v>1.0333333333333332</c:v>
                </c:pt>
                <c:pt idx="20">
                  <c:v>1</c:v>
                </c:pt>
                <c:pt idx="21">
                  <c:v>1.1000000000000001</c:v>
                </c:pt>
                <c:pt idx="22">
                  <c:v>0.96666666666666667</c:v>
                </c:pt>
                <c:pt idx="23">
                  <c:v>1.0333333333333334</c:v>
                </c:pt>
                <c:pt idx="24">
                  <c:v>1</c:v>
                </c:pt>
                <c:pt idx="25">
                  <c:v>0.96666666666666667</c:v>
                </c:pt>
                <c:pt idx="26">
                  <c:v>1.0333333333333334</c:v>
                </c:pt>
                <c:pt idx="27">
                  <c:v>6.833333333333333</c:v>
                </c:pt>
                <c:pt idx="28">
                  <c:v>1.0999999999999999</c:v>
                </c:pt>
                <c:pt idx="29">
                  <c:v>1.1333333333333335</c:v>
                </c:pt>
                <c:pt idx="30">
                  <c:v>1.0999999999999999</c:v>
                </c:pt>
                <c:pt idx="31">
                  <c:v>1.4666666666666668</c:v>
                </c:pt>
                <c:pt idx="32">
                  <c:v>1.7333333333333334</c:v>
                </c:pt>
                <c:pt idx="33">
                  <c:v>1.4666666666666668</c:v>
                </c:pt>
                <c:pt idx="34">
                  <c:v>1.4666666666666668</c:v>
                </c:pt>
                <c:pt idx="35">
                  <c:v>1.8</c:v>
                </c:pt>
                <c:pt idx="36">
                  <c:v>1.2666666666666668</c:v>
                </c:pt>
                <c:pt idx="37">
                  <c:v>1.7666666666666666</c:v>
                </c:pt>
                <c:pt idx="38">
                  <c:v>1.1333333333333335</c:v>
                </c:pt>
                <c:pt idx="39">
                  <c:v>1.7</c:v>
                </c:pt>
                <c:pt idx="40">
                  <c:v>1.7333333333333334</c:v>
                </c:pt>
                <c:pt idx="41">
                  <c:v>1.3333333333333333</c:v>
                </c:pt>
                <c:pt idx="42">
                  <c:v>1.2000000000000002</c:v>
                </c:pt>
                <c:pt idx="43">
                  <c:v>2.0333333333333332</c:v>
                </c:pt>
                <c:pt idx="44">
                  <c:v>1.5333333333333332</c:v>
                </c:pt>
                <c:pt idx="45">
                  <c:v>1.8333333333333333</c:v>
                </c:pt>
                <c:pt idx="46">
                  <c:v>1.5666666666666664</c:v>
                </c:pt>
                <c:pt idx="47">
                  <c:v>1.6333333333333335</c:v>
                </c:pt>
                <c:pt idx="48">
                  <c:v>1.3333333333333333</c:v>
                </c:pt>
                <c:pt idx="49">
                  <c:v>2.1666666666666665</c:v>
                </c:pt>
                <c:pt idx="50">
                  <c:v>1.5</c:v>
                </c:pt>
                <c:pt idx="51">
                  <c:v>7.7666666666666666</c:v>
                </c:pt>
                <c:pt idx="52">
                  <c:v>1.5333333333333332</c:v>
                </c:pt>
                <c:pt idx="53">
                  <c:v>1.6333333333333335</c:v>
                </c:pt>
                <c:pt idx="54">
                  <c:v>2.0666666666666664</c:v>
                </c:pt>
                <c:pt idx="55">
                  <c:v>2.2000000000000002</c:v>
                </c:pt>
                <c:pt idx="56">
                  <c:v>1.5999999999999999</c:v>
                </c:pt>
                <c:pt idx="57">
                  <c:v>2.2333333333333329</c:v>
                </c:pt>
                <c:pt idx="58">
                  <c:v>1.5333333333333334</c:v>
                </c:pt>
                <c:pt idx="59">
                  <c:v>1.5</c:v>
                </c:pt>
                <c:pt idx="60">
                  <c:v>1.5999999999999999</c:v>
                </c:pt>
                <c:pt idx="61">
                  <c:v>2</c:v>
                </c:pt>
                <c:pt idx="62">
                  <c:v>1.6666666666666667</c:v>
                </c:pt>
                <c:pt idx="63">
                  <c:v>1.6333333333333335</c:v>
                </c:pt>
                <c:pt idx="64">
                  <c:v>2.9666666666666668</c:v>
                </c:pt>
                <c:pt idx="65">
                  <c:v>1.4333333333333336</c:v>
                </c:pt>
                <c:pt idx="66">
                  <c:v>1.4333333333333333</c:v>
                </c:pt>
                <c:pt idx="67">
                  <c:v>1.4000000000000001</c:v>
                </c:pt>
                <c:pt idx="68">
                  <c:v>7.6333333333333329</c:v>
                </c:pt>
                <c:pt idx="69">
                  <c:v>1.4666666666666668</c:v>
                </c:pt>
                <c:pt idx="70">
                  <c:v>1.8333333333333333</c:v>
                </c:pt>
                <c:pt idx="71">
                  <c:v>1.8999999999999997</c:v>
                </c:pt>
                <c:pt idx="72">
                  <c:v>10.466666666666667</c:v>
                </c:pt>
                <c:pt idx="73">
                  <c:v>1.8</c:v>
                </c:pt>
                <c:pt idx="74">
                  <c:v>1.7666666666666668</c:v>
                </c:pt>
                <c:pt idx="75">
                  <c:v>1.3333333333333333</c:v>
                </c:pt>
                <c:pt idx="76">
                  <c:v>1.8</c:v>
                </c:pt>
                <c:pt idx="77">
                  <c:v>1.6000000000000003</c:v>
                </c:pt>
                <c:pt idx="78">
                  <c:v>1.9000000000000001</c:v>
                </c:pt>
                <c:pt idx="79">
                  <c:v>1.8666666666666665</c:v>
                </c:pt>
                <c:pt idx="80">
                  <c:v>9.0666666666666682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0-4AE7-89EF-17355460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69016"/>
        <c:axId val="694772216"/>
      </c:scatterChart>
      <c:valAx>
        <c:axId val="69476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772216"/>
        <c:crosses val="autoZero"/>
        <c:crossBetween val="midCat"/>
      </c:valAx>
      <c:valAx>
        <c:axId val="6947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7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Buttom</a:t>
            </a:r>
            <a:r>
              <a:rPr lang="en-US" altLang="ko-KR" baseline="0"/>
              <a:t> Up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Sheet1!$B$1:$B$81</c:f>
              <c:strCache>
                <c:ptCount val="81"/>
                <c:pt idx="1">
                  <c:v>n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</c:strCache>
            </c:strRef>
          </c:xVal>
          <c:yVal>
            <c:numRef>
              <c:f>Sheet1!$J$1:$J$81</c:f>
              <c:numCache>
                <c:formatCode>General</c:formatCode>
                <c:ptCount val="81"/>
                <c:pt idx="2">
                  <c:v>0</c:v>
                </c:pt>
                <c:pt idx="3" formatCode="0.0">
                  <c:v>0.66666666666666663</c:v>
                </c:pt>
                <c:pt idx="4" formatCode="0.0">
                  <c:v>0.6333333333333333</c:v>
                </c:pt>
                <c:pt idx="5" formatCode="0.0">
                  <c:v>0.53333333333333333</c:v>
                </c:pt>
                <c:pt idx="6" formatCode="0.0">
                  <c:v>0.6</c:v>
                </c:pt>
                <c:pt idx="7" formatCode="0.0">
                  <c:v>0.6</c:v>
                </c:pt>
                <c:pt idx="8" formatCode="0.0">
                  <c:v>0.6</c:v>
                </c:pt>
                <c:pt idx="9" formatCode="0.0">
                  <c:v>0.73333333333333339</c:v>
                </c:pt>
                <c:pt idx="10" formatCode="0.0">
                  <c:v>0.6333333333333333</c:v>
                </c:pt>
                <c:pt idx="11" formatCode="0.0">
                  <c:v>0.6</c:v>
                </c:pt>
                <c:pt idx="12" formatCode="0.0">
                  <c:v>0.6333333333333333</c:v>
                </c:pt>
                <c:pt idx="13" formatCode="0.0">
                  <c:v>0.83333333333333337</c:v>
                </c:pt>
                <c:pt idx="14" formatCode="0.0">
                  <c:v>0.70000000000000007</c:v>
                </c:pt>
                <c:pt idx="15" formatCode="0.0">
                  <c:v>0.76666666666666661</c:v>
                </c:pt>
                <c:pt idx="16" formatCode="0.0">
                  <c:v>0.69999999999999984</c:v>
                </c:pt>
                <c:pt idx="17" formatCode="0.0">
                  <c:v>0.56666666666666676</c:v>
                </c:pt>
                <c:pt idx="18" formatCode="0.0">
                  <c:v>0.76666666666666661</c:v>
                </c:pt>
                <c:pt idx="19" formatCode="0.0">
                  <c:v>0.69999999999999984</c:v>
                </c:pt>
                <c:pt idx="20" formatCode="0.0">
                  <c:v>0.73333333333333339</c:v>
                </c:pt>
                <c:pt idx="21" formatCode="0.0">
                  <c:v>0.6</c:v>
                </c:pt>
                <c:pt idx="22" formatCode="0.0">
                  <c:v>0.73333333333333339</c:v>
                </c:pt>
                <c:pt idx="23" formatCode="0.0">
                  <c:v>0.76666666666666661</c:v>
                </c:pt>
                <c:pt idx="24" formatCode="0.0">
                  <c:v>0.76666666666666661</c:v>
                </c:pt>
                <c:pt idx="25" formatCode="0.0">
                  <c:v>0.79999999999999993</c:v>
                </c:pt>
                <c:pt idx="26" formatCode="0.0">
                  <c:v>0.73333333333333339</c:v>
                </c:pt>
                <c:pt idx="27" formatCode="0.0">
                  <c:v>0.76666666666666661</c:v>
                </c:pt>
                <c:pt idx="28" formatCode="0.0">
                  <c:v>0.96666666666666667</c:v>
                </c:pt>
                <c:pt idx="29" formatCode="0.0">
                  <c:v>0.73333333333333339</c:v>
                </c:pt>
                <c:pt idx="30" formatCode="0.0">
                  <c:v>0.76666666666666661</c:v>
                </c:pt>
                <c:pt idx="31" formatCode="0.0">
                  <c:v>0.73333333333333339</c:v>
                </c:pt>
                <c:pt idx="32" formatCode="0.0">
                  <c:v>0.76666666666666661</c:v>
                </c:pt>
                <c:pt idx="33" formatCode="0.0">
                  <c:v>0.83333333333333337</c:v>
                </c:pt>
                <c:pt idx="34" formatCode="0.0">
                  <c:v>1.2</c:v>
                </c:pt>
                <c:pt idx="35" formatCode="0.0">
                  <c:v>1.0333333333333334</c:v>
                </c:pt>
                <c:pt idx="36" formatCode="0.0">
                  <c:v>1.0333333333333332</c:v>
                </c:pt>
                <c:pt idx="37" formatCode="0.0">
                  <c:v>0.8666666666666667</c:v>
                </c:pt>
                <c:pt idx="38" formatCode="0.0">
                  <c:v>0.8666666666666667</c:v>
                </c:pt>
                <c:pt idx="39" formatCode="0.0">
                  <c:v>2</c:v>
                </c:pt>
                <c:pt idx="40" formatCode="0.0">
                  <c:v>1.3333333333333333</c:v>
                </c:pt>
                <c:pt idx="41" formatCode="0.0">
                  <c:v>1.0333333333333334</c:v>
                </c:pt>
                <c:pt idx="42" formatCode="0.0">
                  <c:v>1.2000000000000002</c:v>
                </c:pt>
                <c:pt idx="43" formatCode="0.0">
                  <c:v>1.0666666666666667</c:v>
                </c:pt>
                <c:pt idx="44" formatCode="0.0">
                  <c:v>1.3333333333333333</c:v>
                </c:pt>
                <c:pt idx="45" formatCode="0.0">
                  <c:v>0.93333333333333324</c:v>
                </c:pt>
                <c:pt idx="46" formatCode="0.0">
                  <c:v>1</c:v>
                </c:pt>
                <c:pt idx="47" formatCode="0.0">
                  <c:v>1.0999999999999999</c:v>
                </c:pt>
                <c:pt idx="48" formatCode="0.0">
                  <c:v>1.3333333333333333</c:v>
                </c:pt>
                <c:pt idx="49" formatCode="0.0">
                  <c:v>2.5666666666666669</c:v>
                </c:pt>
                <c:pt idx="50" formatCode="0.0">
                  <c:v>7.6000000000000005</c:v>
                </c:pt>
                <c:pt idx="51" formatCode="0.0">
                  <c:v>0.83333333333333337</c:v>
                </c:pt>
                <c:pt idx="52" formatCode="0.0">
                  <c:v>1.2666666666666666</c:v>
                </c:pt>
                <c:pt idx="53" formatCode="0.0">
                  <c:v>1.3999999999999997</c:v>
                </c:pt>
                <c:pt idx="54" formatCode="0.0">
                  <c:v>1.2333333333333334</c:v>
                </c:pt>
                <c:pt idx="55" formatCode="0.0">
                  <c:v>0.83333333333333337</c:v>
                </c:pt>
                <c:pt idx="56" formatCode="0.0">
                  <c:v>1.3999999999999997</c:v>
                </c:pt>
                <c:pt idx="57" formatCode="0.0">
                  <c:v>1.2</c:v>
                </c:pt>
                <c:pt idx="58" formatCode="0.0">
                  <c:v>1.3</c:v>
                </c:pt>
                <c:pt idx="59" formatCode="0.0">
                  <c:v>1.2333333333333334</c:v>
                </c:pt>
                <c:pt idx="60" formatCode="0.0">
                  <c:v>1.0333333333333334</c:v>
                </c:pt>
                <c:pt idx="61" formatCode="0.0">
                  <c:v>1</c:v>
                </c:pt>
                <c:pt idx="62" formatCode="0.0">
                  <c:v>2.1333333333333333</c:v>
                </c:pt>
                <c:pt idx="63" formatCode="0.0">
                  <c:v>1.0666666666666667</c:v>
                </c:pt>
                <c:pt idx="64" formatCode="0.0">
                  <c:v>1</c:v>
                </c:pt>
                <c:pt idx="65" formatCode="0.0">
                  <c:v>1.3333333333333333</c:v>
                </c:pt>
                <c:pt idx="66" formatCode="0.0">
                  <c:v>1.1333333333333333</c:v>
                </c:pt>
                <c:pt idx="67" formatCode="0.0">
                  <c:v>1.4666666666666668</c:v>
                </c:pt>
                <c:pt idx="68" formatCode="0.0">
                  <c:v>1.1666666666666667</c:v>
                </c:pt>
                <c:pt idx="69" formatCode="0.0">
                  <c:v>1.2666666666666666</c:v>
                </c:pt>
                <c:pt idx="70" formatCode="0.0">
                  <c:v>1.1333333333333335</c:v>
                </c:pt>
                <c:pt idx="71" formatCode="0.0">
                  <c:v>1.1000000000000001</c:v>
                </c:pt>
                <c:pt idx="72" formatCode="0.0">
                  <c:v>1</c:v>
                </c:pt>
                <c:pt idx="73" formatCode="0.0">
                  <c:v>0.93333333333333324</c:v>
                </c:pt>
                <c:pt idx="74" formatCode="0.0">
                  <c:v>1.1666666666666667</c:v>
                </c:pt>
                <c:pt idx="75" formatCode="0.0">
                  <c:v>1.0999999999999999</c:v>
                </c:pt>
                <c:pt idx="76" formatCode="0.0">
                  <c:v>1.3333333333333333</c:v>
                </c:pt>
                <c:pt idx="77" formatCode="0.0">
                  <c:v>1.1666666666666667</c:v>
                </c:pt>
                <c:pt idx="78" formatCode="0.0">
                  <c:v>1.1666666666666667</c:v>
                </c:pt>
                <c:pt idx="79" formatCode="0.0">
                  <c:v>1.2666666666666666</c:v>
                </c:pt>
                <c:pt idx="80" formatCode="0.0">
                  <c:v>1.0333333333333334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1-4B58-BD26-7ADE5402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79608"/>
        <c:axId val="726478008"/>
      </c:scatterChart>
      <c:valAx>
        <c:axId val="7264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478008"/>
        <c:crosses val="autoZero"/>
        <c:crossBetween val="midCat"/>
      </c:valAx>
      <c:valAx>
        <c:axId val="7264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47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Closed</a:t>
            </a:r>
            <a:r>
              <a:rPr lang="en-US" altLang="ko-KR" baseline="0"/>
              <a:t> Form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Sheet1!$N$4:$N$84</c:f>
              <c:numCache>
                <c:formatCode>0.0</c:formatCode>
                <c:ptCount val="81"/>
                <c:pt idx="0">
                  <c:v>0.5</c:v>
                </c:pt>
                <c:pt idx="1">
                  <c:v>0.23333333333333331</c:v>
                </c:pt>
                <c:pt idx="2">
                  <c:v>0.26666666666666666</c:v>
                </c:pt>
                <c:pt idx="3">
                  <c:v>6.833333333333333</c:v>
                </c:pt>
                <c:pt idx="4">
                  <c:v>0.6333333333333333</c:v>
                </c:pt>
                <c:pt idx="5">
                  <c:v>0.66666666666666663</c:v>
                </c:pt>
                <c:pt idx="6">
                  <c:v>0.73333333333333339</c:v>
                </c:pt>
                <c:pt idx="7">
                  <c:v>0.76666666666666661</c:v>
                </c:pt>
                <c:pt idx="8">
                  <c:v>0.69999999999999984</c:v>
                </c:pt>
                <c:pt idx="9">
                  <c:v>0.80000000000000016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0.93333333333333324</c:v>
                </c:pt>
                <c:pt idx="13">
                  <c:v>0.93333333333333346</c:v>
                </c:pt>
                <c:pt idx="14">
                  <c:v>0.9</c:v>
                </c:pt>
                <c:pt idx="15">
                  <c:v>0.83333333333333337</c:v>
                </c:pt>
                <c:pt idx="16">
                  <c:v>0.8666666666666667</c:v>
                </c:pt>
                <c:pt idx="17">
                  <c:v>0.9</c:v>
                </c:pt>
                <c:pt idx="18">
                  <c:v>1</c:v>
                </c:pt>
                <c:pt idx="19">
                  <c:v>0.93333333333333324</c:v>
                </c:pt>
                <c:pt idx="20">
                  <c:v>1</c:v>
                </c:pt>
                <c:pt idx="21">
                  <c:v>1.0333333333333334</c:v>
                </c:pt>
                <c:pt idx="22">
                  <c:v>1.2</c:v>
                </c:pt>
                <c:pt idx="23">
                  <c:v>1.1333333333333333</c:v>
                </c:pt>
                <c:pt idx="24">
                  <c:v>1.1333333333333335</c:v>
                </c:pt>
                <c:pt idx="25">
                  <c:v>1.1666666666666667</c:v>
                </c:pt>
                <c:pt idx="26">
                  <c:v>1.1333333333333333</c:v>
                </c:pt>
                <c:pt idx="27">
                  <c:v>1.1333333333333335</c:v>
                </c:pt>
                <c:pt idx="28">
                  <c:v>1.1333333333333333</c:v>
                </c:pt>
                <c:pt idx="29">
                  <c:v>1.4333333333333333</c:v>
                </c:pt>
                <c:pt idx="30">
                  <c:v>1.2999999999999998</c:v>
                </c:pt>
                <c:pt idx="31">
                  <c:v>1.2666666666666666</c:v>
                </c:pt>
                <c:pt idx="32">
                  <c:v>1.2</c:v>
                </c:pt>
                <c:pt idx="33">
                  <c:v>1.3999999999999997</c:v>
                </c:pt>
                <c:pt idx="34">
                  <c:v>1.3666666666666665</c:v>
                </c:pt>
                <c:pt idx="35">
                  <c:v>1.4333333333333336</c:v>
                </c:pt>
                <c:pt idx="36">
                  <c:v>1.7666666666666666</c:v>
                </c:pt>
                <c:pt idx="37">
                  <c:v>1.9666666666666668</c:v>
                </c:pt>
                <c:pt idx="38">
                  <c:v>2.0666666666666669</c:v>
                </c:pt>
                <c:pt idx="39">
                  <c:v>1.5333333333333332</c:v>
                </c:pt>
                <c:pt idx="40">
                  <c:v>6.7333333333333343</c:v>
                </c:pt>
                <c:pt idx="41">
                  <c:v>1.8</c:v>
                </c:pt>
                <c:pt idx="42">
                  <c:v>3.7666666666666662</c:v>
                </c:pt>
                <c:pt idx="43">
                  <c:v>4.3</c:v>
                </c:pt>
                <c:pt idx="44">
                  <c:v>1.5666666666666667</c:v>
                </c:pt>
                <c:pt idx="45">
                  <c:v>7.5999999999999988</c:v>
                </c:pt>
                <c:pt idx="46">
                  <c:v>1.6666666666666667</c:v>
                </c:pt>
                <c:pt idx="47">
                  <c:v>1.7</c:v>
                </c:pt>
                <c:pt idx="48">
                  <c:v>1.7</c:v>
                </c:pt>
                <c:pt idx="49">
                  <c:v>1.8333333333333333</c:v>
                </c:pt>
                <c:pt idx="50">
                  <c:v>1.6666666666666667</c:v>
                </c:pt>
                <c:pt idx="51">
                  <c:v>1.9333333333333329</c:v>
                </c:pt>
                <c:pt idx="52">
                  <c:v>2.1</c:v>
                </c:pt>
                <c:pt idx="53">
                  <c:v>1.8999999999999997</c:v>
                </c:pt>
                <c:pt idx="54">
                  <c:v>2</c:v>
                </c:pt>
                <c:pt idx="55">
                  <c:v>1.9000000000000001</c:v>
                </c:pt>
                <c:pt idx="56">
                  <c:v>2.0333333333333332</c:v>
                </c:pt>
                <c:pt idx="57">
                  <c:v>4.6333333333333337</c:v>
                </c:pt>
                <c:pt idx="58">
                  <c:v>1.9000000000000001</c:v>
                </c:pt>
                <c:pt idx="59">
                  <c:v>4.0666666666666664</c:v>
                </c:pt>
                <c:pt idx="60">
                  <c:v>4.5666666666666664</c:v>
                </c:pt>
                <c:pt idx="61">
                  <c:v>1.7666666666666666</c:v>
                </c:pt>
                <c:pt idx="62">
                  <c:v>2.0666666666666664</c:v>
                </c:pt>
                <c:pt idx="63">
                  <c:v>2.3666666666666667</c:v>
                </c:pt>
                <c:pt idx="64">
                  <c:v>2.1</c:v>
                </c:pt>
                <c:pt idx="65">
                  <c:v>2.0666666666666669</c:v>
                </c:pt>
                <c:pt idx="66">
                  <c:v>2.6</c:v>
                </c:pt>
                <c:pt idx="67">
                  <c:v>2</c:v>
                </c:pt>
                <c:pt idx="68">
                  <c:v>2.0666666666666669</c:v>
                </c:pt>
                <c:pt idx="69">
                  <c:v>2.1333333333333333</c:v>
                </c:pt>
                <c:pt idx="70">
                  <c:v>2.2333333333333334</c:v>
                </c:pt>
                <c:pt idx="71">
                  <c:v>2.3333333333333335</c:v>
                </c:pt>
                <c:pt idx="72">
                  <c:v>2.0666666666666664</c:v>
                </c:pt>
                <c:pt idx="73">
                  <c:v>10.200000000000001</c:v>
                </c:pt>
                <c:pt idx="74">
                  <c:v>10.233333333333334</c:v>
                </c:pt>
                <c:pt idx="75">
                  <c:v>2.1</c:v>
                </c:pt>
                <c:pt idx="76">
                  <c:v>5.4666666666666677</c:v>
                </c:pt>
                <c:pt idx="77">
                  <c:v>4.833333333333333</c:v>
                </c:pt>
                <c:pt idx="78">
                  <c:v>2.1999999999999997</c:v>
                </c:pt>
                <c:pt idx="79">
                  <c:v>2.3666666666666667</c:v>
                </c:pt>
                <c:pt idx="80">
                  <c:v>2.1666666666666665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3-43C3-8559-D6E971F1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54128"/>
        <c:axId val="829352848"/>
      </c:scatterChart>
      <c:valAx>
        <c:axId val="8293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352848"/>
        <c:crosses val="autoZero"/>
        <c:crossBetween val="midCat"/>
      </c:valAx>
      <c:valAx>
        <c:axId val="829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3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Fibonacci Sequence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 Recursive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Sheet1!$F$4:$F$84</c:f>
              <c:numCache>
                <c:formatCode>0.0</c:formatCode>
                <c:ptCount val="81"/>
                <c:pt idx="0">
                  <c:v>0.76666666666666672</c:v>
                </c:pt>
                <c:pt idx="1">
                  <c:v>0.70000000000000007</c:v>
                </c:pt>
                <c:pt idx="2">
                  <c:v>0.76666666666666661</c:v>
                </c:pt>
                <c:pt idx="3">
                  <c:v>1.4666666666666668</c:v>
                </c:pt>
                <c:pt idx="4">
                  <c:v>1.1333333333333335</c:v>
                </c:pt>
                <c:pt idx="5">
                  <c:v>1.0333333333333334</c:v>
                </c:pt>
                <c:pt idx="6">
                  <c:v>1.2666666666666668</c:v>
                </c:pt>
                <c:pt idx="7">
                  <c:v>2.4333333333333331</c:v>
                </c:pt>
                <c:pt idx="8">
                  <c:v>3.0666666666666664</c:v>
                </c:pt>
                <c:pt idx="9">
                  <c:v>4.7666666666666666</c:v>
                </c:pt>
                <c:pt idx="10">
                  <c:v>8.4666666666666668</c:v>
                </c:pt>
                <c:pt idx="11">
                  <c:v>14.699999999999998</c:v>
                </c:pt>
                <c:pt idx="12">
                  <c:v>16.733333333333334</c:v>
                </c:pt>
                <c:pt idx="13">
                  <c:v>34.533333333333331</c:v>
                </c:pt>
                <c:pt idx="14">
                  <c:v>43.366666666666667</c:v>
                </c:pt>
                <c:pt idx="15">
                  <c:v>84.8</c:v>
                </c:pt>
                <c:pt idx="16">
                  <c:v>154.1</c:v>
                </c:pt>
                <c:pt idx="17">
                  <c:v>175.16666666666666</c:v>
                </c:pt>
                <c:pt idx="18">
                  <c:v>313.83333333333331</c:v>
                </c:pt>
                <c:pt idx="19">
                  <c:v>435.43333333333334</c:v>
                </c:pt>
                <c:pt idx="20">
                  <c:v>840.23333333333323</c:v>
                </c:pt>
                <c:pt idx="21">
                  <c:v>1324.2666666666667</c:v>
                </c:pt>
                <c:pt idx="22">
                  <c:v>1739.8999999999999</c:v>
                </c:pt>
                <c:pt idx="23">
                  <c:v>3551.6</c:v>
                </c:pt>
                <c:pt idx="24">
                  <c:v>5412.2333333333327</c:v>
                </c:pt>
                <c:pt idx="25">
                  <c:v>7242.5</c:v>
                </c:pt>
                <c:pt idx="26">
                  <c:v>11337.133333333333</c:v>
                </c:pt>
                <c:pt idx="27">
                  <c:v>18383.8</c:v>
                </c:pt>
                <c:pt idx="28">
                  <c:v>26020.033333333336</c:v>
                </c:pt>
                <c:pt idx="29">
                  <c:v>38650.466666666667</c:v>
                </c:pt>
                <c:pt idx="30">
                  <c:v>75201.833333333328</c:v>
                </c:pt>
                <c:pt idx="31">
                  <c:v>107431.09999999999</c:v>
                </c:pt>
                <c:pt idx="32">
                  <c:v>184602</c:v>
                </c:pt>
                <c:pt idx="33">
                  <c:v>276677.66666666669</c:v>
                </c:pt>
                <c:pt idx="34">
                  <c:v>447335</c:v>
                </c:pt>
                <c:pt idx="35">
                  <c:v>714994.33333333337</c:v>
                </c:pt>
                <c:pt idx="36">
                  <c:v>1160695.6666666667</c:v>
                </c:pt>
                <c:pt idx="37">
                  <c:v>1842623.3333333333</c:v>
                </c:pt>
                <c:pt idx="38">
                  <c:v>2842810</c:v>
                </c:pt>
                <c:pt idx="39">
                  <c:v>4661066.666666667</c:v>
                </c:pt>
                <c:pt idx="40">
                  <c:v>7950926.666666667</c:v>
                </c:pt>
                <c:pt idx="41" formatCode="0">
                  <c:v>12181990</c:v>
                </c:pt>
                <c:pt idx="42" formatCode="0">
                  <c:v>19718100</c:v>
                </c:pt>
                <c:pt idx="43" formatCode="0">
                  <c:v>32786866.666666668</c:v>
                </c:pt>
                <c:pt idx="44" formatCode="0">
                  <c:v>56912833.333333336</c:v>
                </c:pt>
                <c:pt idx="45" formatCode="0">
                  <c:v>92562333.333333328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B3A-8597-5748A6513A78}"/>
            </c:ext>
          </c:extLst>
        </c:ser>
        <c:ser>
          <c:idx val="1"/>
          <c:order val="1"/>
          <c:tx>
            <c:v>Bottom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Sheet1!$J$4:$J$84</c:f>
              <c:numCache>
                <c:formatCode>0.0</c:formatCode>
                <c:ptCount val="81"/>
                <c:pt idx="0">
                  <c:v>0.66666666666666663</c:v>
                </c:pt>
                <c:pt idx="1">
                  <c:v>0.6333333333333333</c:v>
                </c:pt>
                <c:pt idx="2">
                  <c:v>0.53333333333333333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0.73333333333333339</c:v>
                </c:pt>
                <c:pt idx="7">
                  <c:v>0.6333333333333333</c:v>
                </c:pt>
                <c:pt idx="8">
                  <c:v>0.6</c:v>
                </c:pt>
                <c:pt idx="9">
                  <c:v>0.6333333333333333</c:v>
                </c:pt>
                <c:pt idx="10">
                  <c:v>0.83333333333333337</c:v>
                </c:pt>
                <c:pt idx="11">
                  <c:v>0.70000000000000007</c:v>
                </c:pt>
                <c:pt idx="12">
                  <c:v>0.76666666666666661</c:v>
                </c:pt>
                <c:pt idx="13">
                  <c:v>0.69999999999999984</c:v>
                </c:pt>
                <c:pt idx="14">
                  <c:v>0.56666666666666676</c:v>
                </c:pt>
                <c:pt idx="15">
                  <c:v>0.76666666666666661</c:v>
                </c:pt>
                <c:pt idx="16">
                  <c:v>0.69999999999999984</c:v>
                </c:pt>
                <c:pt idx="17">
                  <c:v>0.73333333333333339</c:v>
                </c:pt>
                <c:pt idx="18">
                  <c:v>0.6</c:v>
                </c:pt>
                <c:pt idx="19">
                  <c:v>0.73333333333333339</c:v>
                </c:pt>
                <c:pt idx="20">
                  <c:v>0.76666666666666661</c:v>
                </c:pt>
                <c:pt idx="21">
                  <c:v>0.76666666666666661</c:v>
                </c:pt>
                <c:pt idx="22">
                  <c:v>0.79999999999999993</c:v>
                </c:pt>
                <c:pt idx="23">
                  <c:v>0.73333333333333339</c:v>
                </c:pt>
                <c:pt idx="24">
                  <c:v>0.76666666666666661</c:v>
                </c:pt>
                <c:pt idx="25">
                  <c:v>0.96666666666666667</c:v>
                </c:pt>
                <c:pt idx="26">
                  <c:v>0.73333333333333339</c:v>
                </c:pt>
                <c:pt idx="27">
                  <c:v>0.76666666666666661</c:v>
                </c:pt>
                <c:pt idx="28">
                  <c:v>0.73333333333333339</c:v>
                </c:pt>
                <c:pt idx="29">
                  <c:v>0.76666666666666661</c:v>
                </c:pt>
                <c:pt idx="30">
                  <c:v>0.83333333333333337</c:v>
                </c:pt>
                <c:pt idx="31">
                  <c:v>1.2</c:v>
                </c:pt>
                <c:pt idx="32">
                  <c:v>1.0333333333333334</c:v>
                </c:pt>
                <c:pt idx="33">
                  <c:v>1.0333333333333332</c:v>
                </c:pt>
                <c:pt idx="34">
                  <c:v>0.8666666666666667</c:v>
                </c:pt>
                <c:pt idx="35">
                  <c:v>0.8666666666666667</c:v>
                </c:pt>
                <c:pt idx="36">
                  <c:v>2</c:v>
                </c:pt>
                <c:pt idx="37">
                  <c:v>1.3333333333333333</c:v>
                </c:pt>
                <c:pt idx="38">
                  <c:v>1.0333333333333334</c:v>
                </c:pt>
                <c:pt idx="39">
                  <c:v>1.2000000000000002</c:v>
                </c:pt>
                <c:pt idx="40">
                  <c:v>1.0666666666666667</c:v>
                </c:pt>
                <c:pt idx="41">
                  <c:v>1.3333333333333333</c:v>
                </c:pt>
                <c:pt idx="42">
                  <c:v>0.93333333333333324</c:v>
                </c:pt>
                <c:pt idx="43">
                  <c:v>1</c:v>
                </c:pt>
                <c:pt idx="44">
                  <c:v>1.0999999999999999</c:v>
                </c:pt>
                <c:pt idx="45">
                  <c:v>1.3333333333333333</c:v>
                </c:pt>
                <c:pt idx="46">
                  <c:v>2.5666666666666669</c:v>
                </c:pt>
                <c:pt idx="47">
                  <c:v>7.6000000000000005</c:v>
                </c:pt>
                <c:pt idx="48">
                  <c:v>0.83333333333333337</c:v>
                </c:pt>
                <c:pt idx="49">
                  <c:v>1.2666666666666666</c:v>
                </c:pt>
                <c:pt idx="50">
                  <c:v>1.3999999999999997</c:v>
                </c:pt>
                <c:pt idx="51">
                  <c:v>1.2333333333333334</c:v>
                </c:pt>
                <c:pt idx="52">
                  <c:v>0.83333333333333337</c:v>
                </c:pt>
                <c:pt idx="53">
                  <c:v>1.3999999999999997</c:v>
                </c:pt>
                <c:pt idx="54">
                  <c:v>1.2</c:v>
                </c:pt>
                <c:pt idx="55">
                  <c:v>1.3</c:v>
                </c:pt>
                <c:pt idx="56">
                  <c:v>1.2333333333333334</c:v>
                </c:pt>
                <c:pt idx="57">
                  <c:v>1.0333333333333334</c:v>
                </c:pt>
                <c:pt idx="58">
                  <c:v>1</c:v>
                </c:pt>
                <c:pt idx="59">
                  <c:v>2.1333333333333333</c:v>
                </c:pt>
                <c:pt idx="60">
                  <c:v>1.0666666666666667</c:v>
                </c:pt>
                <c:pt idx="61">
                  <c:v>1</c:v>
                </c:pt>
                <c:pt idx="62">
                  <c:v>1.3333333333333333</c:v>
                </c:pt>
                <c:pt idx="63">
                  <c:v>1.1333333333333333</c:v>
                </c:pt>
                <c:pt idx="64">
                  <c:v>1.4666666666666668</c:v>
                </c:pt>
                <c:pt idx="65">
                  <c:v>1.1666666666666667</c:v>
                </c:pt>
                <c:pt idx="66">
                  <c:v>1.2666666666666666</c:v>
                </c:pt>
                <c:pt idx="67">
                  <c:v>1.1333333333333335</c:v>
                </c:pt>
                <c:pt idx="68">
                  <c:v>1.1000000000000001</c:v>
                </c:pt>
                <c:pt idx="69">
                  <c:v>1</c:v>
                </c:pt>
                <c:pt idx="70">
                  <c:v>0.93333333333333324</c:v>
                </c:pt>
                <c:pt idx="71">
                  <c:v>1.1666666666666667</c:v>
                </c:pt>
                <c:pt idx="72">
                  <c:v>1.0999999999999999</c:v>
                </c:pt>
                <c:pt idx="73">
                  <c:v>1.3333333333333333</c:v>
                </c:pt>
                <c:pt idx="74">
                  <c:v>1.1666666666666667</c:v>
                </c:pt>
                <c:pt idx="75">
                  <c:v>1.1666666666666667</c:v>
                </c:pt>
                <c:pt idx="76">
                  <c:v>1.2666666666666666</c:v>
                </c:pt>
                <c:pt idx="77">
                  <c:v>1.0333333333333334</c:v>
                </c:pt>
                <c:pt idx="78">
                  <c:v>1.2333333333333334</c:v>
                </c:pt>
                <c:pt idx="79">
                  <c:v>1.2</c:v>
                </c:pt>
                <c:pt idx="80">
                  <c:v>1.2333333333333334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7-4B3A-8597-5748A6513A78}"/>
            </c:ext>
          </c:extLst>
        </c:ser>
        <c:ser>
          <c:idx val="2"/>
          <c:order val="2"/>
          <c:tx>
            <c:v>Closed 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Sheet1!$N$4:$N$84</c:f>
              <c:numCache>
                <c:formatCode>0.0</c:formatCode>
                <c:ptCount val="81"/>
                <c:pt idx="0">
                  <c:v>0.5</c:v>
                </c:pt>
                <c:pt idx="1">
                  <c:v>0.23333333333333331</c:v>
                </c:pt>
                <c:pt idx="2">
                  <c:v>0.26666666666666666</c:v>
                </c:pt>
                <c:pt idx="3">
                  <c:v>6.833333333333333</c:v>
                </c:pt>
                <c:pt idx="4">
                  <c:v>0.6333333333333333</c:v>
                </c:pt>
                <c:pt idx="5">
                  <c:v>0.66666666666666663</c:v>
                </c:pt>
                <c:pt idx="6">
                  <c:v>0.73333333333333339</c:v>
                </c:pt>
                <c:pt idx="7">
                  <c:v>0.76666666666666661</c:v>
                </c:pt>
                <c:pt idx="8">
                  <c:v>0.69999999999999984</c:v>
                </c:pt>
                <c:pt idx="9">
                  <c:v>0.80000000000000016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0.93333333333333324</c:v>
                </c:pt>
                <c:pt idx="13">
                  <c:v>0.93333333333333346</c:v>
                </c:pt>
                <c:pt idx="14">
                  <c:v>0.9</c:v>
                </c:pt>
                <c:pt idx="15">
                  <c:v>0.83333333333333337</c:v>
                </c:pt>
                <c:pt idx="16">
                  <c:v>0.8666666666666667</c:v>
                </c:pt>
                <c:pt idx="17">
                  <c:v>0.9</c:v>
                </c:pt>
                <c:pt idx="18">
                  <c:v>1</c:v>
                </c:pt>
                <c:pt idx="19">
                  <c:v>0.93333333333333324</c:v>
                </c:pt>
                <c:pt idx="20">
                  <c:v>1</c:v>
                </c:pt>
                <c:pt idx="21">
                  <c:v>1.0333333333333334</c:v>
                </c:pt>
                <c:pt idx="22">
                  <c:v>1.2</c:v>
                </c:pt>
                <c:pt idx="23">
                  <c:v>1.1333333333333333</c:v>
                </c:pt>
                <c:pt idx="24">
                  <c:v>1.1333333333333335</c:v>
                </c:pt>
                <c:pt idx="25">
                  <c:v>1.1666666666666667</c:v>
                </c:pt>
                <c:pt idx="26">
                  <c:v>1.1333333333333333</c:v>
                </c:pt>
                <c:pt idx="27">
                  <c:v>1.1333333333333335</c:v>
                </c:pt>
                <c:pt idx="28">
                  <c:v>1.1333333333333333</c:v>
                </c:pt>
                <c:pt idx="29">
                  <c:v>1.4333333333333333</c:v>
                </c:pt>
                <c:pt idx="30">
                  <c:v>1.2999999999999998</c:v>
                </c:pt>
                <c:pt idx="31">
                  <c:v>1.2666666666666666</c:v>
                </c:pt>
                <c:pt idx="32">
                  <c:v>1.2</c:v>
                </c:pt>
                <c:pt idx="33">
                  <c:v>1.3999999999999997</c:v>
                </c:pt>
                <c:pt idx="34">
                  <c:v>1.3666666666666665</c:v>
                </c:pt>
                <c:pt idx="35">
                  <c:v>1.4333333333333336</c:v>
                </c:pt>
                <c:pt idx="36">
                  <c:v>1.7666666666666666</c:v>
                </c:pt>
                <c:pt idx="37">
                  <c:v>1.9666666666666668</c:v>
                </c:pt>
                <c:pt idx="38">
                  <c:v>2.0666666666666669</c:v>
                </c:pt>
                <c:pt idx="39">
                  <c:v>1.5333333333333332</c:v>
                </c:pt>
                <c:pt idx="40">
                  <c:v>6.7333333333333343</c:v>
                </c:pt>
                <c:pt idx="41">
                  <c:v>1.8</c:v>
                </c:pt>
                <c:pt idx="42">
                  <c:v>3.7666666666666662</c:v>
                </c:pt>
                <c:pt idx="43">
                  <c:v>4.3</c:v>
                </c:pt>
                <c:pt idx="44">
                  <c:v>1.5666666666666667</c:v>
                </c:pt>
                <c:pt idx="45">
                  <c:v>7.5999999999999988</c:v>
                </c:pt>
                <c:pt idx="46">
                  <c:v>1.6666666666666667</c:v>
                </c:pt>
                <c:pt idx="47">
                  <c:v>1.7</c:v>
                </c:pt>
                <c:pt idx="48">
                  <c:v>1.7</c:v>
                </c:pt>
                <c:pt idx="49">
                  <c:v>1.8333333333333333</c:v>
                </c:pt>
                <c:pt idx="50">
                  <c:v>1.6666666666666667</c:v>
                </c:pt>
                <c:pt idx="51">
                  <c:v>1.9333333333333329</c:v>
                </c:pt>
                <c:pt idx="52">
                  <c:v>2.1</c:v>
                </c:pt>
                <c:pt idx="53">
                  <c:v>1.8999999999999997</c:v>
                </c:pt>
                <c:pt idx="54">
                  <c:v>2</c:v>
                </c:pt>
                <c:pt idx="55">
                  <c:v>1.9000000000000001</c:v>
                </c:pt>
                <c:pt idx="56">
                  <c:v>2.0333333333333332</c:v>
                </c:pt>
                <c:pt idx="57">
                  <c:v>4.6333333333333337</c:v>
                </c:pt>
                <c:pt idx="58">
                  <c:v>1.9000000000000001</c:v>
                </c:pt>
                <c:pt idx="59">
                  <c:v>4.0666666666666664</c:v>
                </c:pt>
                <c:pt idx="60">
                  <c:v>4.5666666666666664</c:v>
                </c:pt>
                <c:pt idx="61">
                  <c:v>1.7666666666666666</c:v>
                </c:pt>
                <c:pt idx="62">
                  <c:v>2.0666666666666664</c:v>
                </c:pt>
                <c:pt idx="63">
                  <c:v>2.3666666666666667</c:v>
                </c:pt>
                <c:pt idx="64">
                  <c:v>2.1</c:v>
                </c:pt>
                <c:pt idx="65">
                  <c:v>2.0666666666666669</c:v>
                </c:pt>
                <c:pt idx="66">
                  <c:v>2.6</c:v>
                </c:pt>
                <c:pt idx="67">
                  <c:v>2</c:v>
                </c:pt>
                <c:pt idx="68">
                  <c:v>2.0666666666666669</c:v>
                </c:pt>
                <c:pt idx="69">
                  <c:v>2.1333333333333333</c:v>
                </c:pt>
                <c:pt idx="70">
                  <c:v>2.2333333333333334</c:v>
                </c:pt>
                <c:pt idx="71">
                  <c:v>2.3333333333333335</c:v>
                </c:pt>
                <c:pt idx="72">
                  <c:v>2.0666666666666664</c:v>
                </c:pt>
                <c:pt idx="73">
                  <c:v>10.200000000000001</c:v>
                </c:pt>
                <c:pt idx="74">
                  <c:v>10.233333333333334</c:v>
                </c:pt>
                <c:pt idx="75">
                  <c:v>2.1</c:v>
                </c:pt>
                <c:pt idx="76">
                  <c:v>5.4666666666666677</c:v>
                </c:pt>
                <c:pt idx="77">
                  <c:v>4.833333333333333</c:v>
                </c:pt>
                <c:pt idx="78">
                  <c:v>2.1999999999999997</c:v>
                </c:pt>
                <c:pt idx="79">
                  <c:v>2.3666666666666667</c:v>
                </c:pt>
                <c:pt idx="80">
                  <c:v>2.1666666666666665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7-4B3A-8597-5748A6513A78}"/>
            </c:ext>
          </c:extLst>
        </c:ser>
        <c:ser>
          <c:idx val="3"/>
          <c:order val="3"/>
          <c:tx>
            <c:v>Matrix Representation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Sheet1!$R$4:$R$84</c:f>
              <c:numCache>
                <c:formatCode>0.0</c:formatCode>
                <c:ptCount val="81"/>
                <c:pt idx="0">
                  <c:v>0.96666666666666667</c:v>
                </c:pt>
                <c:pt idx="1">
                  <c:v>0.76666666666666661</c:v>
                </c:pt>
                <c:pt idx="2">
                  <c:v>0.69999999999999984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</c:v>
                </c:pt>
                <c:pt idx="6">
                  <c:v>0.66666666666666663</c:v>
                </c:pt>
                <c:pt idx="7">
                  <c:v>0.73333333333333339</c:v>
                </c:pt>
                <c:pt idx="8">
                  <c:v>0.96666666666666667</c:v>
                </c:pt>
                <c:pt idx="9">
                  <c:v>0.73333333333333339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0.76666666666666661</c:v>
                </c:pt>
                <c:pt idx="13">
                  <c:v>0.69999999999999984</c:v>
                </c:pt>
                <c:pt idx="14">
                  <c:v>0.8666666666666667</c:v>
                </c:pt>
                <c:pt idx="15">
                  <c:v>0.70000000000000007</c:v>
                </c:pt>
                <c:pt idx="16">
                  <c:v>0.83333333333333337</c:v>
                </c:pt>
                <c:pt idx="17">
                  <c:v>0.8666666666666667</c:v>
                </c:pt>
                <c:pt idx="18">
                  <c:v>0.83333333333333337</c:v>
                </c:pt>
                <c:pt idx="19">
                  <c:v>1.0333333333333332</c:v>
                </c:pt>
                <c:pt idx="20">
                  <c:v>1</c:v>
                </c:pt>
                <c:pt idx="21">
                  <c:v>1.1000000000000001</c:v>
                </c:pt>
                <c:pt idx="22">
                  <c:v>0.96666666666666667</c:v>
                </c:pt>
                <c:pt idx="23">
                  <c:v>1.0333333333333334</c:v>
                </c:pt>
                <c:pt idx="24">
                  <c:v>1</c:v>
                </c:pt>
                <c:pt idx="25">
                  <c:v>0.96666666666666667</c:v>
                </c:pt>
                <c:pt idx="26">
                  <c:v>1.0333333333333334</c:v>
                </c:pt>
                <c:pt idx="27">
                  <c:v>6.833333333333333</c:v>
                </c:pt>
                <c:pt idx="28">
                  <c:v>1.0999999999999999</c:v>
                </c:pt>
                <c:pt idx="29">
                  <c:v>1.1333333333333335</c:v>
                </c:pt>
                <c:pt idx="30">
                  <c:v>1.0999999999999999</c:v>
                </c:pt>
                <c:pt idx="31">
                  <c:v>1.4666666666666668</c:v>
                </c:pt>
                <c:pt idx="32">
                  <c:v>1.7333333333333334</c:v>
                </c:pt>
                <c:pt idx="33">
                  <c:v>1.4666666666666668</c:v>
                </c:pt>
                <c:pt idx="34">
                  <c:v>1.4666666666666668</c:v>
                </c:pt>
                <c:pt idx="35">
                  <c:v>1.8</c:v>
                </c:pt>
                <c:pt idx="36">
                  <c:v>1.2666666666666668</c:v>
                </c:pt>
                <c:pt idx="37">
                  <c:v>1.7666666666666666</c:v>
                </c:pt>
                <c:pt idx="38">
                  <c:v>1.1333333333333335</c:v>
                </c:pt>
                <c:pt idx="39">
                  <c:v>1.7</c:v>
                </c:pt>
                <c:pt idx="40">
                  <c:v>1.7333333333333334</c:v>
                </c:pt>
                <c:pt idx="41">
                  <c:v>1.3333333333333333</c:v>
                </c:pt>
                <c:pt idx="42">
                  <c:v>1.2000000000000002</c:v>
                </c:pt>
                <c:pt idx="43">
                  <c:v>2.0333333333333332</c:v>
                </c:pt>
                <c:pt idx="44">
                  <c:v>1.5333333333333332</c:v>
                </c:pt>
                <c:pt idx="45">
                  <c:v>1.8333333333333333</c:v>
                </c:pt>
                <c:pt idx="46">
                  <c:v>1.5666666666666664</c:v>
                </c:pt>
                <c:pt idx="47">
                  <c:v>1.6333333333333335</c:v>
                </c:pt>
                <c:pt idx="48">
                  <c:v>1.3333333333333333</c:v>
                </c:pt>
                <c:pt idx="49">
                  <c:v>2.1666666666666665</c:v>
                </c:pt>
                <c:pt idx="50">
                  <c:v>1.5</c:v>
                </c:pt>
                <c:pt idx="51">
                  <c:v>7.7666666666666666</c:v>
                </c:pt>
                <c:pt idx="52">
                  <c:v>1.5333333333333332</c:v>
                </c:pt>
                <c:pt idx="53">
                  <c:v>1.6333333333333335</c:v>
                </c:pt>
                <c:pt idx="54">
                  <c:v>2.0666666666666664</c:v>
                </c:pt>
                <c:pt idx="55">
                  <c:v>2.2000000000000002</c:v>
                </c:pt>
                <c:pt idx="56">
                  <c:v>1.5999999999999999</c:v>
                </c:pt>
                <c:pt idx="57">
                  <c:v>2.2333333333333329</c:v>
                </c:pt>
                <c:pt idx="58">
                  <c:v>1.5333333333333334</c:v>
                </c:pt>
                <c:pt idx="59">
                  <c:v>1.5</c:v>
                </c:pt>
                <c:pt idx="60">
                  <c:v>1.5999999999999999</c:v>
                </c:pt>
                <c:pt idx="61">
                  <c:v>2</c:v>
                </c:pt>
                <c:pt idx="62">
                  <c:v>1.6666666666666667</c:v>
                </c:pt>
                <c:pt idx="63">
                  <c:v>1.6333333333333335</c:v>
                </c:pt>
                <c:pt idx="64">
                  <c:v>2.9666666666666668</c:v>
                </c:pt>
                <c:pt idx="65">
                  <c:v>1.4333333333333336</c:v>
                </c:pt>
                <c:pt idx="66">
                  <c:v>1.4333333333333333</c:v>
                </c:pt>
                <c:pt idx="67">
                  <c:v>1.4000000000000001</c:v>
                </c:pt>
                <c:pt idx="68">
                  <c:v>7.6333333333333329</c:v>
                </c:pt>
                <c:pt idx="69">
                  <c:v>1.4666666666666668</c:v>
                </c:pt>
                <c:pt idx="70">
                  <c:v>1.8333333333333333</c:v>
                </c:pt>
                <c:pt idx="71">
                  <c:v>1.8999999999999997</c:v>
                </c:pt>
                <c:pt idx="72">
                  <c:v>10.466666666666667</c:v>
                </c:pt>
                <c:pt idx="73">
                  <c:v>1.8</c:v>
                </c:pt>
                <c:pt idx="74">
                  <c:v>1.7666666666666668</c:v>
                </c:pt>
                <c:pt idx="75">
                  <c:v>1.3333333333333333</c:v>
                </c:pt>
                <c:pt idx="76">
                  <c:v>1.8</c:v>
                </c:pt>
                <c:pt idx="77">
                  <c:v>1.6000000000000003</c:v>
                </c:pt>
                <c:pt idx="78">
                  <c:v>1.9000000000000001</c:v>
                </c:pt>
                <c:pt idx="79">
                  <c:v>1.8666666666666665</c:v>
                </c:pt>
                <c:pt idx="80">
                  <c:v>9.0666666666666682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7-4B3A-8597-5748A651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89872"/>
        <c:axId val="788695952"/>
      </c:scatterChart>
      <c:valAx>
        <c:axId val="788689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695952"/>
        <c:crosses val="autoZero"/>
        <c:crossBetween val="midCat"/>
      </c:valAx>
      <c:valAx>
        <c:axId val="788695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6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3</xdr:row>
      <xdr:rowOff>41910</xdr:rowOff>
    </xdr:from>
    <xdr:to>
      <xdr:col>24</xdr:col>
      <xdr:colOff>605790</xdr:colOff>
      <xdr:row>15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91D51C-4FD7-46E9-9286-E1A8F316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80010</xdr:colOff>
      <xdr:row>42</xdr:row>
      <xdr:rowOff>49530</xdr:rowOff>
    </xdr:from>
    <xdr:to>
      <xdr:col>24</xdr:col>
      <xdr:colOff>628650</xdr:colOff>
      <xdr:row>54</xdr:row>
      <xdr:rowOff>140970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0AB8EA4-F771-4694-AF91-ED1B9814D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16</xdr:row>
      <xdr:rowOff>41910</xdr:rowOff>
    </xdr:from>
    <xdr:to>
      <xdr:col>24</xdr:col>
      <xdr:colOff>605790</xdr:colOff>
      <xdr:row>28</xdr:row>
      <xdr:rowOff>133350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19F68D0-95E4-404E-8129-F8E34C75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64770</xdr:colOff>
      <xdr:row>29</xdr:row>
      <xdr:rowOff>64770</xdr:rowOff>
    </xdr:from>
    <xdr:to>
      <xdr:col>24</xdr:col>
      <xdr:colOff>613410</xdr:colOff>
      <xdr:row>41</xdr:row>
      <xdr:rowOff>156210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943851B-41E7-4B48-B95F-A5102273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50618</xdr:colOff>
      <xdr:row>58</xdr:row>
      <xdr:rowOff>38645</xdr:rowOff>
    </xdr:from>
    <xdr:to>
      <xdr:col>30</xdr:col>
      <xdr:colOff>161109</xdr:colOff>
      <xdr:row>76</xdr:row>
      <xdr:rowOff>95795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44FAB6-6432-459C-91F8-C27D7CA6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2"/>
  <sheetViews>
    <sheetView tabSelected="1" topLeftCell="A79" zoomScaleNormal="100" workbookViewId="0">
      <selection activeCell="D96" sqref="B92:D96"/>
    </sheetView>
  </sheetViews>
  <sheetFormatPr defaultRowHeight="17.399999999999999" x14ac:dyDescent="0.4"/>
  <cols>
    <col min="3" max="18" width="10.69921875" customWidth="1"/>
  </cols>
  <sheetData>
    <row r="1" spans="2:26" ht="18" thickBot="1" x14ac:dyDescent="0.45"/>
    <row r="2" spans="2:26" x14ac:dyDescent="0.4">
      <c r="B2" s="13" t="s">
        <v>4</v>
      </c>
      <c r="C2" s="20" t="s">
        <v>0</v>
      </c>
      <c r="D2" s="21"/>
      <c r="E2" s="21"/>
      <c r="F2" s="22"/>
      <c r="G2" s="20" t="s">
        <v>1</v>
      </c>
      <c r="H2" s="21"/>
      <c r="I2" s="21"/>
      <c r="J2" s="22"/>
      <c r="K2" s="20" t="s">
        <v>2</v>
      </c>
      <c r="L2" s="21"/>
      <c r="M2" s="21"/>
      <c r="N2" s="22"/>
      <c r="O2" s="23" t="s">
        <v>3</v>
      </c>
      <c r="P2" s="21"/>
      <c r="Q2" s="21"/>
      <c r="R2" s="22"/>
    </row>
    <row r="3" spans="2:26" x14ac:dyDescent="0.4">
      <c r="B3" s="14"/>
      <c r="C3" s="12" t="s">
        <v>5</v>
      </c>
      <c r="D3" s="11" t="s">
        <v>6</v>
      </c>
      <c r="E3" s="11" t="s">
        <v>7</v>
      </c>
      <c r="F3" s="16" t="s">
        <v>8</v>
      </c>
      <c r="G3" s="12" t="str">
        <f t="shared" ref="G3:R3" si="0">C3</f>
        <v>Test 1</v>
      </c>
      <c r="H3" s="11" t="str">
        <f t="shared" si="0"/>
        <v>Test 2</v>
      </c>
      <c r="I3" s="11" t="str">
        <f t="shared" si="0"/>
        <v>Test 3</v>
      </c>
      <c r="J3" s="16" t="str">
        <f t="shared" si="0"/>
        <v>Average</v>
      </c>
      <c r="K3" s="12" t="str">
        <f t="shared" si="0"/>
        <v>Test 1</v>
      </c>
      <c r="L3" s="11" t="str">
        <f t="shared" si="0"/>
        <v>Test 2</v>
      </c>
      <c r="M3" s="11" t="str">
        <f t="shared" si="0"/>
        <v>Test 3</v>
      </c>
      <c r="N3" s="16" t="str">
        <f t="shared" si="0"/>
        <v>Average</v>
      </c>
      <c r="O3" s="17" t="str">
        <f t="shared" si="0"/>
        <v>Test 1</v>
      </c>
      <c r="P3" s="11" t="str">
        <f t="shared" si="0"/>
        <v>Test 2</v>
      </c>
      <c r="Q3" s="11" t="str">
        <f t="shared" si="0"/>
        <v>Test 3</v>
      </c>
      <c r="R3" s="16" t="str">
        <f t="shared" si="0"/>
        <v>Average</v>
      </c>
    </row>
    <row r="4" spans="2:26" x14ac:dyDescent="0.4">
      <c r="B4" s="14">
        <v>0</v>
      </c>
      <c r="C4" s="3">
        <v>0.9</v>
      </c>
      <c r="D4" s="1">
        <v>0.8</v>
      </c>
      <c r="E4" s="1">
        <v>0.6</v>
      </c>
      <c r="F4" s="9">
        <f>AVERAGE($C4:$E4)</f>
        <v>0.76666666666666672</v>
      </c>
      <c r="G4" s="3">
        <v>0.8</v>
      </c>
      <c r="H4" s="1">
        <v>0.7</v>
      </c>
      <c r="I4" s="1">
        <v>0.5</v>
      </c>
      <c r="J4" s="9">
        <f>AVERAGE($G4:$I4)</f>
        <v>0.66666666666666663</v>
      </c>
      <c r="K4" s="3">
        <v>0.5</v>
      </c>
      <c r="L4" s="1">
        <v>0.5</v>
      </c>
      <c r="M4" s="1">
        <v>0.5</v>
      </c>
      <c r="N4" s="9">
        <f>AVERAGE($K4:$M4)</f>
        <v>0.5</v>
      </c>
      <c r="O4" s="2">
        <v>1.1000000000000001</v>
      </c>
      <c r="P4" s="1">
        <v>0.9</v>
      </c>
      <c r="Q4" s="1">
        <v>0.9</v>
      </c>
      <c r="R4" s="9">
        <f>AVERAGE($O4:$Q4)</f>
        <v>0.96666666666666667</v>
      </c>
    </row>
    <row r="5" spans="2:26" x14ac:dyDescent="0.4">
      <c r="B5" s="14">
        <v>1</v>
      </c>
      <c r="C5" s="3">
        <v>0.6</v>
      </c>
      <c r="D5" s="1">
        <v>1</v>
      </c>
      <c r="E5" s="1">
        <v>0.5</v>
      </c>
      <c r="F5" s="9">
        <f t="shared" ref="F5:F19" si="1">AVERAGE($C5:$E5)</f>
        <v>0.70000000000000007</v>
      </c>
      <c r="G5" s="3">
        <v>0.9</v>
      </c>
      <c r="H5" s="1">
        <v>0.5</v>
      </c>
      <c r="I5" s="1">
        <v>0.5</v>
      </c>
      <c r="J5" s="9">
        <f t="shared" ref="J5:J68" si="2">AVERAGE($G5:$I5)</f>
        <v>0.6333333333333333</v>
      </c>
      <c r="K5" s="3">
        <v>0.2</v>
      </c>
      <c r="L5" s="1">
        <v>0.2</v>
      </c>
      <c r="M5" s="1">
        <v>0.3</v>
      </c>
      <c r="N5" s="9">
        <f t="shared" ref="N5:N68" si="3">AVERAGE($K5:$M5)</f>
        <v>0.23333333333333331</v>
      </c>
      <c r="O5" s="2">
        <v>1.1000000000000001</v>
      </c>
      <c r="P5" s="1">
        <v>0.7</v>
      </c>
      <c r="Q5" s="1">
        <v>0.5</v>
      </c>
      <c r="R5" s="9">
        <f t="shared" ref="R5:R68" si="4">AVERAGE($O5:$Q5)</f>
        <v>0.76666666666666661</v>
      </c>
    </row>
    <row r="6" spans="2:26" x14ac:dyDescent="0.4">
      <c r="B6" s="14">
        <v>2</v>
      </c>
      <c r="C6" s="3">
        <v>0.8</v>
      </c>
      <c r="D6" s="1">
        <v>0.8</v>
      </c>
      <c r="E6" s="1">
        <v>0.7</v>
      </c>
      <c r="F6" s="9">
        <f t="shared" si="1"/>
        <v>0.76666666666666661</v>
      </c>
      <c r="G6" s="3">
        <v>0.5</v>
      </c>
      <c r="H6" s="1">
        <v>0.5</v>
      </c>
      <c r="I6" s="1">
        <v>0.6</v>
      </c>
      <c r="J6" s="9">
        <f t="shared" si="2"/>
        <v>0.53333333333333333</v>
      </c>
      <c r="K6" s="3">
        <v>0.3</v>
      </c>
      <c r="L6" s="1">
        <v>0.2</v>
      </c>
      <c r="M6" s="1">
        <v>0.3</v>
      </c>
      <c r="N6" s="9">
        <f t="shared" si="3"/>
        <v>0.26666666666666666</v>
      </c>
      <c r="O6" s="2">
        <v>0.8</v>
      </c>
      <c r="P6" s="1">
        <v>0.6</v>
      </c>
      <c r="Q6" s="1">
        <v>0.7</v>
      </c>
      <c r="R6" s="9">
        <f t="shared" si="4"/>
        <v>0.69999999999999984</v>
      </c>
    </row>
    <row r="7" spans="2:26" x14ac:dyDescent="0.4">
      <c r="B7" s="14">
        <v>3</v>
      </c>
      <c r="C7" s="3">
        <v>1.5</v>
      </c>
      <c r="D7" s="1">
        <v>2.1</v>
      </c>
      <c r="E7" s="1">
        <v>0.8</v>
      </c>
      <c r="F7" s="9">
        <f t="shared" si="1"/>
        <v>1.4666666666666668</v>
      </c>
      <c r="G7" s="3">
        <v>0.5</v>
      </c>
      <c r="H7" s="1">
        <v>0.7</v>
      </c>
      <c r="I7" s="1">
        <v>0.6</v>
      </c>
      <c r="J7" s="9">
        <f t="shared" si="2"/>
        <v>0.6</v>
      </c>
      <c r="K7" s="3">
        <v>6.3</v>
      </c>
      <c r="L7" s="1">
        <v>7.6</v>
      </c>
      <c r="M7" s="1">
        <v>6.6</v>
      </c>
      <c r="N7" s="9">
        <f t="shared" si="3"/>
        <v>6.833333333333333</v>
      </c>
      <c r="O7" s="2">
        <v>0.6</v>
      </c>
      <c r="P7" s="1">
        <v>0.7</v>
      </c>
      <c r="Q7" s="1">
        <v>0.7</v>
      </c>
      <c r="R7" s="9">
        <f t="shared" si="4"/>
        <v>0.66666666666666663</v>
      </c>
    </row>
    <row r="8" spans="2:26" x14ac:dyDescent="0.4">
      <c r="B8" s="14">
        <v>4</v>
      </c>
      <c r="C8" s="3">
        <v>1.3</v>
      </c>
      <c r="D8" s="1">
        <v>1.1000000000000001</v>
      </c>
      <c r="E8" s="1">
        <v>1</v>
      </c>
      <c r="F8" s="9">
        <f t="shared" si="1"/>
        <v>1.1333333333333335</v>
      </c>
      <c r="G8" s="3">
        <v>0.6</v>
      </c>
      <c r="H8" s="1">
        <v>0.7</v>
      </c>
      <c r="I8" s="1">
        <v>0.5</v>
      </c>
      <c r="J8" s="9">
        <f t="shared" si="2"/>
        <v>0.6</v>
      </c>
      <c r="K8" s="3">
        <v>0.6</v>
      </c>
      <c r="L8" s="1">
        <v>0.6</v>
      </c>
      <c r="M8" s="1">
        <v>0.7</v>
      </c>
      <c r="N8" s="9">
        <f t="shared" si="3"/>
        <v>0.6333333333333333</v>
      </c>
      <c r="O8" s="2">
        <v>0.6</v>
      </c>
      <c r="P8" s="1">
        <v>0.8</v>
      </c>
      <c r="Q8" s="1">
        <v>0.6</v>
      </c>
      <c r="R8" s="9">
        <f t="shared" si="4"/>
        <v>0.66666666666666663</v>
      </c>
    </row>
    <row r="9" spans="2:26" x14ac:dyDescent="0.4">
      <c r="B9" s="14">
        <v>5</v>
      </c>
      <c r="C9" s="3">
        <v>1</v>
      </c>
      <c r="D9" s="1">
        <v>1.2</v>
      </c>
      <c r="E9" s="1">
        <v>0.9</v>
      </c>
      <c r="F9" s="9">
        <f t="shared" si="1"/>
        <v>1.0333333333333334</v>
      </c>
      <c r="G9" s="3">
        <v>0.6</v>
      </c>
      <c r="H9" s="1">
        <v>0.6</v>
      </c>
      <c r="I9" s="1">
        <v>0.6</v>
      </c>
      <c r="J9" s="9">
        <f t="shared" si="2"/>
        <v>0.6</v>
      </c>
      <c r="K9" s="3">
        <v>0.6</v>
      </c>
      <c r="L9" s="1">
        <v>0.7</v>
      </c>
      <c r="M9" s="1">
        <v>0.7</v>
      </c>
      <c r="N9" s="9">
        <f t="shared" si="3"/>
        <v>0.66666666666666663</v>
      </c>
      <c r="O9" s="2">
        <v>0.6</v>
      </c>
      <c r="P9" s="1">
        <v>0.6</v>
      </c>
      <c r="Q9" s="1">
        <v>0.6</v>
      </c>
      <c r="R9" s="9">
        <f t="shared" si="4"/>
        <v>0.6</v>
      </c>
    </row>
    <row r="10" spans="2:26" x14ac:dyDescent="0.4">
      <c r="B10" s="14">
        <v>6</v>
      </c>
      <c r="C10" s="3">
        <v>1.3</v>
      </c>
      <c r="D10" s="1">
        <v>1.1000000000000001</v>
      </c>
      <c r="E10" s="1">
        <v>1.4</v>
      </c>
      <c r="F10" s="9">
        <f t="shared" si="1"/>
        <v>1.2666666666666668</v>
      </c>
      <c r="G10" s="3">
        <v>0.6</v>
      </c>
      <c r="H10" s="1">
        <v>0.6</v>
      </c>
      <c r="I10" s="1">
        <v>1</v>
      </c>
      <c r="J10" s="9">
        <f t="shared" si="2"/>
        <v>0.73333333333333339</v>
      </c>
      <c r="K10" s="3">
        <v>0.7</v>
      </c>
      <c r="L10" s="1">
        <v>0.8</v>
      </c>
      <c r="M10" s="1">
        <v>0.7</v>
      </c>
      <c r="N10" s="9">
        <f t="shared" si="3"/>
        <v>0.73333333333333339</v>
      </c>
      <c r="O10" s="2">
        <v>0.6</v>
      </c>
      <c r="P10" s="1">
        <v>0.6</v>
      </c>
      <c r="Q10" s="1">
        <v>0.8</v>
      </c>
      <c r="R10" s="9">
        <f t="shared" si="4"/>
        <v>0.66666666666666663</v>
      </c>
    </row>
    <row r="11" spans="2:26" x14ac:dyDescent="0.4">
      <c r="B11" s="14">
        <v>7</v>
      </c>
      <c r="C11" s="7">
        <v>2.7</v>
      </c>
      <c r="D11" s="8">
        <v>1.9</v>
      </c>
      <c r="E11" s="8">
        <v>2.7</v>
      </c>
      <c r="F11" s="9">
        <f t="shared" si="1"/>
        <v>2.4333333333333331</v>
      </c>
      <c r="G11" s="3">
        <v>0.6</v>
      </c>
      <c r="H11" s="1">
        <v>0.6</v>
      </c>
      <c r="I11" s="1">
        <v>0.7</v>
      </c>
      <c r="J11" s="9">
        <f t="shared" si="2"/>
        <v>0.6333333333333333</v>
      </c>
      <c r="K11" s="3">
        <v>0.7</v>
      </c>
      <c r="L11" s="1">
        <v>0.8</v>
      </c>
      <c r="M11" s="1">
        <v>0.8</v>
      </c>
      <c r="N11" s="9">
        <f t="shared" si="3"/>
        <v>0.76666666666666661</v>
      </c>
      <c r="O11" s="2">
        <v>0.7</v>
      </c>
      <c r="P11" s="1">
        <v>0.8</v>
      </c>
      <c r="Q11" s="1">
        <v>0.7</v>
      </c>
      <c r="R11" s="9">
        <f t="shared" si="4"/>
        <v>0.73333333333333339</v>
      </c>
    </row>
    <row r="12" spans="2:26" x14ac:dyDescent="0.4">
      <c r="B12" s="14">
        <v>8</v>
      </c>
      <c r="C12" s="3">
        <v>3.4</v>
      </c>
      <c r="D12" s="1">
        <v>2.2999999999999998</v>
      </c>
      <c r="E12" s="1">
        <v>3.5</v>
      </c>
      <c r="F12" s="9">
        <f t="shared" si="1"/>
        <v>3.0666666666666664</v>
      </c>
      <c r="G12" s="3">
        <v>0.6</v>
      </c>
      <c r="H12" s="1">
        <v>0.7</v>
      </c>
      <c r="I12" s="1">
        <v>0.5</v>
      </c>
      <c r="J12" s="9">
        <f t="shared" si="2"/>
        <v>0.6</v>
      </c>
      <c r="K12" s="3">
        <v>0.7</v>
      </c>
      <c r="L12" s="1">
        <v>0.7</v>
      </c>
      <c r="M12" s="1">
        <v>0.7</v>
      </c>
      <c r="N12" s="9">
        <f t="shared" si="3"/>
        <v>0.69999999999999984</v>
      </c>
      <c r="O12" s="2">
        <v>1.1000000000000001</v>
      </c>
      <c r="P12" s="1">
        <v>0.9</v>
      </c>
      <c r="Q12" s="1">
        <v>0.9</v>
      </c>
      <c r="R12" s="9">
        <f t="shared" si="4"/>
        <v>0.96666666666666667</v>
      </c>
    </row>
    <row r="13" spans="2:26" x14ac:dyDescent="0.4">
      <c r="B13" s="14">
        <v>9</v>
      </c>
      <c r="C13" s="3">
        <v>4.8</v>
      </c>
      <c r="D13" s="1">
        <v>3.6</v>
      </c>
      <c r="E13" s="1">
        <v>5.9</v>
      </c>
      <c r="F13" s="9">
        <f t="shared" si="1"/>
        <v>4.7666666666666666</v>
      </c>
      <c r="G13" s="3">
        <v>0.6</v>
      </c>
      <c r="H13" s="1">
        <v>0.7</v>
      </c>
      <c r="I13" s="1">
        <v>0.6</v>
      </c>
      <c r="J13" s="9">
        <f t="shared" si="2"/>
        <v>0.6333333333333333</v>
      </c>
      <c r="K13" s="3">
        <v>0.8</v>
      </c>
      <c r="L13" s="1">
        <v>0.8</v>
      </c>
      <c r="M13" s="1">
        <v>0.8</v>
      </c>
      <c r="N13" s="9">
        <f t="shared" si="3"/>
        <v>0.80000000000000016</v>
      </c>
      <c r="O13" s="2">
        <v>0.7</v>
      </c>
      <c r="P13" s="1">
        <v>0.8</v>
      </c>
      <c r="Q13" s="1">
        <v>0.7</v>
      </c>
      <c r="R13" s="9">
        <f t="shared" si="4"/>
        <v>0.73333333333333339</v>
      </c>
    </row>
    <row r="14" spans="2:26" x14ac:dyDescent="0.4">
      <c r="B14" s="14">
        <v>10</v>
      </c>
      <c r="C14" s="3">
        <v>6.2</v>
      </c>
      <c r="D14" s="1">
        <v>5.7</v>
      </c>
      <c r="E14" s="1">
        <v>13.5</v>
      </c>
      <c r="F14" s="9">
        <f t="shared" si="1"/>
        <v>8.4666666666666668</v>
      </c>
      <c r="G14" s="3">
        <v>0.6</v>
      </c>
      <c r="H14" s="1">
        <v>1.3</v>
      </c>
      <c r="I14" s="1">
        <v>0.6</v>
      </c>
      <c r="J14" s="9">
        <f t="shared" si="2"/>
        <v>0.83333333333333337</v>
      </c>
      <c r="K14" s="3">
        <v>0.8</v>
      </c>
      <c r="L14" s="1">
        <v>0.9</v>
      </c>
      <c r="M14" s="1">
        <v>0.8</v>
      </c>
      <c r="N14" s="9">
        <f t="shared" si="3"/>
        <v>0.83333333333333337</v>
      </c>
      <c r="O14" s="2">
        <v>0.6</v>
      </c>
      <c r="P14" s="1">
        <v>0.7</v>
      </c>
      <c r="Q14" s="1">
        <v>0.7</v>
      </c>
      <c r="R14" s="9">
        <f t="shared" si="4"/>
        <v>0.66666666666666663</v>
      </c>
    </row>
    <row r="15" spans="2:26" x14ac:dyDescent="0.4">
      <c r="B15" s="14">
        <v>11</v>
      </c>
      <c r="C15" s="3">
        <v>13.9</v>
      </c>
      <c r="D15" s="1">
        <v>9.5</v>
      </c>
      <c r="E15" s="1">
        <v>20.7</v>
      </c>
      <c r="F15" s="9">
        <f t="shared" si="1"/>
        <v>14.699999999999998</v>
      </c>
      <c r="G15" s="3">
        <v>0.6</v>
      </c>
      <c r="H15" s="1">
        <v>0.9</v>
      </c>
      <c r="I15" s="1">
        <v>0.6</v>
      </c>
      <c r="J15" s="9">
        <f t="shared" si="2"/>
        <v>0.70000000000000007</v>
      </c>
      <c r="K15" s="3">
        <v>0.7</v>
      </c>
      <c r="L15" s="1">
        <v>0.9</v>
      </c>
      <c r="M15" s="1">
        <v>0.9</v>
      </c>
      <c r="N15" s="9">
        <f t="shared" si="3"/>
        <v>0.83333333333333337</v>
      </c>
      <c r="O15" s="2">
        <v>0.8</v>
      </c>
      <c r="P15" s="1">
        <v>0.5</v>
      </c>
      <c r="Q15" s="1">
        <v>0.7</v>
      </c>
      <c r="R15" s="9">
        <f t="shared" si="4"/>
        <v>0.66666666666666663</v>
      </c>
      <c r="Z15" s="18" t="s">
        <v>11</v>
      </c>
    </row>
    <row r="16" spans="2:26" x14ac:dyDescent="0.4">
      <c r="B16" s="14">
        <v>12</v>
      </c>
      <c r="C16" s="3">
        <v>14.7</v>
      </c>
      <c r="D16" s="1">
        <v>12.2</v>
      </c>
      <c r="E16" s="1">
        <v>23.3</v>
      </c>
      <c r="F16" s="9">
        <f t="shared" si="1"/>
        <v>16.733333333333334</v>
      </c>
      <c r="G16" s="3">
        <v>0.6</v>
      </c>
      <c r="H16" s="1">
        <v>0.9</v>
      </c>
      <c r="I16" s="1">
        <v>0.8</v>
      </c>
      <c r="J16" s="9">
        <f t="shared" si="2"/>
        <v>0.76666666666666661</v>
      </c>
      <c r="K16" s="3">
        <v>0.8</v>
      </c>
      <c r="L16" s="1">
        <v>0.8</v>
      </c>
      <c r="M16" s="1">
        <v>1.2</v>
      </c>
      <c r="N16" s="9">
        <f t="shared" si="3"/>
        <v>0.93333333333333324</v>
      </c>
      <c r="O16" s="2">
        <v>0.8</v>
      </c>
      <c r="P16" s="1">
        <v>0.8</v>
      </c>
      <c r="Q16" s="1">
        <v>0.7</v>
      </c>
      <c r="R16" s="9">
        <f t="shared" si="4"/>
        <v>0.76666666666666661</v>
      </c>
    </row>
    <row r="17" spans="2:26" x14ac:dyDescent="0.4">
      <c r="B17" s="14">
        <v>13</v>
      </c>
      <c r="C17" s="3">
        <v>30.1</v>
      </c>
      <c r="D17" s="1">
        <v>19.600000000000001</v>
      </c>
      <c r="E17" s="1">
        <v>53.9</v>
      </c>
      <c r="F17" s="9">
        <f t="shared" si="1"/>
        <v>34.533333333333331</v>
      </c>
      <c r="G17" s="3">
        <v>0.6</v>
      </c>
      <c r="H17" s="1">
        <v>0.8</v>
      </c>
      <c r="I17" s="1">
        <v>0.7</v>
      </c>
      <c r="J17" s="9">
        <f t="shared" si="2"/>
        <v>0.69999999999999984</v>
      </c>
      <c r="K17" s="3">
        <v>0.8</v>
      </c>
      <c r="L17" s="1">
        <v>0.9</v>
      </c>
      <c r="M17" s="1">
        <v>1.1000000000000001</v>
      </c>
      <c r="N17" s="9">
        <f t="shared" si="3"/>
        <v>0.93333333333333346</v>
      </c>
      <c r="O17" s="2">
        <v>0.8</v>
      </c>
      <c r="P17" s="1">
        <v>0.6</v>
      </c>
      <c r="Q17" s="1">
        <v>0.7</v>
      </c>
      <c r="R17" s="9">
        <f t="shared" si="4"/>
        <v>0.69999999999999984</v>
      </c>
    </row>
    <row r="18" spans="2:26" x14ac:dyDescent="0.4">
      <c r="B18" s="14">
        <v>14</v>
      </c>
      <c r="C18" s="3">
        <v>38.200000000000003</v>
      </c>
      <c r="D18" s="1">
        <v>55.3</v>
      </c>
      <c r="E18" s="1">
        <v>36.6</v>
      </c>
      <c r="F18" s="9">
        <f t="shared" si="1"/>
        <v>43.366666666666667</v>
      </c>
      <c r="G18" s="3">
        <v>0.5</v>
      </c>
      <c r="H18" s="1">
        <v>0.6</v>
      </c>
      <c r="I18" s="1">
        <v>0.6</v>
      </c>
      <c r="J18" s="9">
        <f t="shared" si="2"/>
        <v>0.56666666666666676</v>
      </c>
      <c r="K18" s="3">
        <v>0.9</v>
      </c>
      <c r="L18" s="1">
        <v>0.8</v>
      </c>
      <c r="M18" s="1">
        <v>1</v>
      </c>
      <c r="N18" s="9">
        <f t="shared" si="3"/>
        <v>0.9</v>
      </c>
      <c r="O18" s="2">
        <v>0.8</v>
      </c>
      <c r="P18" s="1">
        <v>0.7</v>
      </c>
      <c r="Q18" s="1">
        <v>1.1000000000000001</v>
      </c>
      <c r="R18" s="9">
        <f t="shared" si="4"/>
        <v>0.8666666666666667</v>
      </c>
    </row>
    <row r="19" spans="2:26" x14ac:dyDescent="0.4">
      <c r="B19" s="14">
        <v>15</v>
      </c>
      <c r="C19" s="3">
        <v>102.8</v>
      </c>
      <c r="D19" s="1">
        <v>63.8</v>
      </c>
      <c r="E19" s="1">
        <v>87.8</v>
      </c>
      <c r="F19" s="9">
        <f t="shared" si="1"/>
        <v>84.8</v>
      </c>
      <c r="G19" s="3">
        <v>0.6</v>
      </c>
      <c r="H19" s="1">
        <v>0.6</v>
      </c>
      <c r="I19" s="1">
        <v>1.1000000000000001</v>
      </c>
      <c r="J19" s="9">
        <f t="shared" si="2"/>
        <v>0.76666666666666661</v>
      </c>
      <c r="K19" s="3">
        <v>0.8</v>
      </c>
      <c r="L19" s="1">
        <v>0.8</v>
      </c>
      <c r="M19" s="1">
        <v>0.9</v>
      </c>
      <c r="N19" s="9">
        <f t="shared" si="3"/>
        <v>0.83333333333333337</v>
      </c>
      <c r="O19" s="2">
        <v>0.4</v>
      </c>
      <c r="P19" s="1">
        <v>0.8</v>
      </c>
      <c r="Q19" s="1">
        <v>0.9</v>
      </c>
      <c r="R19" s="9">
        <f t="shared" si="4"/>
        <v>0.70000000000000007</v>
      </c>
    </row>
    <row r="20" spans="2:26" x14ac:dyDescent="0.4">
      <c r="B20" s="14">
        <v>16</v>
      </c>
      <c r="C20" s="3">
        <v>92.6</v>
      </c>
      <c r="D20" s="1">
        <v>142.19999999999999</v>
      </c>
      <c r="E20" s="1">
        <v>227.5</v>
      </c>
      <c r="F20" s="9">
        <f>AVERAGE($C20:$E20)</f>
        <v>154.1</v>
      </c>
      <c r="G20" s="3">
        <v>0.6</v>
      </c>
      <c r="H20" s="1">
        <v>0.8</v>
      </c>
      <c r="I20" s="1">
        <v>0.7</v>
      </c>
      <c r="J20" s="9">
        <f t="shared" si="2"/>
        <v>0.69999999999999984</v>
      </c>
      <c r="K20" s="3">
        <v>0.9</v>
      </c>
      <c r="L20" s="1">
        <v>0.8</v>
      </c>
      <c r="M20" s="1">
        <v>0.9</v>
      </c>
      <c r="N20" s="9">
        <f t="shared" si="3"/>
        <v>0.8666666666666667</v>
      </c>
      <c r="O20" s="2">
        <v>0.5</v>
      </c>
      <c r="P20" s="1">
        <v>1</v>
      </c>
      <c r="Q20" s="1">
        <v>1</v>
      </c>
      <c r="R20" s="9">
        <f t="shared" si="4"/>
        <v>0.83333333333333337</v>
      </c>
    </row>
    <row r="21" spans="2:26" x14ac:dyDescent="0.4">
      <c r="B21" s="14">
        <v>17</v>
      </c>
      <c r="C21" s="3">
        <v>149.30000000000001</v>
      </c>
      <c r="D21" s="1">
        <v>207.7</v>
      </c>
      <c r="E21" s="1">
        <v>168.5</v>
      </c>
      <c r="F21" s="9">
        <f t="shared" ref="F21:F84" si="5">AVERAGE($C21:$E21)</f>
        <v>175.16666666666666</v>
      </c>
      <c r="G21" s="3">
        <v>0.7</v>
      </c>
      <c r="H21" s="1">
        <v>0.7</v>
      </c>
      <c r="I21" s="1">
        <v>0.8</v>
      </c>
      <c r="J21" s="9">
        <f t="shared" si="2"/>
        <v>0.73333333333333339</v>
      </c>
      <c r="K21" s="3">
        <v>1</v>
      </c>
      <c r="L21" s="1">
        <v>0.8</v>
      </c>
      <c r="M21" s="1">
        <v>0.9</v>
      </c>
      <c r="N21" s="9">
        <f t="shared" si="3"/>
        <v>0.9</v>
      </c>
      <c r="O21" s="2">
        <v>0.7</v>
      </c>
      <c r="P21" s="1">
        <v>1</v>
      </c>
      <c r="Q21" s="1">
        <v>0.9</v>
      </c>
      <c r="R21" s="9">
        <f t="shared" si="4"/>
        <v>0.8666666666666667</v>
      </c>
    </row>
    <row r="22" spans="2:26" x14ac:dyDescent="0.4">
      <c r="B22" s="14">
        <v>18</v>
      </c>
      <c r="C22" s="3">
        <v>331.9</v>
      </c>
      <c r="D22" s="1">
        <v>336.5</v>
      </c>
      <c r="E22" s="1">
        <v>273.10000000000002</v>
      </c>
      <c r="F22" s="9">
        <f t="shared" si="5"/>
        <v>313.83333333333331</v>
      </c>
      <c r="G22" s="3">
        <v>0.7</v>
      </c>
      <c r="H22" s="1">
        <v>0.5</v>
      </c>
      <c r="I22" s="1">
        <v>0.6</v>
      </c>
      <c r="J22" s="9">
        <f t="shared" si="2"/>
        <v>0.6</v>
      </c>
      <c r="K22" s="3">
        <v>1</v>
      </c>
      <c r="L22" s="1">
        <v>0.9</v>
      </c>
      <c r="M22" s="1">
        <v>1.1000000000000001</v>
      </c>
      <c r="N22" s="9">
        <f t="shared" si="3"/>
        <v>1</v>
      </c>
      <c r="O22" s="2">
        <v>0.6</v>
      </c>
      <c r="P22" s="1">
        <v>1.1000000000000001</v>
      </c>
      <c r="Q22" s="1">
        <v>0.8</v>
      </c>
      <c r="R22" s="9">
        <f t="shared" si="4"/>
        <v>0.83333333333333337</v>
      </c>
    </row>
    <row r="23" spans="2:26" x14ac:dyDescent="0.4">
      <c r="B23" s="14">
        <v>19</v>
      </c>
      <c r="C23" s="3">
        <v>475.2</v>
      </c>
      <c r="D23" s="1">
        <v>415.1</v>
      </c>
      <c r="E23" s="1">
        <v>416</v>
      </c>
      <c r="F23" s="9">
        <f t="shared" si="5"/>
        <v>435.43333333333334</v>
      </c>
      <c r="G23" s="3">
        <v>0.8</v>
      </c>
      <c r="H23" s="1">
        <v>0.8</v>
      </c>
      <c r="I23" s="1">
        <v>0.6</v>
      </c>
      <c r="J23" s="9">
        <f t="shared" si="2"/>
        <v>0.73333333333333339</v>
      </c>
      <c r="K23" s="3">
        <v>0.9</v>
      </c>
      <c r="L23" s="1">
        <v>0.9</v>
      </c>
      <c r="M23" s="1">
        <v>1</v>
      </c>
      <c r="N23" s="9">
        <f t="shared" si="3"/>
        <v>0.93333333333333324</v>
      </c>
      <c r="O23" s="2">
        <v>0.7</v>
      </c>
      <c r="P23" s="1">
        <v>1.6</v>
      </c>
      <c r="Q23" s="1">
        <v>0.8</v>
      </c>
      <c r="R23" s="9">
        <f t="shared" si="4"/>
        <v>1.0333333333333332</v>
      </c>
    </row>
    <row r="24" spans="2:26" x14ac:dyDescent="0.4">
      <c r="B24" s="14">
        <v>20</v>
      </c>
      <c r="C24" s="3">
        <v>727.5</v>
      </c>
      <c r="D24" s="1">
        <v>1261.5999999999999</v>
      </c>
      <c r="E24" s="1">
        <v>531.6</v>
      </c>
      <c r="F24" s="9">
        <f t="shared" si="5"/>
        <v>840.23333333333323</v>
      </c>
      <c r="G24" s="3">
        <v>1</v>
      </c>
      <c r="H24" s="1">
        <v>0.7</v>
      </c>
      <c r="I24" s="1">
        <v>0.6</v>
      </c>
      <c r="J24" s="9">
        <f t="shared" si="2"/>
        <v>0.76666666666666661</v>
      </c>
      <c r="K24" s="3">
        <v>1</v>
      </c>
      <c r="L24" s="1">
        <v>0.9</v>
      </c>
      <c r="M24" s="1">
        <v>1.1000000000000001</v>
      </c>
      <c r="N24" s="9">
        <f t="shared" si="3"/>
        <v>1</v>
      </c>
      <c r="O24" s="2">
        <v>0.7</v>
      </c>
      <c r="P24" s="1">
        <v>1.1000000000000001</v>
      </c>
      <c r="Q24" s="1">
        <v>1.2</v>
      </c>
      <c r="R24" s="9">
        <f t="shared" si="4"/>
        <v>1</v>
      </c>
    </row>
    <row r="25" spans="2:26" x14ac:dyDescent="0.4">
      <c r="B25" s="14">
        <v>21</v>
      </c>
      <c r="C25" s="3">
        <v>1931.3</v>
      </c>
      <c r="D25" s="1">
        <v>1273.3</v>
      </c>
      <c r="E25" s="1">
        <v>768.2</v>
      </c>
      <c r="F25" s="9">
        <f t="shared" si="5"/>
        <v>1324.2666666666667</v>
      </c>
      <c r="G25" s="3">
        <v>0.9</v>
      </c>
      <c r="H25" s="1">
        <v>0.6</v>
      </c>
      <c r="I25" s="1">
        <v>0.8</v>
      </c>
      <c r="J25" s="9">
        <f t="shared" si="2"/>
        <v>0.76666666666666661</v>
      </c>
      <c r="K25" s="3">
        <v>1</v>
      </c>
      <c r="L25" s="1">
        <v>1</v>
      </c>
      <c r="M25" s="1">
        <v>1.1000000000000001</v>
      </c>
      <c r="N25" s="9">
        <f t="shared" si="3"/>
        <v>1.0333333333333334</v>
      </c>
      <c r="O25" s="2">
        <v>0.6</v>
      </c>
      <c r="P25" s="1">
        <v>1.6</v>
      </c>
      <c r="Q25" s="1">
        <v>1.1000000000000001</v>
      </c>
      <c r="R25" s="9">
        <f t="shared" si="4"/>
        <v>1.1000000000000001</v>
      </c>
    </row>
    <row r="26" spans="2:26" x14ac:dyDescent="0.4">
      <c r="B26" s="14">
        <v>22</v>
      </c>
      <c r="C26" s="3">
        <v>2264.1999999999998</v>
      </c>
      <c r="D26" s="1">
        <v>1621.5</v>
      </c>
      <c r="E26" s="1">
        <v>1334</v>
      </c>
      <c r="F26" s="9">
        <f t="shared" si="5"/>
        <v>1739.8999999999999</v>
      </c>
      <c r="G26" s="3">
        <v>0.8</v>
      </c>
      <c r="H26" s="1">
        <v>0.7</v>
      </c>
      <c r="I26" s="1">
        <v>0.9</v>
      </c>
      <c r="J26" s="9">
        <f t="shared" si="2"/>
        <v>0.79999999999999993</v>
      </c>
      <c r="K26" s="3">
        <v>1.5</v>
      </c>
      <c r="L26" s="1">
        <v>1</v>
      </c>
      <c r="M26" s="1">
        <v>1.1000000000000001</v>
      </c>
      <c r="N26" s="9">
        <f t="shared" si="3"/>
        <v>1.2</v>
      </c>
      <c r="O26" s="2">
        <v>0.7</v>
      </c>
      <c r="P26" s="1">
        <v>1</v>
      </c>
      <c r="Q26" s="1">
        <v>1.2</v>
      </c>
      <c r="R26" s="9">
        <f t="shared" si="4"/>
        <v>0.96666666666666667</v>
      </c>
    </row>
    <row r="27" spans="2:26" x14ac:dyDescent="0.4">
      <c r="B27" s="14">
        <v>23</v>
      </c>
      <c r="C27" s="3">
        <v>3793.5</v>
      </c>
      <c r="D27" s="1">
        <v>2653.1</v>
      </c>
      <c r="E27" s="1">
        <v>4208.2</v>
      </c>
      <c r="F27" s="9">
        <f t="shared" si="5"/>
        <v>3551.6</v>
      </c>
      <c r="G27" s="3">
        <v>0.7</v>
      </c>
      <c r="H27" s="1">
        <v>0.7</v>
      </c>
      <c r="I27" s="1">
        <v>0.8</v>
      </c>
      <c r="J27" s="9">
        <f t="shared" si="2"/>
        <v>0.73333333333333339</v>
      </c>
      <c r="K27" s="3">
        <v>1.3</v>
      </c>
      <c r="L27" s="1">
        <v>1</v>
      </c>
      <c r="M27" s="1">
        <v>1.1000000000000001</v>
      </c>
      <c r="N27" s="9">
        <f t="shared" si="3"/>
        <v>1.1333333333333333</v>
      </c>
      <c r="O27" s="2">
        <v>0.7</v>
      </c>
      <c r="P27" s="1">
        <v>1.1000000000000001</v>
      </c>
      <c r="Q27" s="1">
        <v>1.3</v>
      </c>
      <c r="R27" s="9">
        <f t="shared" si="4"/>
        <v>1.0333333333333334</v>
      </c>
    </row>
    <row r="28" spans="2:26" x14ac:dyDescent="0.4">
      <c r="B28" s="14">
        <v>24</v>
      </c>
      <c r="C28" s="3">
        <v>5270.4</v>
      </c>
      <c r="D28" s="1">
        <v>6281.7</v>
      </c>
      <c r="E28" s="1">
        <v>4684.6000000000004</v>
      </c>
      <c r="F28" s="9">
        <f t="shared" si="5"/>
        <v>5412.2333333333327</v>
      </c>
      <c r="G28" s="3">
        <v>0.6</v>
      </c>
      <c r="H28" s="1">
        <v>0.7</v>
      </c>
      <c r="I28" s="1">
        <v>1</v>
      </c>
      <c r="J28" s="9">
        <f t="shared" si="2"/>
        <v>0.76666666666666661</v>
      </c>
      <c r="K28" s="3">
        <v>1.2</v>
      </c>
      <c r="L28" s="1">
        <v>1</v>
      </c>
      <c r="M28" s="1">
        <v>1.2</v>
      </c>
      <c r="N28" s="9">
        <f t="shared" si="3"/>
        <v>1.1333333333333335</v>
      </c>
      <c r="O28" s="2">
        <v>0.7</v>
      </c>
      <c r="P28" s="1">
        <v>0.9</v>
      </c>
      <c r="Q28" s="1">
        <v>1.4</v>
      </c>
      <c r="R28" s="9">
        <f t="shared" si="4"/>
        <v>1</v>
      </c>
    </row>
    <row r="29" spans="2:26" x14ac:dyDescent="0.4">
      <c r="B29" s="14">
        <v>25</v>
      </c>
      <c r="C29" s="3">
        <v>8220.9</v>
      </c>
      <c r="D29" s="1">
        <v>7097.3</v>
      </c>
      <c r="E29" s="1">
        <v>6409.3</v>
      </c>
      <c r="F29" s="9">
        <f t="shared" si="5"/>
        <v>7242.5</v>
      </c>
      <c r="G29" s="3">
        <v>0.6</v>
      </c>
      <c r="H29" s="1">
        <v>1.3</v>
      </c>
      <c r="I29" s="1">
        <v>1</v>
      </c>
      <c r="J29" s="9">
        <f t="shared" si="2"/>
        <v>0.96666666666666667</v>
      </c>
      <c r="K29" s="3">
        <v>1.3</v>
      </c>
      <c r="L29" s="1">
        <v>1.1000000000000001</v>
      </c>
      <c r="M29" s="1">
        <v>1.1000000000000001</v>
      </c>
      <c r="N29" s="9">
        <f t="shared" si="3"/>
        <v>1.1666666666666667</v>
      </c>
      <c r="O29" s="2">
        <v>0.7</v>
      </c>
      <c r="P29" s="1">
        <v>0.8</v>
      </c>
      <c r="Q29" s="1">
        <v>1.4</v>
      </c>
      <c r="R29" s="9">
        <f t="shared" si="4"/>
        <v>0.96666666666666667</v>
      </c>
      <c r="Z29" s="18" t="s">
        <v>12</v>
      </c>
    </row>
    <row r="30" spans="2:26" x14ac:dyDescent="0.4">
      <c r="B30" s="14">
        <v>26</v>
      </c>
      <c r="C30" s="3">
        <v>12829.4</v>
      </c>
      <c r="D30" s="1">
        <v>13127.9</v>
      </c>
      <c r="E30" s="1">
        <v>8054.1</v>
      </c>
      <c r="F30" s="9">
        <f t="shared" si="5"/>
        <v>11337.133333333333</v>
      </c>
      <c r="G30" s="3">
        <v>0.7</v>
      </c>
      <c r="H30" s="1">
        <v>0.7</v>
      </c>
      <c r="I30" s="1">
        <v>0.8</v>
      </c>
      <c r="J30" s="9">
        <f t="shared" si="2"/>
        <v>0.73333333333333339</v>
      </c>
      <c r="K30" s="3">
        <v>1.2</v>
      </c>
      <c r="L30" s="1">
        <v>1.1000000000000001</v>
      </c>
      <c r="M30" s="1">
        <v>1.1000000000000001</v>
      </c>
      <c r="N30" s="9">
        <f t="shared" si="3"/>
        <v>1.1333333333333333</v>
      </c>
      <c r="O30" s="2">
        <v>1.4</v>
      </c>
      <c r="P30" s="1">
        <v>0.8</v>
      </c>
      <c r="Q30" s="1">
        <v>0.9</v>
      </c>
      <c r="R30" s="9">
        <f t="shared" si="4"/>
        <v>1.0333333333333334</v>
      </c>
    </row>
    <row r="31" spans="2:26" x14ac:dyDescent="0.4">
      <c r="B31" s="14">
        <v>27</v>
      </c>
      <c r="C31" s="3">
        <v>21015</v>
      </c>
      <c r="D31" s="1">
        <v>20608.599999999999</v>
      </c>
      <c r="E31" s="1">
        <v>13527.8</v>
      </c>
      <c r="F31" s="9">
        <f t="shared" si="5"/>
        <v>18383.8</v>
      </c>
      <c r="G31" s="3">
        <v>0.8</v>
      </c>
      <c r="H31" s="1">
        <v>0.7</v>
      </c>
      <c r="I31" s="1">
        <v>0.8</v>
      </c>
      <c r="J31" s="9">
        <f t="shared" si="2"/>
        <v>0.76666666666666661</v>
      </c>
      <c r="K31" s="3">
        <v>1.2</v>
      </c>
      <c r="L31" s="1">
        <v>1</v>
      </c>
      <c r="M31" s="1">
        <v>1.2</v>
      </c>
      <c r="N31" s="9">
        <f t="shared" si="3"/>
        <v>1.1333333333333335</v>
      </c>
      <c r="O31" s="2">
        <v>1.1000000000000001</v>
      </c>
      <c r="P31" s="1">
        <v>18.5</v>
      </c>
      <c r="Q31" s="1">
        <v>0.9</v>
      </c>
      <c r="R31" s="9">
        <f t="shared" si="4"/>
        <v>6.833333333333333</v>
      </c>
    </row>
    <row r="32" spans="2:26" x14ac:dyDescent="0.4">
      <c r="B32" s="14">
        <v>28</v>
      </c>
      <c r="C32" s="3">
        <v>27891.8</v>
      </c>
      <c r="D32" s="1">
        <v>29880.5</v>
      </c>
      <c r="E32" s="1">
        <v>20287.8</v>
      </c>
      <c r="F32" s="9">
        <f t="shared" si="5"/>
        <v>26020.033333333336</v>
      </c>
      <c r="G32" s="3">
        <v>0.8</v>
      </c>
      <c r="H32" s="1">
        <v>0.7</v>
      </c>
      <c r="I32" s="1">
        <v>0.7</v>
      </c>
      <c r="J32" s="9">
        <f t="shared" si="2"/>
        <v>0.73333333333333339</v>
      </c>
      <c r="K32" s="3">
        <v>1.2</v>
      </c>
      <c r="L32" s="1">
        <v>1.1000000000000001</v>
      </c>
      <c r="M32" s="1">
        <v>1.1000000000000001</v>
      </c>
      <c r="N32" s="9">
        <f t="shared" si="3"/>
        <v>1.1333333333333333</v>
      </c>
      <c r="O32" s="2">
        <v>0.9</v>
      </c>
      <c r="P32" s="1">
        <v>0.9</v>
      </c>
      <c r="Q32" s="1">
        <v>1.5</v>
      </c>
      <c r="R32" s="9">
        <f t="shared" si="4"/>
        <v>1.0999999999999999</v>
      </c>
    </row>
    <row r="33" spans="2:26" x14ac:dyDescent="0.4">
      <c r="B33" s="14">
        <v>29</v>
      </c>
      <c r="C33" s="3">
        <v>42928.1</v>
      </c>
      <c r="D33" s="1">
        <v>39307.4</v>
      </c>
      <c r="E33" s="1">
        <v>33715.9</v>
      </c>
      <c r="F33" s="9">
        <f t="shared" si="5"/>
        <v>38650.466666666667</v>
      </c>
      <c r="G33" s="3">
        <v>0.8</v>
      </c>
      <c r="H33" s="1">
        <v>0.7</v>
      </c>
      <c r="I33" s="1">
        <v>0.8</v>
      </c>
      <c r="J33" s="9">
        <f t="shared" si="2"/>
        <v>0.76666666666666661</v>
      </c>
      <c r="K33" s="3">
        <v>1.3</v>
      </c>
      <c r="L33" s="1">
        <v>1.5</v>
      </c>
      <c r="M33" s="1">
        <v>1.5</v>
      </c>
      <c r="N33" s="9">
        <f t="shared" si="3"/>
        <v>1.4333333333333333</v>
      </c>
      <c r="O33" s="2">
        <v>1.3</v>
      </c>
      <c r="P33" s="1">
        <v>0.9</v>
      </c>
      <c r="Q33" s="1">
        <v>1.2</v>
      </c>
      <c r="R33" s="9">
        <f t="shared" si="4"/>
        <v>1.1333333333333335</v>
      </c>
    </row>
    <row r="34" spans="2:26" x14ac:dyDescent="0.4">
      <c r="B34" s="14">
        <v>30</v>
      </c>
      <c r="C34" s="3">
        <v>92569.5</v>
      </c>
      <c r="D34" s="1">
        <v>72729.399999999994</v>
      </c>
      <c r="E34" s="1">
        <v>60306.6</v>
      </c>
      <c r="F34" s="9">
        <f t="shared" si="5"/>
        <v>75201.833333333328</v>
      </c>
      <c r="G34" s="3">
        <v>0.7</v>
      </c>
      <c r="H34" s="1">
        <v>0.9</v>
      </c>
      <c r="I34" s="1">
        <v>0.9</v>
      </c>
      <c r="J34" s="9">
        <f t="shared" si="2"/>
        <v>0.83333333333333337</v>
      </c>
      <c r="K34" s="3">
        <v>1.2</v>
      </c>
      <c r="L34" s="1">
        <v>1.4</v>
      </c>
      <c r="M34" s="1">
        <v>1.3</v>
      </c>
      <c r="N34" s="9">
        <f t="shared" si="3"/>
        <v>1.2999999999999998</v>
      </c>
      <c r="O34" s="2">
        <v>1.3</v>
      </c>
      <c r="P34" s="1">
        <v>1</v>
      </c>
      <c r="Q34" s="1">
        <v>1</v>
      </c>
      <c r="R34" s="9">
        <f t="shared" si="4"/>
        <v>1.0999999999999999</v>
      </c>
    </row>
    <row r="35" spans="2:26" x14ac:dyDescent="0.4">
      <c r="B35" s="14">
        <v>31</v>
      </c>
      <c r="C35" s="3">
        <v>126149</v>
      </c>
      <c r="D35" s="1">
        <v>111195</v>
      </c>
      <c r="E35" s="1">
        <v>84949.3</v>
      </c>
      <c r="F35" s="9">
        <f t="shared" si="5"/>
        <v>107431.09999999999</v>
      </c>
      <c r="G35" s="3">
        <v>1.6</v>
      </c>
      <c r="H35" s="1">
        <v>1</v>
      </c>
      <c r="I35" s="1">
        <v>1</v>
      </c>
      <c r="J35" s="9">
        <f t="shared" si="2"/>
        <v>1.2</v>
      </c>
      <c r="K35" s="3">
        <v>1.3</v>
      </c>
      <c r="L35" s="1">
        <v>1.2</v>
      </c>
      <c r="M35" s="1">
        <v>1.3</v>
      </c>
      <c r="N35" s="9">
        <f t="shared" si="3"/>
        <v>1.2666666666666666</v>
      </c>
      <c r="O35" s="2">
        <v>1.3</v>
      </c>
      <c r="P35" s="1">
        <v>1.6</v>
      </c>
      <c r="Q35" s="1">
        <v>1.5</v>
      </c>
      <c r="R35" s="9">
        <f t="shared" si="4"/>
        <v>1.4666666666666668</v>
      </c>
    </row>
    <row r="36" spans="2:26" x14ac:dyDescent="0.4">
      <c r="B36" s="14">
        <v>32</v>
      </c>
      <c r="C36" s="3">
        <v>226651</v>
      </c>
      <c r="D36" s="1">
        <v>176743</v>
      </c>
      <c r="E36" s="1">
        <v>150412</v>
      </c>
      <c r="F36" s="9">
        <f t="shared" si="5"/>
        <v>184602</v>
      </c>
      <c r="G36" s="3">
        <v>1.1000000000000001</v>
      </c>
      <c r="H36" s="1">
        <v>0.9</v>
      </c>
      <c r="I36" s="1">
        <v>1.1000000000000001</v>
      </c>
      <c r="J36" s="9">
        <f t="shared" si="2"/>
        <v>1.0333333333333334</v>
      </c>
      <c r="K36" s="3">
        <v>1.2</v>
      </c>
      <c r="L36" s="1">
        <v>1.2</v>
      </c>
      <c r="M36" s="1">
        <v>1.2</v>
      </c>
      <c r="N36" s="9">
        <f t="shared" si="3"/>
        <v>1.2</v>
      </c>
      <c r="O36" s="2">
        <v>1.7</v>
      </c>
      <c r="P36" s="1">
        <v>1</v>
      </c>
      <c r="Q36" s="1">
        <v>2.5</v>
      </c>
      <c r="R36" s="9">
        <f t="shared" si="4"/>
        <v>1.7333333333333334</v>
      </c>
    </row>
    <row r="37" spans="2:26" x14ac:dyDescent="0.4">
      <c r="B37" s="14">
        <v>33</v>
      </c>
      <c r="C37" s="3">
        <v>330103</v>
      </c>
      <c r="D37" s="1">
        <v>284601</v>
      </c>
      <c r="E37" s="1">
        <v>215329</v>
      </c>
      <c r="F37" s="9">
        <f t="shared" si="5"/>
        <v>276677.66666666669</v>
      </c>
      <c r="G37" s="3">
        <v>1.2</v>
      </c>
      <c r="H37" s="1">
        <v>1.1000000000000001</v>
      </c>
      <c r="I37" s="1">
        <v>0.8</v>
      </c>
      <c r="J37" s="9">
        <f t="shared" si="2"/>
        <v>1.0333333333333332</v>
      </c>
      <c r="K37" s="3">
        <v>1.4</v>
      </c>
      <c r="L37" s="1">
        <v>1.4</v>
      </c>
      <c r="M37" s="1">
        <v>1.4</v>
      </c>
      <c r="N37" s="9">
        <f t="shared" si="3"/>
        <v>1.3999999999999997</v>
      </c>
      <c r="O37" s="2">
        <v>1.4</v>
      </c>
      <c r="P37" s="1">
        <v>1.3</v>
      </c>
      <c r="Q37" s="1">
        <v>1.7</v>
      </c>
      <c r="R37" s="9">
        <f t="shared" si="4"/>
        <v>1.4666666666666668</v>
      </c>
    </row>
    <row r="38" spans="2:26" x14ac:dyDescent="0.4">
      <c r="B38" s="14">
        <v>34</v>
      </c>
      <c r="C38" s="3">
        <v>551515</v>
      </c>
      <c r="D38" s="1">
        <v>456020</v>
      </c>
      <c r="E38" s="1">
        <v>334470</v>
      </c>
      <c r="F38" s="9">
        <f t="shared" si="5"/>
        <v>447335</v>
      </c>
      <c r="G38" s="3">
        <v>1</v>
      </c>
      <c r="H38" s="1">
        <v>0.7</v>
      </c>
      <c r="I38" s="1">
        <v>0.9</v>
      </c>
      <c r="J38" s="9">
        <f t="shared" si="2"/>
        <v>0.8666666666666667</v>
      </c>
      <c r="K38" s="3">
        <v>1.4</v>
      </c>
      <c r="L38" s="1">
        <v>1.3</v>
      </c>
      <c r="M38" s="1">
        <v>1.4</v>
      </c>
      <c r="N38" s="9">
        <f t="shared" si="3"/>
        <v>1.3666666666666665</v>
      </c>
      <c r="O38" s="2">
        <v>2.2000000000000002</v>
      </c>
      <c r="P38" s="1">
        <v>1</v>
      </c>
      <c r="Q38" s="1">
        <v>1.2</v>
      </c>
      <c r="R38" s="9">
        <f t="shared" si="4"/>
        <v>1.4666666666666668</v>
      </c>
    </row>
    <row r="39" spans="2:26" x14ac:dyDescent="0.4">
      <c r="B39" s="14">
        <v>35</v>
      </c>
      <c r="C39" s="3">
        <v>858052</v>
      </c>
      <c r="D39" s="1">
        <v>744280</v>
      </c>
      <c r="E39" s="1">
        <v>542651</v>
      </c>
      <c r="F39" s="9">
        <f t="shared" si="5"/>
        <v>714994.33333333337</v>
      </c>
      <c r="G39" s="3">
        <v>0.9</v>
      </c>
      <c r="H39" s="1">
        <v>0.7</v>
      </c>
      <c r="I39" s="1">
        <v>1</v>
      </c>
      <c r="J39" s="9">
        <f t="shared" si="2"/>
        <v>0.8666666666666667</v>
      </c>
      <c r="K39" s="3">
        <v>1.6</v>
      </c>
      <c r="L39" s="1">
        <v>1.3</v>
      </c>
      <c r="M39" s="1">
        <v>1.4</v>
      </c>
      <c r="N39" s="9">
        <f t="shared" si="3"/>
        <v>1.4333333333333336</v>
      </c>
      <c r="O39" s="2">
        <v>1.4</v>
      </c>
      <c r="P39" s="1">
        <v>2</v>
      </c>
      <c r="Q39" s="1">
        <v>2</v>
      </c>
      <c r="R39" s="9">
        <f t="shared" si="4"/>
        <v>1.8</v>
      </c>
    </row>
    <row r="40" spans="2:26" x14ac:dyDescent="0.4">
      <c r="B40" s="14">
        <v>36</v>
      </c>
      <c r="C40" s="7">
        <v>1426210</v>
      </c>
      <c r="D40" s="8">
        <v>1168860</v>
      </c>
      <c r="E40" s="1">
        <v>887017</v>
      </c>
      <c r="F40" s="9">
        <f t="shared" si="5"/>
        <v>1160695.6666666667</v>
      </c>
      <c r="G40" s="3">
        <v>4</v>
      </c>
      <c r="H40" s="1">
        <v>0.9</v>
      </c>
      <c r="I40" s="1">
        <v>1.1000000000000001</v>
      </c>
      <c r="J40" s="9">
        <f t="shared" si="2"/>
        <v>2</v>
      </c>
      <c r="K40" s="3">
        <v>2.4</v>
      </c>
      <c r="L40" s="1">
        <v>1.4</v>
      </c>
      <c r="M40" s="1">
        <v>1.5</v>
      </c>
      <c r="N40" s="9">
        <f t="shared" si="3"/>
        <v>1.7666666666666666</v>
      </c>
      <c r="O40" s="2">
        <v>1.4</v>
      </c>
      <c r="P40" s="1">
        <v>1.3</v>
      </c>
      <c r="Q40" s="1">
        <v>1.1000000000000001</v>
      </c>
      <c r="R40" s="9">
        <f t="shared" si="4"/>
        <v>1.2666666666666668</v>
      </c>
    </row>
    <row r="41" spans="2:26" x14ac:dyDescent="0.4">
      <c r="B41" s="14">
        <v>37</v>
      </c>
      <c r="C41" s="7">
        <v>2247940</v>
      </c>
      <c r="D41" s="8">
        <v>1905360</v>
      </c>
      <c r="E41" s="8">
        <v>1374570</v>
      </c>
      <c r="F41" s="9">
        <f t="shared" si="5"/>
        <v>1842623.3333333333</v>
      </c>
      <c r="G41" s="3">
        <v>1</v>
      </c>
      <c r="H41" s="1">
        <v>1.1000000000000001</v>
      </c>
      <c r="I41" s="1">
        <v>1.9</v>
      </c>
      <c r="J41" s="9">
        <f t="shared" si="2"/>
        <v>1.3333333333333333</v>
      </c>
      <c r="K41" s="3">
        <v>3</v>
      </c>
      <c r="L41" s="1">
        <v>1.4</v>
      </c>
      <c r="M41" s="1">
        <v>1.5</v>
      </c>
      <c r="N41" s="9">
        <f t="shared" si="3"/>
        <v>1.9666666666666668</v>
      </c>
      <c r="O41" s="2">
        <v>1.4</v>
      </c>
      <c r="P41" s="1">
        <v>1.5</v>
      </c>
      <c r="Q41" s="1">
        <v>2.4</v>
      </c>
      <c r="R41" s="9">
        <f t="shared" si="4"/>
        <v>1.7666666666666666</v>
      </c>
    </row>
    <row r="42" spans="2:26" x14ac:dyDescent="0.4">
      <c r="B42" s="14">
        <v>38</v>
      </c>
      <c r="C42" s="7">
        <v>3117220</v>
      </c>
      <c r="D42" s="8">
        <v>3120160</v>
      </c>
      <c r="E42" s="8">
        <v>2291050</v>
      </c>
      <c r="F42" s="9">
        <f t="shared" si="5"/>
        <v>2842810</v>
      </c>
      <c r="G42" s="3">
        <v>1.2</v>
      </c>
      <c r="H42" s="1">
        <v>0.8</v>
      </c>
      <c r="I42" s="1">
        <v>1.1000000000000001</v>
      </c>
      <c r="J42" s="9">
        <f t="shared" si="2"/>
        <v>1.0333333333333334</v>
      </c>
      <c r="K42" s="3">
        <v>1.7</v>
      </c>
      <c r="L42" s="1">
        <v>3</v>
      </c>
      <c r="M42" s="1">
        <v>1.5</v>
      </c>
      <c r="N42" s="9">
        <f t="shared" si="3"/>
        <v>2.0666666666666669</v>
      </c>
      <c r="O42" s="2">
        <v>1.2</v>
      </c>
      <c r="P42" s="1">
        <v>1</v>
      </c>
      <c r="Q42" s="1">
        <v>1.2</v>
      </c>
      <c r="R42" s="9">
        <f t="shared" si="4"/>
        <v>1.1333333333333335</v>
      </c>
      <c r="Z42" s="18" t="s">
        <v>13</v>
      </c>
    </row>
    <row r="43" spans="2:26" x14ac:dyDescent="0.4">
      <c r="B43" s="14">
        <v>39</v>
      </c>
      <c r="C43" s="7">
        <v>5115100</v>
      </c>
      <c r="D43" s="8">
        <v>5267030</v>
      </c>
      <c r="E43" s="8">
        <v>3601070</v>
      </c>
      <c r="F43" s="9">
        <f t="shared" si="5"/>
        <v>4661066.666666667</v>
      </c>
      <c r="G43" s="3">
        <v>1.6</v>
      </c>
      <c r="H43" s="1">
        <v>1.3</v>
      </c>
      <c r="I43" s="1">
        <v>0.7</v>
      </c>
      <c r="J43" s="9">
        <f t="shared" si="2"/>
        <v>1.2000000000000002</v>
      </c>
      <c r="K43" s="3">
        <v>1.6</v>
      </c>
      <c r="L43" s="1">
        <v>1.6</v>
      </c>
      <c r="M43" s="1">
        <v>1.4</v>
      </c>
      <c r="N43" s="9">
        <f t="shared" si="3"/>
        <v>1.5333333333333332</v>
      </c>
      <c r="O43" s="2">
        <v>1.4</v>
      </c>
      <c r="P43" s="1">
        <v>1.1000000000000001</v>
      </c>
      <c r="Q43" s="1">
        <v>2.6</v>
      </c>
      <c r="R43" s="9">
        <f t="shared" si="4"/>
        <v>1.7</v>
      </c>
    </row>
    <row r="44" spans="2:26" x14ac:dyDescent="0.4">
      <c r="B44" s="14">
        <v>40</v>
      </c>
      <c r="C44" s="7">
        <v>8188900</v>
      </c>
      <c r="D44" s="8">
        <v>9564320</v>
      </c>
      <c r="E44" s="8">
        <v>6099560</v>
      </c>
      <c r="F44" s="9">
        <f t="shared" si="5"/>
        <v>7950926.666666667</v>
      </c>
      <c r="G44" s="3">
        <v>1.4</v>
      </c>
      <c r="H44" s="1">
        <v>1</v>
      </c>
      <c r="I44" s="1">
        <v>0.8</v>
      </c>
      <c r="J44" s="9">
        <f t="shared" si="2"/>
        <v>1.0666666666666667</v>
      </c>
      <c r="K44" s="3">
        <v>16.100000000000001</v>
      </c>
      <c r="L44" s="1">
        <v>2.5</v>
      </c>
      <c r="M44" s="1">
        <v>1.6</v>
      </c>
      <c r="N44" s="9">
        <f t="shared" si="3"/>
        <v>6.7333333333333343</v>
      </c>
      <c r="O44" s="2">
        <v>1.2</v>
      </c>
      <c r="P44" s="1">
        <v>2.8</v>
      </c>
      <c r="Q44" s="1">
        <v>1.2</v>
      </c>
      <c r="R44" s="9">
        <f t="shared" si="4"/>
        <v>1.7333333333333334</v>
      </c>
    </row>
    <row r="45" spans="2:26" x14ac:dyDescent="0.4">
      <c r="B45" s="14">
        <v>41</v>
      </c>
      <c r="C45" s="7">
        <v>12869200</v>
      </c>
      <c r="D45" s="8">
        <v>14485800</v>
      </c>
      <c r="E45" s="8">
        <v>9190970</v>
      </c>
      <c r="F45" s="19">
        <f t="shared" si="5"/>
        <v>12181990</v>
      </c>
      <c r="G45" s="3">
        <v>1.8</v>
      </c>
      <c r="H45" s="1">
        <v>1.2</v>
      </c>
      <c r="I45" s="1">
        <v>1</v>
      </c>
      <c r="J45" s="9">
        <f t="shared" si="2"/>
        <v>1.3333333333333333</v>
      </c>
      <c r="K45" s="3">
        <v>1.6</v>
      </c>
      <c r="L45" s="1">
        <v>1.6</v>
      </c>
      <c r="M45" s="1">
        <v>2.2000000000000002</v>
      </c>
      <c r="N45" s="9">
        <f t="shared" si="3"/>
        <v>1.8</v>
      </c>
      <c r="O45" s="2">
        <v>1.3</v>
      </c>
      <c r="P45" s="1">
        <v>1.6</v>
      </c>
      <c r="Q45" s="1">
        <v>1.1000000000000001</v>
      </c>
      <c r="R45" s="9">
        <f t="shared" si="4"/>
        <v>1.3333333333333333</v>
      </c>
    </row>
    <row r="46" spans="2:26" x14ac:dyDescent="0.4">
      <c r="B46" s="14">
        <v>42</v>
      </c>
      <c r="C46" s="7">
        <v>21277500</v>
      </c>
      <c r="D46" s="8">
        <v>22249200</v>
      </c>
      <c r="E46" s="8">
        <v>15627600</v>
      </c>
      <c r="F46" s="19">
        <f t="shared" si="5"/>
        <v>19718100</v>
      </c>
      <c r="G46" s="3">
        <v>1.1000000000000001</v>
      </c>
      <c r="H46" s="1">
        <v>1</v>
      </c>
      <c r="I46" s="1">
        <v>0.7</v>
      </c>
      <c r="J46" s="9">
        <f t="shared" si="2"/>
        <v>0.93333333333333324</v>
      </c>
      <c r="K46" s="3">
        <v>1.6</v>
      </c>
      <c r="L46" s="1">
        <v>8</v>
      </c>
      <c r="M46" s="1">
        <v>1.7</v>
      </c>
      <c r="N46" s="9">
        <f t="shared" si="3"/>
        <v>3.7666666666666662</v>
      </c>
      <c r="O46" s="2">
        <v>1.3</v>
      </c>
      <c r="P46" s="1">
        <v>1.1000000000000001</v>
      </c>
      <c r="Q46" s="1">
        <v>1.2</v>
      </c>
      <c r="R46" s="9">
        <f t="shared" si="4"/>
        <v>1.2000000000000002</v>
      </c>
    </row>
    <row r="47" spans="2:26" x14ac:dyDescent="0.4">
      <c r="B47" s="14">
        <v>43</v>
      </c>
      <c r="C47" s="7">
        <v>33758200</v>
      </c>
      <c r="D47" s="8">
        <v>34756000</v>
      </c>
      <c r="E47" s="8">
        <v>29846400</v>
      </c>
      <c r="F47" s="19">
        <f t="shared" si="5"/>
        <v>32786866.666666668</v>
      </c>
      <c r="G47" s="3">
        <v>0.9</v>
      </c>
      <c r="H47" s="1">
        <v>1.1000000000000001</v>
      </c>
      <c r="I47" s="1">
        <v>1</v>
      </c>
      <c r="J47" s="9">
        <f t="shared" si="2"/>
        <v>1</v>
      </c>
      <c r="K47" s="3">
        <v>1.6</v>
      </c>
      <c r="L47" s="1">
        <v>1.4</v>
      </c>
      <c r="M47" s="1">
        <v>9.9</v>
      </c>
      <c r="N47" s="9">
        <f t="shared" si="3"/>
        <v>4.3</v>
      </c>
      <c r="O47" s="2">
        <v>2.4</v>
      </c>
      <c r="P47" s="1">
        <v>1.9</v>
      </c>
      <c r="Q47" s="1">
        <v>1.8</v>
      </c>
      <c r="R47" s="9">
        <f t="shared" si="4"/>
        <v>2.0333333333333332</v>
      </c>
    </row>
    <row r="48" spans="2:26" x14ac:dyDescent="0.4">
      <c r="B48" s="14">
        <v>44</v>
      </c>
      <c r="C48" s="7">
        <v>57010400</v>
      </c>
      <c r="D48" s="8">
        <v>56905400</v>
      </c>
      <c r="E48" s="8">
        <v>56822700</v>
      </c>
      <c r="F48" s="19">
        <f t="shared" si="5"/>
        <v>56912833.333333336</v>
      </c>
      <c r="G48" s="3">
        <v>1</v>
      </c>
      <c r="H48" s="1">
        <v>1</v>
      </c>
      <c r="I48" s="1">
        <v>1.3</v>
      </c>
      <c r="J48" s="9">
        <f t="shared" si="2"/>
        <v>1.0999999999999999</v>
      </c>
      <c r="K48" s="3">
        <v>1.5</v>
      </c>
      <c r="L48" s="1">
        <v>1.5</v>
      </c>
      <c r="M48" s="1">
        <v>1.7</v>
      </c>
      <c r="N48" s="9">
        <f t="shared" si="3"/>
        <v>1.5666666666666667</v>
      </c>
      <c r="O48" s="2">
        <v>1.6</v>
      </c>
      <c r="P48" s="1">
        <v>1.7</v>
      </c>
      <c r="Q48" s="1">
        <v>1.3</v>
      </c>
      <c r="R48" s="9">
        <f t="shared" si="4"/>
        <v>1.5333333333333332</v>
      </c>
    </row>
    <row r="49" spans="2:26" x14ac:dyDescent="0.4">
      <c r="B49" s="14">
        <v>45</v>
      </c>
      <c r="C49" s="7">
        <v>94834100</v>
      </c>
      <c r="D49" s="8">
        <v>90358400</v>
      </c>
      <c r="E49" s="8">
        <v>92494500</v>
      </c>
      <c r="F49" s="19">
        <f t="shared" si="5"/>
        <v>92562333.333333328</v>
      </c>
      <c r="G49" s="3">
        <v>0.9</v>
      </c>
      <c r="H49" s="1">
        <v>2</v>
      </c>
      <c r="I49" s="1">
        <v>1.1000000000000001</v>
      </c>
      <c r="J49" s="9">
        <f t="shared" si="2"/>
        <v>1.3333333333333333</v>
      </c>
      <c r="K49" s="3">
        <v>1.8</v>
      </c>
      <c r="L49" s="1">
        <v>1.6</v>
      </c>
      <c r="M49" s="1">
        <v>19.399999999999999</v>
      </c>
      <c r="N49" s="9">
        <f t="shared" si="3"/>
        <v>7.5999999999999988</v>
      </c>
      <c r="O49" s="2">
        <v>1.4</v>
      </c>
      <c r="P49" s="1">
        <v>3</v>
      </c>
      <c r="Q49" s="1">
        <v>1.1000000000000001</v>
      </c>
      <c r="R49" s="9">
        <f t="shared" si="4"/>
        <v>1.8333333333333333</v>
      </c>
    </row>
    <row r="50" spans="2:26" x14ac:dyDescent="0.4">
      <c r="B50" s="14">
        <v>46</v>
      </c>
      <c r="C50" s="3"/>
      <c r="D50" s="1"/>
      <c r="E50" s="1"/>
      <c r="F50" s="9" t="e">
        <f t="shared" si="5"/>
        <v>#DIV/0!</v>
      </c>
      <c r="G50" s="3">
        <v>4.5999999999999996</v>
      </c>
      <c r="H50" s="1">
        <v>2.2000000000000002</v>
      </c>
      <c r="I50" s="1">
        <v>0.9</v>
      </c>
      <c r="J50" s="9">
        <f t="shared" si="2"/>
        <v>2.5666666666666669</v>
      </c>
      <c r="K50" s="3">
        <v>1.6</v>
      </c>
      <c r="L50" s="1">
        <v>1.5</v>
      </c>
      <c r="M50" s="1">
        <v>1.9</v>
      </c>
      <c r="N50" s="9">
        <f t="shared" si="3"/>
        <v>1.6666666666666667</v>
      </c>
      <c r="O50" s="2">
        <v>1.4</v>
      </c>
      <c r="P50" s="1">
        <v>1.7</v>
      </c>
      <c r="Q50" s="1">
        <v>1.6</v>
      </c>
      <c r="R50" s="9">
        <f t="shared" si="4"/>
        <v>1.5666666666666664</v>
      </c>
    </row>
    <row r="51" spans="2:26" x14ac:dyDescent="0.4">
      <c r="B51" s="14">
        <v>47</v>
      </c>
      <c r="C51" s="3"/>
      <c r="D51" s="1"/>
      <c r="E51" s="1"/>
      <c r="F51" s="9" t="e">
        <f t="shared" si="5"/>
        <v>#DIV/0!</v>
      </c>
      <c r="G51" s="3">
        <v>3</v>
      </c>
      <c r="H51" s="1">
        <v>0.8</v>
      </c>
      <c r="I51" s="1">
        <v>19</v>
      </c>
      <c r="J51" s="9">
        <f t="shared" si="2"/>
        <v>7.6000000000000005</v>
      </c>
      <c r="K51" s="3">
        <v>1.6</v>
      </c>
      <c r="L51" s="1">
        <v>1.9</v>
      </c>
      <c r="M51" s="1">
        <v>1.6</v>
      </c>
      <c r="N51" s="9">
        <f t="shared" si="3"/>
        <v>1.7</v>
      </c>
      <c r="O51" s="2">
        <v>1.6</v>
      </c>
      <c r="P51" s="1">
        <v>2.2000000000000002</v>
      </c>
      <c r="Q51" s="1">
        <v>1.1000000000000001</v>
      </c>
      <c r="R51" s="9">
        <f t="shared" si="4"/>
        <v>1.6333333333333335</v>
      </c>
    </row>
    <row r="52" spans="2:26" x14ac:dyDescent="0.4">
      <c r="B52" s="14">
        <v>48</v>
      </c>
      <c r="C52" s="3"/>
      <c r="D52" s="1"/>
      <c r="E52" s="1"/>
      <c r="F52" s="9" t="e">
        <f t="shared" si="5"/>
        <v>#DIV/0!</v>
      </c>
      <c r="G52" s="3">
        <v>0.9</v>
      </c>
      <c r="H52" s="1">
        <v>0.8</v>
      </c>
      <c r="I52" s="1">
        <v>0.8</v>
      </c>
      <c r="J52" s="9">
        <f t="shared" si="2"/>
        <v>0.83333333333333337</v>
      </c>
      <c r="K52" s="3">
        <v>1.8</v>
      </c>
      <c r="L52" s="1">
        <v>1.8</v>
      </c>
      <c r="M52" s="1">
        <v>1.5</v>
      </c>
      <c r="N52" s="9">
        <f t="shared" si="3"/>
        <v>1.7</v>
      </c>
      <c r="O52" s="2">
        <v>1.3</v>
      </c>
      <c r="P52" s="1">
        <v>1.4</v>
      </c>
      <c r="Q52" s="1">
        <v>1.3</v>
      </c>
      <c r="R52" s="9">
        <f t="shared" si="4"/>
        <v>1.3333333333333333</v>
      </c>
    </row>
    <row r="53" spans="2:26" x14ac:dyDescent="0.4">
      <c r="B53" s="14">
        <v>49</v>
      </c>
      <c r="C53" s="3"/>
      <c r="D53" s="1"/>
      <c r="E53" s="1"/>
      <c r="F53" s="9" t="e">
        <f t="shared" si="5"/>
        <v>#DIV/0!</v>
      </c>
      <c r="G53" s="3">
        <v>1.5</v>
      </c>
      <c r="H53" s="1">
        <v>1.4</v>
      </c>
      <c r="I53" s="1">
        <v>0.9</v>
      </c>
      <c r="J53" s="9">
        <f t="shared" si="2"/>
        <v>1.2666666666666666</v>
      </c>
      <c r="K53" s="3">
        <v>2.1</v>
      </c>
      <c r="L53" s="1">
        <v>1.8</v>
      </c>
      <c r="M53" s="1">
        <v>1.6</v>
      </c>
      <c r="N53" s="9">
        <f t="shared" si="3"/>
        <v>1.8333333333333333</v>
      </c>
      <c r="O53" s="2">
        <v>4</v>
      </c>
      <c r="P53" s="1">
        <v>1.2</v>
      </c>
      <c r="Q53" s="1">
        <v>1.3</v>
      </c>
      <c r="R53" s="9">
        <f t="shared" si="4"/>
        <v>2.1666666666666665</v>
      </c>
    </row>
    <row r="54" spans="2:26" x14ac:dyDescent="0.4">
      <c r="B54" s="14">
        <v>50</v>
      </c>
      <c r="C54" s="3"/>
      <c r="D54" s="1"/>
      <c r="E54" s="1"/>
      <c r="F54" s="9" t="e">
        <f t="shared" si="5"/>
        <v>#DIV/0!</v>
      </c>
      <c r="G54" s="3">
        <v>1.1000000000000001</v>
      </c>
      <c r="H54" s="1">
        <v>1.2</v>
      </c>
      <c r="I54" s="1">
        <v>1.9</v>
      </c>
      <c r="J54" s="9">
        <f t="shared" si="2"/>
        <v>1.3999999999999997</v>
      </c>
      <c r="K54" s="3">
        <v>1.7</v>
      </c>
      <c r="L54" s="1">
        <v>1.7</v>
      </c>
      <c r="M54" s="1">
        <v>1.6</v>
      </c>
      <c r="N54" s="9">
        <f t="shared" si="3"/>
        <v>1.6666666666666667</v>
      </c>
      <c r="O54" s="2">
        <v>1.7</v>
      </c>
      <c r="P54" s="1">
        <v>1.3</v>
      </c>
      <c r="Q54" s="1">
        <v>1.5</v>
      </c>
      <c r="R54" s="9">
        <f t="shared" si="4"/>
        <v>1.5</v>
      </c>
    </row>
    <row r="55" spans="2:26" x14ac:dyDescent="0.4">
      <c r="B55" s="14">
        <v>51</v>
      </c>
      <c r="C55" s="3"/>
      <c r="D55" s="1"/>
      <c r="E55" s="1"/>
      <c r="F55" s="9" t="e">
        <f t="shared" si="5"/>
        <v>#DIV/0!</v>
      </c>
      <c r="G55" s="3">
        <v>1.1000000000000001</v>
      </c>
      <c r="H55" s="1">
        <v>1.1000000000000001</v>
      </c>
      <c r="I55" s="1">
        <v>1.5</v>
      </c>
      <c r="J55" s="9">
        <f t="shared" si="2"/>
        <v>1.2333333333333334</v>
      </c>
      <c r="K55" s="3">
        <v>2.2999999999999998</v>
      </c>
      <c r="L55" s="1">
        <v>1.9</v>
      </c>
      <c r="M55" s="1">
        <v>1.6</v>
      </c>
      <c r="N55" s="9">
        <f t="shared" si="3"/>
        <v>1.9333333333333329</v>
      </c>
      <c r="O55" s="2">
        <v>1.2</v>
      </c>
      <c r="P55" s="1">
        <v>1.8</v>
      </c>
      <c r="Q55" s="1">
        <v>20.3</v>
      </c>
      <c r="R55" s="9">
        <f t="shared" si="4"/>
        <v>7.7666666666666666</v>
      </c>
      <c r="Z55" s="18" t="s">
        <v>13</v>
      </c>
    </row>
    <row r="56" spans="2:26" x14ac:dyDescent="0.4">
      <c r="B56" s="14">
        <v>52</v>
      </c>
      <c r="C56" s="3"/>
      <c r="D56" s="1"/>
      <c r="E56" s="1"/>
      <c r="F56" s="9" t="e">
        <f t="shared" si="5"/>
        <v>#DIV/0!</v>
      </c>
      <c r="G56" s="3">
        <v>0.9</v>
      </c>
      <c r="H56" s="1">
        <v>0.9</v>
      </c>
      <c r="I56" s="1">
        <v>0.7</v>
      </c>
      <c r="J56" s="9">
        <f t="shared" si="2"/>
        <v>0.83333333333333337</v>
      </c>
      <c r="K56" s="3">
        <v>2.1</v>
      </c>
      <c r="L56" s="1">
        <v>1.9</v>
      </c>
      <c r="M56" s="1">
        <v>2.2999999999999998</v>
      </c>
      <c r="N56" s="9">
        <f t="shared" si="3"/>
        <v>2.1</v>
      </c>
      <c r="O56" s="2">
        <v>1.3</v>
      </c>
      <c r="P56" s="1">
        <v>2</v>
      </c>
      <c r="Q56" s="1">
        <v>1.3</v>
      </c>
      <c r="R56" s="9">
        <f t="shared" si="4"/>
        <v>1.5333333333333332</v>
      </c>
    </row>
    <row r="57" spans="2:26" x14ac:dyDescent="0.4">
      <c r="B57" s="14">
        <v>53</v>
      </c>
      <c r="C57" s="3"/>
      <c r="D57" s="1"/>
      <c r="E57" s="1"/>
      <c r="F57" s="9" t="e">
        <f t="shared" si="5"/>
        <v>#DIV/0!</v>
      </c>
      <c r="G57" s="3">
        <v>1.3</v>
      </c>
      <c r="H57" s="1">
        <v>1.5</v>
      </c>
      <c r="I57" s="1">
        <v>1.4</v>
      </c>
      <c r="J57" s="9">
        <f t="shared" si="2"/>
        <v>1.3999999999999997</v>
      </c>
      <c r="K57" s="3">
        <v>2</v>
      </c>
      <c r="L57" s="1">
        <v>1.8</v>
      </c>
      <c r="M57" s="1">
        <v>1.9</v>
      </c>
      <c r="N57" s="9">
        <f t="shared" si="3"/>
        <v>1.8999999999999997</v>
      </c>
      <c r="O57" s="2">
        <v>1.2</v>
      </c>
      <c r="P57" s="1">
        <v>2.2000000000000002</v>
      </c>
      <c r="Q57" s="1">
        <v>1.5</v>
      </c>
      <c r="R57" s="9">
        <f t="shared" si="4"/>
        <v>1.6333333333333335</v>
      </c>
      <c r="S57" t="s">
        <v>9</v>
      </c>
    </row>
    <row r="58" spans="2:26" x14ac:dyDescent="0.4">
      <c r="B58" s="14">
        <v>54</v>
      </c>
      <c r="C58" s="3"/>
      <c r="D58" s="1"/>
      <c r="E58" s="1"/>
      <c r="F58" s="9" t="e">
        <f t="shared" si="5"/>
        <v>#DIV/0!</v>
      </c>
      <c r="G58" s="3">
        <v>1.4</v>
      </c>
      <c r="H58" s="1">
        <v>1.1000000000000001</v>
      </c>
      <c r="I58" s="1">
        <v>1.1000000000000001</v>
      </c>
      <c r="J58" s="9">
        <f t="shared" si="2"/>
        <v>1.2</v>
      </c>
      <c r="K58" s="3">
        <v>1.9</v>
      </c>
      <c r="L58" s="1">
        <v>1.8</v>
      </c>
      <c r="M58" s="1">
        <v>2.2999999999999998</v>
      </c>
      <c r="N58" s="9">
        <f t="shared" si="3"/>
        <v>2</v>
      </c>
      <c r="O58" s="2">
        <v>1.5</v>
      </c>
      <c r="P58" s="1">
        <v>3.1</v>
      </c>
      <c r="Q58" s="1">
        <v>1.6</v>
      </c>
      <c r="R58" s="9">
        <f t="shared" si="4"/>
        <v>2.0666666666666664</v>
      </c>
      <c r="S58" t="s">
        <v>10</v>
      </c>
    </row>
    <row r="59" spans="2:26" x14ac:dyDescent="0.4">
      <c r="B59" s="14">
        <v>55</v>
      </c>
      <c r="C59" s="3"/>
      <c r="D59" s="1"/>
      <c r="E59" s="1"/>
      <c r="F59" s="9" t="e">
        <f t="shared" si="5"/>
        <v>#DIV/0!</v>
      </c>
      <c r="G59" s="3">
        <v>1.2</v>
      </c>
      <c r="H59" s="1">
        <v>1.2</v>
      </c>
      <c r="I59" s="1">
        <v>1.5</v>
      </c>
      <c r="J59" s="9">
        <f t="shared" si="2"/>
        <v>1.3</v>
      </c>
      <c r="K59" s="3">
        <v>1.8</v>
      </c>
      <c r="L59" s="1">
        <v>2.1</v>
      </c>
      <c r="M59" s="1">
        <v>1.8</v>
      </c>
      <c r="N59" s="9">
        <f t="shared" si="3"/>
        <v>1.9000000000000001</v>
      </c>
      <c r="O59" s="2">
        <v>3.9</v>
      </c>
      <c r="P59" s="1">
        <v>1.5</v>
      </c>
      <c r="Q59" s="1">
        <v>1.2</v>
      </c>
      <c r="R59" s="9">
        <f t="shared" si="4"/>
        <v>2.2000000000000002</v>
      </c>
    </row>
    <row r="60" spans="2:26" x14ac:dyDescent="0.4">
      <c r="B60" s="14">
        <v>56</v>
      </c>
      <c r="C60" s="3"/>
      <c r="D60" s="1"/>
      <c r="E60" s="1"/>
      <c r="F60" s="9" t="e">
        <f t="shared" si="5"/>
        <v>#DIV/0!</v>
      </c>
      <c r="G60" s="3">
        <v>1.4</v>
      </c>
      <c r="H60" s="1">
        <v>0.8</v>
      </c>
      <c r="I60" s="1">
        <v>1.5</v>
      </c>
      <c r="J60" s="9">
        <f t="shared" si="2"/>
        <v>1.2333333333333334</v>
      </c>
      <c r="K60" s="3">
        <v>1.7</v>
      </c>
      <c r="L60" s="1">
        <v>2.5</v>
      </c>
      <c r="M60" s="1">
        <v>1.9</v>
      </c>
      <c r="N60" s="9">
        <f t="shared" si="3"/>
        <v>2.0333333333333332</v>
      </c>
      <c r="O60" s="2">
        <v>1.9</v>
      </c>
      <c r="P60" s="1">
        <v>1.5</v>
      </c>
      <c r="Q60" s="1">
        <v>1.4</v>
      </c>
      <c r="R60" s="9">
        <f t="shared" si="4"/>
        <v>1.5999999999999999</v>
      </c>
    </row>
    <row r="61" spans="2:26" x14ac:dyDescent="0.4">
      <c r="B61" s="14">
        <v>57</v>
      </c>
      <c r="C61" s="3"/>
      <c r="D61" s="1"/>
      <c r="E61" s="1"/>
      <c r="F61" s="9" t="e">
        <f t="shared" si="5"/>
        <v>#DIV/0!</v>
      </c>
      <c r="G61" s="3">
        <v>0.9</v>
      </c>
      <c r="H61" s="1">
        <v>0.8</v>
      </c>
      <c r="I61" s="1">
        <v>1.4</v>
      </c>
      <c r="J61" s="9">
        <f t="shared" si="2"/>
        <v>1.0333333333333334</v>
      </c>
      <c r="K61" s="3">
        <v>9.1999999999999993</v>
      </c>
      <c r="L61" s="1">
        <v>2.9</v>
      </c>
      <c r="M61" s="1">
        <v>1.8</v>
      </c>
      <c r="N61" s="9">
        <f t="shared" si="3"/>
        <v>4.6333333333333337</v>
      </c>
      <c r="O61" s="2">
        <v>3.9</v>
      </c>
      <c r="P61" s="1">
        <v>1.4</v>
      </c>
      <c r="Q61" s="1">
        <v>1.4</v>
      </c>
      <c r="R61" s="9">
        <f t="shared" si="4"/>
        <v>2.2333333333333329</v>
      </c>
    </row>
    <row r="62" spans="2:26" x14ac:dyDescent="0.4">
      <c r="B62" s="14">
        <v>58</v>
      </c>
      <c r="C62" s="3"/>
      <c r="D62" s="1"/>
      <c r="E62" s="1"/>
      <c r="F62" s="9" t="e">
        <f t="shared" si="5"/>
        <v>#DIV/0!</v>
      </c>
      <c r="G62" s="3">
        <v>0.9</v>
      </c>
      <c r="H62" s="1">
        <v>1</v>
      </c>
      <c r="I62" s="1">
        <v>1.1000000000000001</v>
      </c>
      <c r="J62" s="9">
        <f t="shared" si="2"/>
        <v>1</v>
      </c>
      <c r="K62" s="3">
        <v>1.9</v>
      </c>
      <c r="L62" s="1">
        <v>2</v>
      </c>
      <c r="M62" s="1">
        <v>1.8</v>
      </c>
      <c r="N62" s="9">
        <f t="shared" si="3"/>
        <v>1.9000000000000001</v>
      </c>
      <c r="O62" s="2">
        <v>2.2000000000000002</v>
      </c>
      <c r="P62" s="1">
        <v>1.1000000000000001</v>
      </c>
      <c r="Q62" s="1">
        <v>1.3</v>
      </c>
      <c r="R62" s="9">
        <f t="shared" si="4"/>
        <v>1.5333333333333334</v>
      </c>
    </row>
    <row r="63" spans="2:26" x14ac:dyDescent="0.4">
      <c r="B63" s="14">
        <v>59</v>
      </c>
      <c r="C63" s="3"/>
      <c r="D63" s="1"/>
      <c r="E63" s="1"/>
      <c r="F63" s="9" t="e">
        <f t="shared" si="5"/>
        <v>#DIV/0!</v>
      </c>
      <c r="G63" s="3">
        <v>0.9</v>
      </c>
      <c r="H63" s="1">
        <v>4.7</v>
      </c>
      <c r="I63" s="1">
        <v>0.8</v>
      </c>
      <c r="J63" s="9">
        <f t="shared" si="2"/>
        <v>2.1333333333333333</v>
      </c>
      <c r="K63" s="3">
        <v>1.7</v>
      </c>
      <c r="L63" s="1">
        <v>8.6</v>
      </c>
      <c r="M63" s="1">
        <v>1.9</v>
      </c>
      <c r="N63" s="9">
        <f t="shared" si="3"/>
        <v>4.0666666666666664</v>
      </c>
      <c r="O63" s="2">
        <v>1.6</v>
      </c>
      <c r="P63" s="1">
        <v>1.7</v>
      </c>
      <c r="Q63" s="1">
        <v>1.2</v>
      </c>
      <c r="R63" s="9">
        <f t="shared" si="4"/>
        <v>1.5</v>
      </c>
    </row>
    <row r="64" spans="2:26" x14ac:dyDescent="0.4">
      <c r="B64" s="14">
        <v>60</v>
      </c>
      <c r="C64" s="3"/>
      <c r="D64" s="1"/>
      <c r="E64" s="1"/>
      <c r="F64" s="9" t="e">
        <f t="shared" si="5"/>
        <v>#DIV/0!</v>
      </c>
      <c r="G64" s="3">
        <v>1</v>
      </c>
      <c r="H64" s="1">
        <v>1.2</v>
      </c>
      <c r="I64" s="1">
        <v>1</v>
      </c>
      <c r="J64" s="9">
        <f t="shared" si="2"/>
        <v>1.0666666666666667</v>
      </c>
      <c r="K64" s="3">
        <v>1.9</v>
      </c>
      <c r="L64" s="1">
        <v>1.9</v>
      </c>
      <c r="M64" s="1">
        <v>9.9</v>
      </c>
      <c r="N64" s="9">
        <f t="shared" si="3"/>
        <v>4.5666666666666664</v>
      </c>
      <c r="O64" s="2">
        <v>1.5</v>
      </c>
      <c r="P64" s="1">
        <v>2.1</v>
      </c>
      <c r="Q64" s="1">
        <v>1.2</v>
      </c>
      <c r="R64" s="9">
        <f t="shared" si="4"/>
        <v>1.5999999999999999</v>
      </c>
    </row>
    <row r="65" spans="2:18" x14ac:dyDescent="0.4">
      <c r="B65" s="14">
        <v>61</v>
      </c>
      <c r="C65" s="3"/>
      <c r="D65" s="1"/>
      <c r="E65" s="1"/>
      <c r="F65" s="9" t="e">
        <f t="shared" si="5"/>
        <v>#DIV/0!</v>
      </c>
      <c r="G65" s="3">
        <v>1</v>
      </c>
      <c r="H65" s="1">
        <v>1</v>
      </c>
      <c r="I65" s="1">
        <v>1</v>
      </c>
      <c r="J65" s="9">
        <f t="shared" si="2"/>
        <v>1</v>
      </c>
      <c r="K65" s="3">
        <v>1.7</v>
      </c>
      <c r="L65" s="1">
        <v>1.9</v>
      </c>
      <c r="M65" s="1">
        <v>1.7</v>
      </c>
      <c r="N65" s="9">
        <f t="shared" si="3"/>
        <v>1.7666666666666666</v>
      </c>
      <c r="O65" s="2">
        <v>1.6</v>
      </c>
      <c r="P65" s="1">
        <v>1.6</v>
      </c>
      <c r="Q65" s="1">
        <v>2.8</v>
      </c>
      <c r="R65" s="9">
        <f t="shared" si="4"/>
        <v>2</v>
      </c>
    </row>
    <row r="66" spans="2:18" x14ac:dyDescent="0.4">
      <c r="B66" s="14">
        <v>62</v>
      </c>
      <c r="C66" s="3"/>
      <c r="D66" s="1"/>
      <c r="E66" s="1"/>
      <c r="F66" s="9" t="e">
        <f t="shared" si="5"/>
        <v>#DIV/0!</v>
      </c>
      <c r="G66" s="3">
        <v>1.7</v>
      </c>
      <c r="H66" s="1">
        <v>1.2</v>
      </c>
      <c r="I66" s="1">
        <v>1.1000000000000001</v>
      </c>
      <c r="J66" s="9">
        <f t="shared" si="2"/>
        <v>1.3333333333333333</v>
      </c>
      <c r="K66" s="3">
        <v>2.2999999999999998</v>
      </c>
      <c r="L66" s="1">
        <v>2</v>
      </c>
      <c r="M66" s="1">
        <v>1.9</v>
      </c>
      <c r="N66" s="9">
        <f t="shared" si="3"/>
        <v>2.0666666666666664</v>
      </c>
      <c r="O66" s="2">
        <v>1.7</v>
      </c>
      <c r="P66" s="1">
        <v>1.7</v>
      </c>
      <c r="Q66" s="1">
        <v>1.6</v>
      </c>
      <c r="R66" s="9">
        <f t="shared" si="4"/>
        <v>1.6666666666666667</v>
      </c>
    </row>
    <row r="67" spans="2:18" x14ac:dyDescent="0.4">
      <c r="B67" s="14">
        <v>63</v>
      </c>
      <c r="C67" s="3"/>
      <c r="D67" s="1"/>
      <c r="E67" s="1"/>
      <c r="F67" s="9" t="e">
        <f t="shared" si="5"/>
        <v>#DIV/0!</v>
      </c>
      <c r="G67" s="3">
        <v>1.1000000000000001</v>
      </c>
      <c r="H67" s="1">
        <v>1.2</v>
      </c>
      <c r="I67" s="1">
        <v>1.1000000000000001</v>
      </c>
      <c r="J67" s="9">
        <f t="shared" si="2"/>
        <v>1.1333333333333333</v>
      </c>
      <c r="K67" s="3">
        <v>2</v>
      </c>
      <c r="L67" s="1">
        <v>1.8</v>
      </c>
      <c r="M67" s="1">
        <v>3.3</v>
      </c>
      <c r="N67" s="9">
        <f t="shared" si="3"/>
        <v>2.3666666666666667</v>
      </c>
      <c r="O67" s="2">
        <v>1.8</v>
      </c>
      <c r="P67" s="1">
        <v>1.7</v>
      </c>
      <c r="Q67" s="1">
        <v>1.4</v>
      </c>
      <c r="R67" s="9">
        <f t="shared" si="4"/>
        <v>1.6333333333333335</v>
      </c>
    </row>
    <row r="68" spans="2:18" x14ac:dyDescent="0.4">
      <c r="B68" s="14">
        <v>64</v>
      </c>
      <c r="C68" s="3"/>
      <c r="D68" s="1"/>
      <c r="E68" s="1"/>
      <c r="F68" s="9" t="e">
        <f t="shared" si="5"/>
        <v>#DIV/0!</v>
      </c>
      <c r="G68" s="3">
        <v>0.9</v>
      </c>
      <c r="H68" s="1">
        <v>0.9</v>
      </c>
      <c r="I68" s="1">
        <v>2.6</v>
      </c>
      <c r="J68" s="9">
        <f t="shared" si="2"/>
        <v>1.4666666666666668</v>
      </c>
      <c r="K68" s="3">
        <v>2.1</v>
      </c>
      <c r="L68" s="1">
        <v>2.2999999999999998</v>
      </c>
      <c r="M68" s="1">
        <v>1.9</v>
      </c>
      <c r="N68" s="9">
        <f t="shared" si="3"/>
        <v>2.1</v>
      </c>
      <c r="O68" s="2">
        <v>2.2000000000000002</v>
      </c>
      <c r="P68" s="1">
        <v>5.3</v>
      </c>
      <c r="Q68" s="1">
        <v>1.4</v>
      </c>
      <c r="R68" s="9">
        <f t="shared" si="4"/>
        <v>2.9666666666666668</v>
      </c>
    </row>
    <row r="69" spans="2:18" x14ac:dyDescent="0.4">
      <c r="B69" s="14">
        <v>65</v>
      </c>
      <c r="C69" s="3"/>
      <c r="D69" s="1"/>
      <c r="E69" s="1"/>
      <c r="F69" s="9" t="e">
        <f t="shared" si="5"/>
        <v>#DIV/0!</v>
      </c>
      <c r="G69" s="3">
        <v>0.9</v>
      </c>
      <c r="H69" s="1">
        <v>1</v>
      </c>
      <c r="I69" s="1">
        <v>1.6</v>
      </c>
      <c r="J69" s="9">
        <f t="shared" ref="J69:J84" si="6">AVERAGE($G69:$I69)</f>
        <v>1.1666666666666667</v>
      </c>
      <c r="K69" s="3">
        <v>2.2000000000000002</v>
      </c>
      <c r="L69" s="1">
        <v>2.1</v>
      </c>
      <c r="M69" s="1">
        <v>1.9</v>
      </c>
      <c r="N69" s="9">
        <f t="shared" ref="N69:N84" si="7">AVERAGE($K69:$M69)</f>
        <v>2.0666666666666669</v>
      </c>
      <c r="O69" s="2">
        <v>1.3</v>
      </c>
      <c r="P69" s="1">
        <v>1.6</v>
      </c>
      <c r="Q69" s="1">
        <v>1.4</v>
      </c>
      <c r="R69" s="9">
        <f t="shared" ref="R69:R84" si="8">AVERAGE($O69:$Q69)</f>
        <v>1.4333333333333336</v>
      </c>
    </row>
    <row r="70" spans="2:18" x14ac:dyDescent="0.4">
      <c r="B70" s="14">
        <v>66</v>
      </c>
      <c r="C70" s="3"/>
      <c r="D70" s="1"/>
      <c r="E70" s="1"/>
      <c r="F70" s="9" t="e">
        <f t="shared" si="5"/>
        <v>#DIV/0!</v>
      </c>
      <c r="G70" s="3">
        <v>1.2</v>
      </c>
      <c r="H70" s="1">
        <v>1.6</v>
      </c>
      <c r="I70" s="1">
        <v>1</v>
      </c>
      <c r="J70" s="9">
        <f t="shared" si="6"/>
        <v>1.2666666666666666</v>
      </c>
      <c r="K70" s="3">
        <v>2</v>
      </c>
      <c r="L70" s="1">
        <v>3.9</v>
      </c>
      <c r="M70" s="1">
        <v>1.9</v>
      </c>
      <c r="N70" s="9">
        <f t="shared" si="7"/>
        <v>2.6</v>
      </c>
      <c r="O70" s="2">
        <v>1.5</v>
      </c>
      <c r="P70" s="1">
        <v>1.4</v>
      </c>
      <c r="Q70" s="1">
        <v>1.4</v>
      </c>
      <c r="R70" s="9">
        <f t="shared" si="8"/>
        <v>1.4333333333333333</v>
      </c>
    </row>
    <row r="71" spans="2:18" x14ac:dyDescent="0.4">
      <c r="B71" s="14">
        <v>67</v>
      </c>
      <c r="C71" s="3"/>
      <c r="D71" s="1"/>
      <c r="E71" s="1"/>
      <c r="F71" s="9" t="e">
        <f t="shared" si="5"/>
        <v>#DIV/0!</v>
      </c>
      <c r="G71" s="3">
        <v>1.1000000000000001</v>
      </c>
      <c r="H71" s="1">
        <v>1.3</v>
      </c>
      <c r="I71" s="1">
        <v>1</v>
      </c>
      <c r="J71" s="9">
        <f t="shared" si="6"/>
        <v>1.1333333333333335</v>
      </c>
      <c r="K71" s="3">
        <v>2.1</v>
      </c>
      <c r="L71" s="1">
        <v>2</v>
      </c>
      <c r="M71" s="1">
        <v>1.9</v>
      </c>
      <c r="N71" s="9">
        <f t="shared" si="7"/>
        <v>2</v>
      </c>
      <c r="O71" s="2">
        <v>1.1000000000000001</v>
      </c>
      <c r="P71" s="1">
        <v>1.5</v>
      </c>
      <c r="Q71" s="1">
        <v>1.6</v>
      </c>
      <c r="R71" s="9">
        <f t="shared" si="8"/>
        <v>1.4000000000000001</v>
      </c>
    </row>
    <row r="72" spans="2:18" x14ac:dyDescent="0.4">
      <c r="B72" s="14">
        <v>68</v>
      </c>
      <c r="C72" s="3"/>
      <c r="D72" s="1"/>
      <c r="E72" s="1"/>
      <c r="F72" s="9" t="e">
        <f t="shared" si="5"/>
        <v>#DIV/0!</v>
      </c>
      <c r="G72" s="3">
        <v>0.9</v>
      </c>
      <c r="H72" s="1">
        <v>1.3</v>
      </c>
      <c r="I72" s="1">
        <v>1.1000000000000001</v>
      </c>
      <c r="J72" s="9">
        <f t="shared" si="6"/>
        <v>1.1000000000000001</v>
      </c>
      <c r="K72" s="3">
        <v>2.1</v>
      </c>
      <c r="L72" s="1">
        <v>2.1</v>
      </c>
      <c r="M72" s="1">
        <v>2</v>
      </c>
      <c r="N72" s="9">
        <f t="shared" si="7"/>
        <v>2.0666666666666669</v>
      </c>
      <c r="O72" s="2">
        <v>1.7</v>
      </c>
      <c r="P72" s="1">
        <v>1.4</v>
      </c>
      <c r="Q72" s="1">
        <v>19.8</v>
      </c>
      <c r="R72" s="9">
        <f t="shared" si="8"/>
        <v>7.6333333333333329</v>
      </c>
    </row>
    <row r="73" spans="2:18" x14ac:dyDescent="0.4">
      <c r="B73" s="14">
        <v>69</v>
      </c>
      <c r="C73" s="3"/>
      <c r="D73" s="1"/>
      <c r="E73" s="1"/>
      <c r="F73" s="9" t="e">
        <f t="shared" si="5"/>
        <v>#DIV/0!</v>
      </c>
      <c r="G73" s="3">
        <v>0.9</v>
      </c>
      <c r="H73" s="1">
        <v>1</v>
      </c>
      <c r="I73" s="1">
        <v>1.1000000000000001</v>
      </c>
      <c r="J73" s="9">
        <f t="shared" si="6"/>
        <v>1</v>
      </c>
      <c r="K73" s="3">
        <v>2.2000000000000002</v>
      </c>
      <c r="L73" s="1">
        <v>2</v>
      </c>
      <c r="M73" s="1">
        <v>2.2000000000000002</v>
      </c>
      <c r="N73" s="9">
        <f t="shared" si="7"/>
        <v>2.1333333333333333</v>
      </c>
      <c r="O73" s="2">
        <v>1</v>
      </c>
      <c r="P73" s="1">
        <v>1.3</v>
      </c>
      <c r="Q73" s="1">
        <v>2.1</v>
      </c>
      <c r="R73" s="9">
        <f t="shared" si="8"/>
        <v>1.4666666666666668</v>
      </c>
    </row>
    <row r="74" spans="2:18" x14ac:dyDescent="0.4">
      <c r="B74" s="14">
        <v>70</v>
      </c>
      <c r="C74" s="3"/>
      <c r="D74" s="1"/>
      <c r="E74" s="1"/>
      <c r="F74" s="9" t="e">
        <f t="shared" si="5"/>
        <v>#DIV/0!</v>
      </c>
      <c r="G74" s="3">
        <v>1</v>
      </c>
      <c r="H74" s="1">
        <v>1</v>
      </c>
      <c r="I74" s="1">
        <v>0.8</v>
      </c>
      <c r="J74" s="9">
        <f t="shared" si="6"/>
        <v>0.93333333333333324</v>
      </c>
      <c r="K74" s="3">
        <v>2.2999999999999998</v>
      </c>
      <c r="L74" s="1">
        <v>2.1</v>
      </c>
      <c r="M74" s="1">
        <v>2.2999999999999998</v>
      </c>
      <c r="N74" s="9">
        <f t="shared" si="7"/>
        <v>2.2333333333333334</v>
      </c>
      <c r="O74" s="2">
        <v>1.5</v>
      </c>
      <c r="P74" s="1">
        <v>1.4</v>
      </c>
      <c r="Q74" s="1">
        <v>2.6</v>
      </c>
      <c r="R74" s="9">
        <f t="shared" si="8"/>
        <v>1.8333333333333333</v>
      </c>
    </row>
    <row r="75" spans="2:18" x14ac:dyDescent="0.4">
      <c r="B75" s="14">
        <v>71</v>
      </c>
      <c r="C75" s="3"/>
      <c r="D75" s="1"/>
      <c r="E75" s="1"/>
      <c r="F75" s="9" t="e">
        <f t="shared" si="5"/>
        <v>#DIV/0!</v>
      </c>
      <c r="G75" s="3">
        <v>1.5</v>
      </c>
      <c r="H75" s="1">
        <v>1</v>
      </c>
      <c r="I75" s="1">
        <v>1</v>
      </c>
      <c r="J75" s="9">
        <f t="shared" si="6"/>
        <v>1.1666666666666667</v>
      </c>
      <c r="K75" s="3">
        <v>2.2000000000000002</v>
      </c>
      <c r="L75" s="1">
        <v>2.2000000000000002</v>
      </c>
      <c r="M75" s="1">
        <v>2.6</v>
      </c>
      <c r="N75" s="9">
        <f t="shared" si="7"/>
        <v>2.3333333333333335</v>
      </c>
      <c r="O75" s="2">
        <v>1.7</v>
      </c>
      <c r="P75" s="1">
        <v>2.4</v>
      </c>
      <c r="Q75" s="1">
        <v>1.6</v>
      </c>
      <c r="R75" s="9">
        <f t="shared" si="8"/>
        <v>1.8999999999999997</v>
      </c>
    </row>
    <row r="76" spans="2:18" x14ac:dyDescent="0.4">
      <c r="B76" s="14">
        <v>72</v>
      </c>
      <c r="C76" s="3"/>
      <c r="D76" s="1"/>
      <c r="E76" s="1"/>
      <c r="F76" s="9" t="e">
        <f t="shared" si="5"/>
        <v>#DIV/0!</v>
      </c>
      <c r="G76" s="3">
        <v>1.2</v>
      </c>
      <c r="H76" s="1">
        <v>1.1000000000000001</v>
      </c>
      <c r="I76" s="1">
        <v>1</v>
      </c>
      <c r="J76" s="9">
        <f t="shared" si="6"/>
        <v>1.0999999999999999</v>
      </c>
      <c r="K76" s="3">
        <v>2.1</v>
      </c>
      <c r="L76" s="1">
        <v>2</v>
      </c>
      <c r="M76" s="1">
        <v>2.1</v>
      </c>
      <c r="N76" s="9">
        <f t="shared" si="7"/>
        <v>2.0666666666666664</v>
      </c>
      <c r="O76" s="2">
        <v>1.7</v>
      </c>
      <c r="P76" s="1">
        <v>2.2000000000000002</v>
      </c>
      <c r="Q76" s="1">
        <v>27.5</v>
      </c>
      <c r="R76" s="9">
        <f t="shared" si="8"/>
        <v>10.466666666666667</v>
      </c>
    </row>
    <row r="77" spans="2:18" x14ac:dyDescent="0.4">
      <c r="B77" s="14">
        <v>73</v>
      </c>
      <c r="C77" s="3"/>
      <c r="D77" s="1"/>
      <c r="E77" s="1"/>
      <c r="F77" s="9" t="e">
        <f t="shared" si="5"/>
        <v>#DIV/0!</v>
      </c>
      <c r="G77" s="3">
        <v>1.2</v>
      </c>
      <c r="H77" s="1">
        <v>1.5</v>
      </c>
      <c r="I77" s="1">
        <v>1.3</v>
      </c>
      <c r="J77" s="9">
        <f t="shared" si="6"/>
        <v>1.3333333333333333</v>
      </c>
      <c r="K77" s="3">
        <v>26.3</v>
      </c>
      <c r="L77" s="1">
        <v>2.2000000000000002</v>
      </c>
      <c r="M77" s="1">
        <v>2.1</v>
      </c>
      <c r="N77" s="9">
        <f t="shared" si="7"/>
        <v>10.200000000000001</v>
      </c>
      <c r="O77" s="2">
        <v>2.2000000000000002</v>
      </c>
      <c r="P77" s="1">
        <v>1.6</v>
      </c>
      <c r="Q77" s="1">
        <v>1.6</v>
      </c>
      <c r="R77" s="9">
        <f t="shared" si="8"/>
        <v>1.8</v>
      </c>
    </row>
    <row r="78" spans="2:18" x14ac:dyDescent="0.4">
      <c r="B78" s="14">
        <v>74</v>
      </c>
      <c r="C78" s="3"/>
      <c r="D78" s="1"/>
      <c r="E78" s="1"/>
      <c r="F78" s="9" t="e">
        <f t="shared" si="5"/>
        <v>#DIV/0!</v>
      </c>
      <c r="G78" s="3">
        <v>1.2</v>
      </c>
      <c r="H78" s="1">
        <v>1.2</v>
      </c>
      <c r="I78" s="1">
        <v>1.1000000000000001</v>
      </c>
      <c r="J78" s="9">
        <f t="shared" si="6"/>
        <v>1.1666666666666667</v>
      </c>
      <c r="K78" s="3">
        <v>26.5</v>
      </c>
      <c r="L78" s="1">
        <v>2.1</v>
      </c>
      <c r="M78" s="1">
        <v>2.1</v>
      </c>
      <c r="N78" s="9">
        <f t="shared" si="7"/>
        <v>10.233333333333334</v>
      </c>
      <c r="O78" s="2">
        <v>1.8</v>
      </c>
      <c r="P78" s="1">
        <v>1.9</v>
      </c>
      <c r="Q78" s="1">
        <v>1.6</v>
      </c>
      <c r="R78" s="9">
        <f t="shared" si="8"/>
        <v>1.7666666666666668</v>
      </c>
    </row>
    <row r="79" spans="2:18" x14ac:dyDescent="0.4">
      <c r="B79" s="14">
        <v>75</v>
      </c>
      <c r="C79" s="3"/>
      <c r="D79" s="1"/>
      <c r="E79" s="1"/>
      <c r="F79" s="9" t="e">
        <f t="shared" si="5"/>
        <v>#DIV/0!</v>
      </c>
      <c r="G79" s="3">
        <v>1.4</v>
      </c>
      <c r="H79" s="1">
        <v>1</v>
      </c>
      <c r="I79" s="1">
        <v>1.1000000000000001</v>
      </c>
      <c r="J79" s="9">
        <f t="shared" si="6"/>
        <v>1.1666666666666667</v>
      </c>
      <c r="K79" s="3">
        <v>2.1</v>
      </c>
      <c r="L79" s="1">
        <v>2.1</v>
      </c>
      <c r="M79" s="1">
        <v>2.1</v>
      </c>
      <c r="N79" s="9">
        <f t="shared" si="7"/>
        <v>2.1</v>
      </c>
      <c r="O79" s="2">
        <v>1.4</v>
      </c>
      <c r="P79" s="1">
        <v>1.1000000000000001</v>
      </c>
      <c r="Q79" s="1">
        <v>1.5</v>
      </c>
      <c r="R79" s="9">
        <f t="shared" si="8"/>
        <v>1.3333333333333333</v>
      </c>
    </row>
    <row r="80" spans="2:18" x14ac:dyDescent="0.4">
      <c r="B80" s="14">
        <v>76</v>
      </c>
      <c r="C80" s="3"/>
      <c r="D80" s="1"/>
      <c r="E80" s="1"/>
      <c r="F80" s="9" t="e">
        <f t="shared" si="5"/>
        <v>#DIV/0!</v>
      </c>
      <c r="G80" s="3">
        <v>1.2</v>
      </c>
      <c r="H80" s="1">
        <v>1.6</v>
      </c>
      <c r="I80" s="1">
        <v>1</v>
      </c>
      <c r="J80" s="9">
        <f t="shared" si="6"/>
        <v>1.2666666666666666</v>
      </c>
      <c r="K80" s="3">
        <v>2.2999999999999998</v>
      </c>
      <c r="L80" s="1">
        <v>12</v>
      </c>
      <c r="M80" s="1">
        <v>2.1</v>
      </c>
      <c r="N80" s="9">
        <f t="shared" si="7"/>
        <v>5.4666666666666677</v>
      </c>
      <c r="O80" s="2">
        <v>2.2000000000000002</v>
      </c>
      <c r="P80" s="1">
        <v>1.7</v>
      </c>
      <c r="Q80" s="1">
        <v>1.5</v>
      </c>
      <c r="R80" s="9">
        <f t="shared" si="8"/>
        <v>1.8</v>
      </c>
    </row>
    <row r="81" spans="2:18" x14ac:dyDescent="0.4">
      <c r="B81" s="14">
        <v>77</v>
      </c>
      <c r="C81" s="3"/>
      <c r="D81" s="1"/>
      <c r="E81" s="1"/>
      <c r="F81" s="9" t="e">
        <f t="shared" si="5"/>
        <v>#DIV/0!</v>
      </c>
      <c r="G81" s="3">
        <v>1.2</v>
      </c>
      <c r="H81" s="1">
        <v>0.9</v>
      </c>
      <c r="I81" s="1">
        <v>1</v>
      </c>
      <c r="J81" s="9">
        <f t="shared" si="6"/>
        <v>1.0333333333333334</v>
      </c>
      <c r="K81" s="3">
        <v>2.2000000000000002</v>
      </c>
      <c r="L81" s="1">
        <v>2.2999999999999998</v>
      </c>
      <c r="M81" s="1">
        <v>10</v>
      </c>
      <c r="N81" s="9">
        <f t="shared" si="7"/>
        <v>4.833333333333333</v>
      </c>
      <c r="O81" s="2">
        <v>1.7</v>
      </c>
      <c r="P81" s="1">
        <v>1.5</v>
      </c>
      <c r="Q81" s="1">
        <v>1.6</v>
      </c>
      <c r="R81" s="9">
        <f t="shared" si="8"/>
        <v>1.6000000000000003</v>
      </c>
    </row>
    <row r="82" spans="2:18" x14ac:dyDescent="0.4">
      <c r="B82" s="14">
        <v>78</v>
      </c>
      <c r="C82" s="3"/>
      <c r="D82" s="1"/>
      <c r="E82" s="1"/>
      <c r="F82" s="9" t="e">
        <f t="shared" si="5"/>
        <v>#DIV/0!</v>
      </c>
      <c r="G82" s="3">
        <v>1.1000000000000001</v>
      </c>
      <c r="H82" s="1">
        <v>1.5</v>
      </c>
      <c r="I82" s="1">
        <v>1.1000000000000001</v>
      </c>
      <c r="J82" s="9">
        <f t="shared" si="6"/>
        <v>1.2333333333333334</v>
      </c>
      <c r="K82" s="3">
        <v>2.2000000000000002</v>
      </c>
      <c r="L82" s="1">
        <v>2.2999999999999998</v>
      </c>
      <c r="M82" s="1">
        <v>2.1</v>
      </c>
      <c r="N82" s="9">
        <f t="shared" si="7"/>
        <v>2.1999999999999997</v>
      </c>
      <c r="O82" s="2">
        <v>1.5</v>
      </c>
      <c r="P82" s="1">
        <v>2.1</v>
      </c>
      <c r="Q82" s="1">
        <v>2.1</v>
      </c>
      <c r="R82" s="9">
        <f t="shared" si="8"/>
        <v>1.9000000000000001</v>
      </c>
    </row>
    <row r="83" spans="2:18" x14ac:dyDescent="0.4">
      <c r="B83" s="14">
        <v>79</v>
      </c>
      <c r="C83" s="3"/>
      <c r="D83" s="1"/>
      <c r="E83" s="1"/>
      <c r="F83" s="9" t="e">
        <f t="shared" si="5"/>
        <v>#DIV/0!</v>
      </c>
      <c r="G83" s="3">
        <v>1.2</v>
      </c>
      <c r="H83" s="1">
        <v>1.3</v>
      </c>
      <c r="I83" s="1">
        <v>1.1000000000000001</v>
      </c>
      <c r="J83" s="9">
        <f t="shared" si="6"/>
        <v>1.2</v>
      </c>
      <c r="K83" s="3">
        <v>2.7</v>
      </c>
      <c r="L83" s="1">
        <v>2.4</v>
      </c>
      <c r="M83" s="1">
        <v>2</v>
      </c>
      <c r="N83" s="9">
        <f t="shared" si="7"/>
        <v>2.3666666666666667</v>
      </c>
      <c r="O83" s="2">
        <v>1.8</v>
      </c>
      <c r="P83" s="1">
        <v>2.2999999999999998</v>
      </c>
      <c r="Q83" s="1">
        <v>1.5</v>
      </c>
      <c r="R83" s="9">
        <f t="shared" si="8"/>
        <v>1.8666666666666665</v>
      </c>
    </row>
    <row r="84" spans="2:18" ht="18" thickBot="1" x14ac:dyDescent="0.45">
      <c r="B84" s="15">
        <v>80</v>
      </c>
      <c r="C84" s="4"/>
      <c r="D84" s="5"/>
      <c r="E84" s="5"/>
      <c r="F84" s="10" t="e">
        <f t="shared" si="5"/>
        <v>#DIV/0!</v>
      </c>
      <c r="G84" s="4">
        <v>1.3</v>
      </c>
      <c r="H84" s="5">
        <v>1.1000000000000001</v>
      </c>
      <c r="I84" s="5">
        <v>1.3</v>
      </c>
      <c r="J84" s="10">
        <f t="shared" si="6"/>
        <v>1.2333333333333334</v>
      </c>
      <c r="K84" s="4">
        <v>2.1</v>
      </c>
      <c r="L84" s="5">
        <v>2.2999999999999998</v>
      </c>
      <c r="M84" s="5">
        <v>2.1</v>
      </c>
      <c r="N84" s="10">
        <f t="shared" si="7"/>
        <v>2.1666666666666665</v>
      </c>
      <c r="O84" s="6">
        <v>2.9</v>
      </c>
      <c r="P84" s="5">
        <v>1.2</v>
      </c>
      <c r="Q84" s="5">
        <v>23.1</v>
      </c>
      <c r="R84" s="10">
        <f t="shared" si="8"/>
        <v>9.0666666666666682</v>
      </c>
    </row>
    <row r="85" spans="2:18" x14ac:dyDescent="0.4">
      <c r="B85" t="s">
        <v>14</v>
      </c>
    </row>
    <row r="86" spans="2:18" x14ac:dyDescent="0.4">
      <c r="B86" t="s">
        <v>15</v>
      </c>
    </row>
    <row r="92" spans="2:18" x14ac:dyDescent="0.4">
      <c r="C92" s="24"/>
      <c r="D92" s="24"/>
    </row>
  </sheetData>
  <mergeCells count="5">
    <mergeCell ref="C2:F2"/>
    <mergeCell ref="G2:J2"/>
    <mergeCell ref="K2:N2"/>
    <mergeCell ref="O2:R2"/>
    <mergeCell ref="C92:D9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DONGWOOK LEE</dc:creator>
  <cp:lastModifiedBy>LEE DONGWOOK</cp:lastModifiedBy>
  <dcterms:created xsi:type="dcterms:W3CDTF">2015-06-05T18:17:20Z</dcterms:created>
  <dcterms:modified xsi:type="dcterms:W3CDTF">2020-03-09T21:02:40Z</dcterms:modified>
</cp:coreProperties>
</file>